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jasb1\Downloads\"/>
    </mc:Choice>
  </mc:AlternateContent>
  <xr:revisionPtr revIDLastSave="0" documentId="13_ncr:1_{11443E81-B6E3-42BC-BA98-BB8907F25F2C}" xr6:coauthVersionLast="47" xr6:coauthVersionMax="47" xr10:uidLastSave="{00000000-0000-0000-0000-000000000000}"/>
  <bookViews>
    <workbookView xWindow="-110" yWindow="-110" windowWidth="38620" windowHeight="21100" xr2:uid="{58CD8C2A-1FE2-49BB-B7E3-19FA5B8A68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4" i="1" l="1"/>
  <c r="F83" i="1"/>
  <c r="F82" i="1"/>
  <c r="F81" i="1"/>
  <c r="F68" i="1"/>
  <c r="F67" i="1"/>
  <c r="F66" i="1"/>
  <c r="F65" i="1"/>
  <c r="F48" i="1"/>
  <c r="F47" i="1"/>
  <c r="F46" i="1"/>
  <c r="F45" i="1"/>
  <c r="F32" i="1"/>
  <c r="F31" i="1"/>
  <c r="F30" i="1"/>
  <c r="F29" i="1"/>
  <c r="F12" i="1"/>
  <c r="F13" i="1"/>
  <c r="F14" i="1"/>
  <c r="F11" i="1"/>
</calcChain>
</file>

<file path=xl/sharedStrings.xml><?xml version="1.0" encoding="utf-8"?>
<sst xmlns="http://schemas.openxmlformats.org/spreadsheetml/2006/main" count="72" uniqueCount="14">
  <si>
    <t>Time, 100x100</t>
  </si>
  <si>
    <t>Trial 1</t>
  </si>
  <si>
    <t>Trial 2</t>
  </si>
  <si>
    <t>Trial 3</t>
  </si>
  <si>
    <t>Trial 4</t>
  </si>
  <si>
    <t>Average</t>
  </si>
  <si>
    <t>GPU Threads</t>
  </si>
  <si>
    <t>Time, 250x250</t>
  </si>
  <si>
    <t>Time, 500x500</t>
  </si>
  <si>
    <t>Time, 1000x1000</t>
  </si>
  <si>
    <t>Time, 1500x1500</t>
  </si>
  <si>
    <t>GPU Tiles</t>
  </si>
  <si>
    <t>MP1 Threads</t>
  </si>
  <si>
    <t>MP2 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</si>
</sst>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100x100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Sheet1!$I$11:$I$14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</c:numCache>
            </c:numRef>
          </c:cat>
          <c:val>
            <c:numRef>
              <c:f>Sheet1!$N$11:$N$14</c:f>
              <c:numCache>
                <c:formatCode>General</c:formatCode>
                <c:ptCount val="4"/>
                <c:pt idx="0">
                  <c:v>0.74171999999999993</c:v>
                </c:pt>
                <c:pt idx="1">
                  <c:v>0.24131199999999997</c:v>
                </c:pt>
                <c:pt idx="2">
                  <c:v>0.22876800000000003</c:v>
                </c:pt>
                <c:pt idx="3">
                  <c:v>0.170296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1-4C4A-9D9F-13FB796F52F5}"/>
            </c:ext>
          </c:extLst>
        </c:ser>
        <c:ser>
          <c:idx val="1"/>
          <c:order val="1"/>
          <c:tx>
            <c:v>Tiles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Sheet1!$F$11:$F$14</c:f>
              <c:numCache>
                <c:formatCode>General</c:formatCode>
                <c:ptCount val="4"/>
                <c:pt idx="0">
                  <c:v>1.1060159999999999</c:v>
                </c:pt>
                <c:pt idx="1">
                  <c:v>0.29553600000000002</c:v>
                </c:pt>
                <c:pt idx="2">
                  <c:v>0.21389600000000003</c:v>
                </c:pt>
                <c:pt idx="3">
                  <c:v>0.23139199999999999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1-4C4A-9D9F-13FB796F5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54368"/>
        <c:axId val="158156768"/>
      </c:lineChart>
      <c:catAx>
        <c:axId val="15815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#Threads/Tiles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56768"/>
        <c:crosses val="autoZero"/>
        <c:auto val="1"/>
        <c:lblAlgn val="ctr"/>
        <c:lblOffset val="100"/>
        <c:noMultiLvlLbl val="0"/>
      </c:catAx>
      <c:valAx>
        <c:axId val="1581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250x250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Sheet1!$A$29:$A$32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</c:numCache>
            </c:numRef>
          </c:cat>
          <c:val>
            <c:numRef>
              <c:f>Sheet1!$N$29:$N$32</c:f>
              <c:numCache>
                <c:formatCode>General</c:formatCode>
                <c:ptCount val="4"/>
                <c:pt idx="0">
                  <c:v>10.625184000000001</c:v>
                </c:pt>
                <c:pt idx="1">
                  <c:v>2.3873280000000001</c:v>
                </c:pt>
                <c:pt idx="2">
                  <c:v>1.097864</c:v>
                </c:pt>
                <c:pt idx="3">
                  <c:v>0.74197599999999997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D-4E4A-8AF8-6DDCF5C61B71}"/>
            </c:ext>
          </c:extLst>
        </c:ser>
        <c:ser>
          <c:idx val="1"/>
          <c:order val="1"/>
          <c:tx>
            <c:v>Tiles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Sheet1!$A$29:$A$32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</c:numCache>
            </c:numRef>
          </c:cat>
          <c:val>
            <c:numRef>
              <c:f>Sheet1!$F$29:$F$32</c:f>
              <c:numCache>
                <c:formatCode>General</c:formatCode>
                <c:ptCount val="4"/>
                <c:pt idx="0">
                  <c:v>13.912600000000001</c:v>
                </c:pt>
                <c:pt idx="1">
                  <c:v>2.6393599999999999</c:v>
                </c:pt>
                <c:pt idx="2">
                  <c:v>1.065232</c:v>
                </c:pt>
                <c:pt idx="3">
                  <c:v>0.92718400000000001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D-4E4A-8AF8-6DDCF5C61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54368"/>
        <c:axId val="158156768"/>
      </c:lineChart>
      <c:catAx>
        <c:axId val="15815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#Threads/Tiles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56768"/>
        <c:crosses val="autoZero"/>
        <c:auto val="1"/>
        <c:lblAlgn val="ctr"/>
        <c:lblOffset val="100"/>
        <c:noMultiLvlLbl val="0"/>
      </c:catAx>
      <c:valAx>
        <c:axId val="1581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500x500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Sheet1!$A$29:$A$32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</c:numCache>
            </c:numRef>
          </c:cat>
          <c:val>
            <c:numRef>
              <c:f>Sheet1!$N$45:$N$48</c:f>
              <c:numCache>
                <c:formatCode>General</c:formatCode>
                <c:ptCount val="4"/>
                <c:pt idx="0">
                  <c:v>80.987047250000003</c:v>
                </c:pt>
                <c:pt idx="1">
                  <c:v>14.004304000000001</c:v>
                </c:pt>
                <c:pt idx="2">
                  <c:v>4.987088</c:v>
                </c:pt>
                <c:pt idx="3">
                  <c:v>4.9840879999999999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1-4A8B-A95A-65B0BE430780}"/>
            </c:ext>
          </c:extLst>
        </c:ser>
        <c:ser>
          <c:idx val="1"/>
          <c:order val="1"/>
          <c:tx>
            <c:v>Tiles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Sheet1!$A$29:$A$32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</c:numCache>
            </c:numRef>
          </c:cat>
          <c:val>
            <c:numRef>
              <c:f>Sheet1!$F$45:$F$48</c:f>
              <c:numCache>
                <c:formatCode>General</c:formatCode>
                <c:ptCount val="4"/>
                <c:pt idx="0">
                  <c:v>110.386032</c:v>
                </c:pt>
                <c:pt idx="1">
                  <c:v>17.451656249999999</c:v>
                </c:pt>
                <c:pt idx="2">
                  <c:v>7.1683680000000001</c:v>
                </c:pt>
                <c:pt idx="3">
                  <c:v>5.552912000000001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1-4A8B-A95A-65B0BE430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54368"/>
        <c:axId val="158156768"/>
      </c:lineChart>
      <c:catAx>
        <c:axId val="15815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#Threads/Tiles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56768"/>
        <c:crosses val="autoZero"/>
        <c:auto val="1"/>
        <c:lblAlgn val="ctr"/>
        <c:lblOffset val="100"/>
        <c:noMultiLvlLbl val="0"/>
      </c:catAx>
      <c:valAx>
        <c:axId val="1581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1000x1000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Sheet1!$A$29:$A$32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</c:numCache>
            </c:numRef>
          </c:cat>
          <c:val>
            <c:numRef>
              <c:f>Sheet1!$N$65:$N$68</c:f>
              <c:numCache>
                <c:formatCode>General</c:formatCode>
                <c:ptCount val="4"/>
                <c:pt idx="0">
                  <c:v>555.82241800000008</c:v>
                </c:pt>
                <c:pt idx="1">
                  <c:v>126.38942349999999</c:v>
                </c:pt>
                <c:pt idx="2">
                  <c:v>44.246303500000003</c:v>
                </c:pt>
                <c:pt idx="3">
                  <c:v>41.058361250000004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E-4183-B6BD-0D22A662E17F}"/>
            </c:ext>
          </c:extLst>
        </c:ser>
        <c:ser>
          <c:idx val="1"/>
          <c:order val="1"/>
          <c:tx>
            <c:v>Tiles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Sheet1!$A$29:$A$32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</c:numCache>
            </c:numRef>
          </c:cat>
          <c:val>
            <c:numRef>
              <c:f>Sheet1!$F$65:$F$68</c:f>
              <c:numCache>
                <c:formatCode>General</c:formatCode>
                <c:ptCount val="4"/>
                <c:pt idx="0">
                  <c:v>801.67517099999998</c:v>
                </c:pt>
                <c:pt idx="1">
                  <c:v>135.48641600000002</c:v>
                </c:pt>
                <c:pt idx="2">
                  <c:v>53.970502750000001</c:v>
                </c:pt>
                <c:pt idx="3">
                  <c:v>41.777655750000001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E-4183-B6BD-0D22A662E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54368"/>
        <c:axId val="158156768"/>
      </c:lineChart>
      <c:catAx>
        <c:axId val="15815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#Threads/Tiles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56768"/>
        <c:crosses val="autoZero"/>
        <c:auto val="1"/>
        <c:lblAlgn val="ctr"/>
        <c:lblOffset val="100"/>
        <c:noMultiLvlLbl val="0"/>
      </c:catAx>
      <c:valAx>
        <c:axId val="1581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1500x1500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Sheet1!$A$29:$A$32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</c:numCache>
            </c:numRef>
          </c:cat>
          <c:val>
            <c:numRef>
              <c:f>Sheet1!$N$81:$N$84</c:f>
              <c:numCache>
                <c:formatCode>General</c:formatCode>
                <c:ptCount val="4"/>
                <c:pt idx="0">
                  <c:v>1863.3295290000001</c:v>
                </c:pt>
                <c:pt idx="1">
                  <c:v>346.51533525000002</c:v>
                </c:pt>
                <c:pt idx="2">
                  <c:v>136.22779850000001</c:v>
                </c:pt>
                <c:pt idx="3">
                  <c:v>189.15747049999999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3-477E-B251-97E9BDADB0DA}"/>
            </c:ext>
          </c:extLst>
        </c:ser>
        <c:ser>
          <c:idx val="1"/>
          <c:order val="1"/>
          <c:tx>
            <c:v>Tiles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Sheet1!$A$29:$A$32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</c:numCache>
            </c:numRef>
          </c:cat>
          <c:val>
            <c:numRef>
              <c:f>Sheet1!$F$81:$F$84</c:f>
              <c:numCache>
                <c:formatCode>General</c:formatCode>
                <c:ptCount val="4"/>
                <c:pt idx="0">
                  <c:v>2651.03613275</c:v>
                </c:pt>
                <c:pt idx="1">
                  <c:v>416.02118674999997</c:v>
                </c:pt>
                <c:pt idx="2">
                  <c:v>177.15719975000002</c:v>
                </c:pt>
                <c:pt idx="3">
                  <c:v>134.66473400000001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3-477E-B251-97E9BDADB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54368"/>
        <c:axId val="158156768"/>
      </c:lineChart>
      <c:catAx>
        <c:axId val="15815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#Threads/Tiles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56768"/>
        <c:crosses val="autoZero"/>
        <c:auto val="1"/>
        <c:lblAlgn val="ctr"/>
        <c:lblOffset val="100"/>
        <c:noMultiLvlLbl val="0"/>
      </c:catAx>
      <c:valAx>
        <c:axId val="1581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5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15875</xdr:colOff>
      <xdr:row>7</xdr:row>
      <xdr:rowOff>180975</xdr:rowOff>
    </xdr:from>
    <xdr:to>
      <xdr:col>22</xdr:col>
      <xdr:colOff>320675</xdr:colOff>
      <xdr:row>22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844175-4602-0693-E694-6AD60E336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577850</xdr:colOff>
      <xdr:row>25</xdr:row>
      <xdr:rowOff>158750</xdr:rowOff>
    </xdr:from>
    <xdr:to>
      <xdr:col>22</xdr:col>
      <xdr:colOff>273050</xdr:colOff>
      <xdr:row>40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4F29DB-045E-4C08-8186-523B7AA42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584200</xdr:colOff>
      <xdr:row>41</xdr:row>
      <xdr:rowOff>177800</xdr:rowOff>
    </xdr:from>
    <xdr:to>
      <xdr:col>22</xdr:col>
      <xdr:colOff>279400</xdr:colOff>
      <xdr:row>56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EB292C-0B6D-454A-AE87-9F4B18FCA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60</xdr:row>
      <xdr:rowOff>146050</xdr:rowOff>
    </xdr:from>
    <xdr:to>
      <xdr:col>22</xdr:col>
      <xdr:colOff>304800</xdr:colOff>
      <xdr:row>75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F7955A-48B4-4E7E-8DAF-898399422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88900</xdr:colOff>
      <xdr:row>77</xdr:row>
      <xdr:rowOff>146050</xdr:rowOff>
    </xdr:from>
    <xdr:to>
      <xdr:col>22</xdr:col>
      <xdr:colOff>393700</xdr:colOff>
      <xdr:row>92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1DEFD-A1B5-4DC4-9723-592C0A44D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504A-710B-40D7-A4AF-A2DD0CA34490}">
  <dimension ref="A8:N84"/>
  <sheetViews>
    <sheetView tabSelected="1" zoomScaleNormal="100" workbookViewId="0">
      <selection activeCell="J22" sqref="J22"/>
    </sheetView>
  </sheetViews>
  <sheetFormatPr defaultRowHeight="14.5" x14ac:dyDescent="0.35"/>
  <sheetData>
    <row r="8" spans="1:14" x14ac:dyDescent="0.35">
      <c r="A8" s="2" t="s">
        <v>13</v>
      </c>
      <c r="B8" s="2"/>
      <c r="C8" s="2"/>
      <c r="D8" s="2"/>
      <c r="E8" s="2"/>
      <c r="F8" s="2"/>
      <c r="I8" s="2" t="s">
        <v>12</v>
      </c>
      <c r="J8" s="2"/>
      <c r="K8" s="2"/>
      <c r="L8" s="2"/>
      <c r="M8" s="2"/>
      <c r="N8" s="2"/>
    </row>
    <row r="9" spans="1:14" x14ac:dyDescent="0.35">
      <c r="A9" s="1" t="s">
        <v>0</v>
      </c>
      <c r="B9" s="1"/>
      <c r="C9" s="1"/>
      <c r="D9" s="1"/>
      <c r="E9" s="1"/>
      <c r="F9" s="1"/>
      <c r="I9" s="1" t="s">
        <v>0</v>
      </c>
      <c r="J9" s="1"/>
      <c r="K9" s="1"/>
      <c r="L9" s="1"/>
      <c r="M9" s="1"/>
      <c r="N9" s="1"/>
    </row>
    <row r="10" spans="1:14" x14ac:dyDescent="0.35">
      <c r="A10" t="s">
        <v>11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I10" s="3" t="s">
        <v>6</v>
      </c>
      <c r="J10" s="3" t="s">
        <v>1</v>
      </c>
      <c r="K10" s="3" t="s">
        <v>2</v>
      </c>
      <c r="L10" s="3" t="s">
        <v>3</v>
      </c>
      <c r="M10" s="3" t="s">
        <v>4</v>
      </c>
      <c r="N10" s="3" t="s">
        <v>5</v>
      </c>
    </row>
    <row r="11" spans="1:14" x14ac:dyDescent="0.35">
      <c r="A11">
        <v>2</v>
      </c>
      <c r="B11">
        <v>1.0608</v>
      </c>
      <c r="C11">
        <v>1.1448</v>
      </c>
      <c r="D11">
        <v>1.0550079999999999</v>
      </c>
      <c r="E11">
        <v>1.163456</v>
      </c>
      <c r="F11">
        <f>SUM(B11:E11)/4</f>
        <v>1.1060159999999999</v>
      </c>
      <c r="I11" s="3">
        <v>2</v>
      </c>
      <c r="J11" s="3">
        <v>0.673952</v>
      </c>
      <c r="K11" s="3">
        <v>0.81068799999999996</v>
      </c>
      <c r="L11" s="3">
        <v>0.80924799999999997</v>
      </c>
      <c r="M11" s="3">
        <v>0.67299200000000003</v>
      </c>
      <c r="N11" s="3">
        <v>0.74171999999999993</v>
      </c>
    </row>
    <row r="12" spans="1:14" x14ac:dyDescent="0.35">
      <c r="A12">
        <v>5</v>
      </c>
      <c r="B12">
        <v>0.22908800000000001</v>
      </c>
      <c r="C12">
        <v>0.29260799999999998</v>
      </c>
      <c r="D12">
        <v>0.33600000000000002</v>
      </c>
      <c r="E12">
        <v>0.32444800000000001</v>
      </c>
      <c r="F12">
        <f t="shared" ref="F12:F14" si="0">SUM(B12:E12)/4</f>
        <v>0.29553600000000002</v>
      </c>
      <c r="I12" s="3">
        <v>5</v>
      </c>
      <c r="J12" s="3">
        <v>0.269376</v>
      </c>
      <c r="K12" s="3">
        <v>0.14316799999999999</v>
      </c>
      <c r="L12" s="3">
        <v>0.28435199999999999</v>
      </c>
      <c r="M12" s="3">
        <v>0.26835199999999998</v>
      </c>
      <c r="N12" s="3">
        <v>0.24131199999999997</v>
      </c>
    </row>
    <row r="13" spans="1:14" x14ac:dyDescent="0.35">
      <c r="A13">
        <v>10</v>
      </c>
      <c r="B13">
        <v>0.20153599999999999</v>
      </c>
      <c r="C13">
        <v>0.198688</v>
      </c>
      <c r="D13">
        <v>0.227744</v>
      </c>
      <c r="E13">
        <v>0.22761600000000001</v>
      </c>
      <c r="F13">
        <f t="shared" si="0"/>
        <v>0.21389600000000003</v>
      </c>
      <c r="I13" s="3">
        <v>10</v>
      </c>
      <c r="J13" s="3">
        <v>0.26105600000000001</v>
      </c>
      <c r="K13" s="3">
        <v>0.25590400000000002</v>
      </c>
      <c r="L13" s="3">
        <v>0.26489600000000002</v>
      </c>
      <c r="M13" s="3">
        <v>0.133216</v>
      </c>
      <c r="N13" s="3">
        <v>0.22876800000000003</v>
      </c>
    </row>
    <row r="14" spans="1:14" x14ac:dyDescent="0.35">
      <c r="A14">
        <v>25</v>
      </c>
      <c r="B14">
        <v>0.198208</v>
      </c>
      <c r="C14">
        <v>0.27311999999999997</v>
      </c>
      <c r="D14">
        <v>0.18623999999999999</v>
      </c>
      <c r="E14">
        <v>0.26800000000000002</v>
      </c>
      <c r="F14">
        <f t="shared" si="0"/>
        <v>0.23139199999999999</v>
      </c>
      <c r="I14" s="3">
        <v>25</v>
      </c>
      <c r="J14" s="3">
        <v>0.25980799999999998</v>
      </c>
      <c r="K14" s="3">
        <v>0.14176</v>
      </c>
      <c r="L14" s="3">
        <v>0.13638400000000001</v>
      </c>
      <c r="M14" s="3">
        <v>0.143232</v>
      </c>
      <c r="N14" s="3">
        <v>0.170296</v>
      </c>
    </row>
    <row r="15" spans="1:14" x14ac:dyDescent="0.35">
      <c r="I15" s="3"/>
      <c r="J15" s="3"/>
      <c r="K15" s="3"/>
      <c r="L15" s="3"/>
      <c r="M15" s="3"/>
      <c r="N15" s="3"/>
    </row>
    <row r="27" spans="1:14" x14ac:dyDescent="0.35">
      <c r="A27" s="1" t="s">
        <v>7</v>
      </c>
      <c r="B27" s="1"/>
      <c r="C27" s="1"/>
      <c r="D27" s="1"/>
      <c r="E27" s="1"/>
      <c r="F27" s="1"/>
      <c r="I27" s="1" t="s">
        <v>7</v>
      </c>
      <c r="J27" s="1"/>
      <c r="K27" s="1"/>
      <c r="L27" s="1"/>
      <c r="M27" s="1"/>
      <c r="N27" s="1"/>
    </row>
    <row r="28" spans="1:14" x14ac:dyDescent="0.35">
      <c r="A28" t="s">
        <v>11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I28" s="3" t="s">
        <v>6</v>
      </c>
      <c r="J28" s="3" t="s">
        <v>1</v>
      </c>
      <c r="K28" s="3" t="s">
        <v>2</v>
      </c>
      <c r="L28" s="3" t="s">
        <v>3</v>
      </c>
      <c r="M28" s="3" t="s">
        <v>4</v>
      </c>
      <c r="N28" s="3" t="s">
        <v>5</v>
      </c>
    </row>
    <row r="29" spans="1:14" x14ac:dyDescent="0.35">
      <c r="A29">
        <v>2</v>
      </c>
      <c r="B29">
        <v>13.694528</v>
      </c>
      <c r="C29">
        <v>13.831200000000001</v>
      </c>
      <c r="D29">
        <v>13.945919999999999</v>
      </c>
      <c r="E29">
        <v>14.178751999999999</v>
      </c>
      <c r="F29">
        <f>SUM(B29:E29)/4</f>
        <v>13.912600000000001</v>
      </c>
      <c r="I29" s="3">
        <v>2</v>
      </c>
      <c r="J29" s="3">
        <v>11.086304</v>
      </c>
      <c r="K29" s="3">
        <v>10.759232000000001</v>
      </c>
      <c r="L29" s="3">
        <v>9.9061760000000003</v>
      </c>
      <c r="M29" s="3">
        <v>10.749024</v>
      </c>
      <c r="N29" s="3">
        <v>10.625184000000001</v>
      </c>
    </row>
    <row r="30" spans="1:14" x14ac:dyDescent="0.35">
      <c r="A30">
        <v>5</v>
      </c>
      <c r="B30">
        <v>2.641664</v>
      </c>
      <c r="C30">
        <v>2.5143040000000001</v>
      </c>
      <c r="D30">
        <v>2.8859520000000001</v>
      </c>
      <c r="E30">
        <v>2.51552</v>
      </c>
      <c r="F30">
        <f t="shared" ref="F30:F32" si="1">SUM(B30:E30)/4</f>
        <v>2.6393599999999999</v>
      </c>
      <c r="I30" s="3">
        <v>5</v>
      </c>
      <c r="J30" s="3">
        <v>2.0255040000000002</v>
      </c>
      <c r="K30" s="3">
        <v>2.9234239999999998</v>
      </c>
      <c r="L30" s="3">
        <v>2.5593919999999999</v>
      </c>
      <c r="M30" s="3">
        <v>2.0409920000000001</v>
      </c>
      <c r="N30" s="3">
        <v>2.3873280000000001</v>
      </c>
    </row>
    <row r="31" spans="1:14" x14ac:dyDescent="0.35">
      <c r="A31">
        <v>10</v>
      </c>
      <c r="B31">
        <v>0.975136</v>
      </c>
      <c r="C31">
        <v>1.1137919999999999</v>
      </c>
      <c r="D31">
        <v>1.1967680000000001</v>
      </c>
      <c r="E31">
        <v>0.97523199999999999</v>
      </c>
      <c r="F31">
        <f t="shared" si="1"/>
        <v>1.065232</v>
      </c>
      <c r="I31" s="3">
        <v>10</v>
      </c>
      <c r="J31" s="3">
        <v>0.960256</v>
      </c>
      <c r="K31" s="3">
        <v>0.96409599999999995</v>
      </c>
      <c r="L31" s="3">
        <v>1.50528</v>
      </c>
      <c r="M31" s="3">
        <v>0.96182400000000001</v>
      </c>
      <c r="N31" s="3">
        <v>1.097864</v>
      </c>
    </row>
    <row r="32" spans="1:14" x14ac:dyDescent="0.35">
      <c r="A32">
        <v>25</v>
      </c>
      <c r="B32">
        <v>0.94566399999999995</v>
      </c>
      <c r="C32">
        <v>0.95187200000000005</v>
      </c>
      <c r="D32">
        <v>0.94905600000000001</v>
      </c>
      <c r="E32">
        <v>0.86214400000000002</v>
      </c>
      <c r="F32">
        <f t="shared" si="1"/>
        <v>0.92718400000000001</v>
      </c>
      <c r="I32" s="3">
        <v>25</v>
      </c>
      <c r="J32" s="3">
        <v>0.733792</v>
      </c>
      <c r="K32" s="3">
        <v>0.73993600000000004</v>
      </c>
      <c r="L32" s="3">
        <v>0.73942399999999997</v>
      </c>
      <c r="M32" s="3">
        <v>0.75475199999999998</v>
      </c>
      <c r="N32" s="3">
        <v>0.74197599999999997</v>
      </c>
    </row>
    <row r="33" spans="1:14" x14ac:dyDescent="0.35">
      <c r="I33" s="3"/>
      <c r="J33" s="3"/>
      <c r="K33" s="3"/>
      <c r="L33" s="3"/>
      <c r="M33" s="3"/>
      <c r="N33" s="3"/>
    </row>
    <row r="34" spans="1:14" x14ac:dyDescent="0.35">
      <c r="I34" s="3"/>
      <c r="J34" s="3"/>
      <c r="K34" s="3"/>
      <c r="L34" s="3"/>
      <c r="M34" s="3"/>
      <c r="N34" s="3"/>
    </row>
    <row r="43" spans="1:14" x14ac:dyDescent="0.35">
      <c r="A43" s="1" t="s">
        <v>8</v>
      </c>
      <c r="B43" s="1"/>
      <c r="C43" s="1"/>
      <c r="D43" s="1"/>
      <c r="E43" s="1"/>
      <c r="F43" s="1"/>
      <c r="I43" s="1" t="s">
        <v>8</v>
      </c>
      <c r="J43" s="1"/>
      <c r="K43" s="1"/>
      <c r="L43" s="1"/>
      <c r="M43" s="1"/>
      <c r="N43" s="1"/>
    </row>
    <row r="44" spans="1:14" x14ac:dyDescent="0.35">
      <c r="A44" t="s">
        <v>11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I44" s="3" t="s">
        <v>6</v>
      </c>
      <c r="J44" s="3" t="s">
        <v>1</v>
      </c>
      <c r="K44" s="3" t="s">
        <v>2</v>
      </c>
      <c r="L44" s="3" t="s">
        <v>3</v>
      </c>
      <c r="M44" s="3" t="s">
        <v>4</v>
      </c>
      <c r="N44" s="3" t="s">
        <v>5</v>
      </c>
    </row>
    <row r="45" spans="1:14" x14ac:dyDescent="0.35">
      <c r="A45">
        <v>2</v>
      </c>
      <c r="B45">
        <v>110.00361599999999</v>
      </c>
      <c r="C45">
        <v>110.270241</v>
      </c>
      <c r="D45">
        <v>110.25762899999999</v>
      </c>
      <c r="E45">
        <v>111.012642</v>
      </c>
      <c r="F45">
        <f>SUM(B45:E45)/4</f>
        <v>110.386032</v>
      </c>
      <c r="I45" s="3">
        <v>2</v>
      </c>
      <c r="J45" s="3">
        <v>81.723006999999996</v>
      </c>
      <c r="K45" s="3">
        <v>80.313438000000005</v>
      </c>
      <c r="L45" s="3">
        <v>80.743934999999993</v>
      </c>
      <c r="M45" s="3">
        <v>81.167809000000005</v>
      </c>
      <c r="N45" s="3">
        <v>80.987047250000003</v>
      </c>
    </row>
    <row r="46" spans="1:14" s="3" customFormat="1" x14ac:dyDescent="0.35">
      <c r="A46" s="3">
        <v>5</v>
      </c>
      <c r="B46" s="3">
        <v>17.384191999999999</v>
      </c>
      <c r="C46" s="3">
        <v>17.696192</v>
      </c>
      <c r="D46" s="3">
        <v>17.299168000000002</v>
      </c>
      <c r="E46" s="3">
        <v>17.427073</v>
      </c>
      <c r="F46" s="3">
        <f t="shared" ref="F46:F48" si="2">SUM(B46:E46)/4</f>
        <v>17.451656249999999</v>
      </c>
      <c r="I46" s="3">
        <v>5</v>
      </c>
      <c r="J46" s="3">
        <v>14.109664</v>
      </c>
      <c r="K46" s="3">
        <v>14.233984</v>
      </c>
      <c r="L46" s="3">
        <v>14.002336</v>
      </c>
      <c r="M46" s="3">
        <v>13.671232</v>
      </c>
      <c r="N46" s="3">
        <v>14.004304000000001</v>
      </c>
    </row>
    <row r="47" spans="1:14" s="3" customFormat="1" x14ac:dyDescent="0.35">
      <c r="A47" s="3">
        <v>10</v>
      </c>
      <c r="B47" s="3">
        <v>6.9552959999999997</v>
      </c>
      <c r="C47" s="3">
        <v>6.8505919999999998</v>
      </c>
      <c r="D47" s="3">
        <v>7.1973120000000002</v>
      </c>
      <c r="E47" s="3">
        <v>7.6702719999999998</v>
      </c>
      <c r="F47" s="3">
        <f t="shared" si="2"/>
        <v>7.1683680000000001</v>
      </c>
      <c r="I47" s="3">
        <v>10</v>
      </c>
      <c r="J47" s="3">
        <v>4.9559360000000003</v>
      </c>
      <c r="K47" s="3">
        <v>4.9975680000000002</v>
      </c>
      <c r="L47" s="3">
        <v>4.9903360000000001</v>
      </c>
      <c r="M47" s="3">
        <v>5.0045120000000001</v>
      </c>
      <c r="N47" s="3">
        <v>4.987088</v>
      </c>
    </row>
    <row r="48" spans="1:14" s="3" customFormat="1" x14ac:dyDescent="0.35">
      <c r="A48" s="3">
        <v>25</v>
      </c>
      <c r="B48" s="3">
        <v>5.666976</v>
      </c>
      <c r="C48" s="3">
        <v>5.4028799999999997</v>
      </c>
      <c r="D48" s="3">
        <v>5.8225920000000002</v>
      </c>
      <c r="E48" s="3">
        <v>5.3192000000000004</v>
      </c>
      <c r="F48" s="3">
        <f t="shared" si="2"/>
        <v>5.552912000000001</v>
      </c>
      <c r="I48" s="3">
        <v>25</v>
      </c>
      <c r="J48" s="3">
        <v>4.6991360000000002</v>
      </c>
      <c r="K48" s="3">
        <v>5.4605119999999996</v>
      </c>
      <c r="L48" s="3">
        <v>4.6312959999999999</v>
      </c>
      <c r="M48" s="3">
        <v>5.1454079999999998</v>
      </c>
      <c r="N48" s="3">
        <v>4.9840879999999999</v>
      </c>
    </row>
    <row r="49" spans="1:14" s="3" customFormat="1" x14ac:dyDescent="0.35"/>
    <row r="63" spans="1:14" s="3" customFormat="1" x14ac:dyDescent="0.35">
      <c r="A63" s="1" t="s">
        <v>9</v>
      </c>
      <c r="B63" s="1"/>
      <c r="C63" s="1"/>
      <c r="D63" s="1"/>
      <c r="E63" s="1"/>
      <c r="F63" s="1"/>
      <c r="I63" s="1" t="s">
        <v>9</v>
      </c>
      <c r="J63" s="1"/>
      <c r="K63" s="1"/>
      <c r="L63" s="1"/>
      <c r="M63" s="1"/>
      <c r="N63" s="1"/>
    </row>
    <row r="64" spans="1:14" s="3" customFormat="1" x14ac:dyDescent="0.35">
      <c r="A64" s="3" t="s">
        <v>11</v>
      </c>
      <c r="B64" s="3" t="s">
        <v>1</v>
      </c>
      <c r="C64" s="3" t="s">
        <v>2</v>
      </c>
      <c r="D64" s="3" t="s">
        <v>3</v>
      </c>
      <c r="E64" s="3" t="s">
        <v>4</v>
      </c>
      <c r="F64" s="3" t="s">
        <v>5</v>
      </c>
      <c r="I64" s="3" t="s">
        <v>6</v>
      </c>
      <c r="J64" s="3" t="s">
        <v>1</v>
      </c>
      <c r="K64" s="3" t="s">
        <v>2</v>
      </c>
      <c r="L64" s="3" t="s">
        <v>3</v>
      </c>
      <c r="M64" s="3" t="s">
        <v>4</v>
      </c>
      <c r="N64" s="3" t="s">
        <v>5</v>
      </c>
    </row>
    <row r="65" spans="1:14" s="3" customFormat="1" x14ac:dyDescent="0.35">
      <c r="A65" s="3">
        <v>2</v>
      </c>
      <c r="B65" s="3">
        <v>805.99578899999995</v>
      </c>
      <c r="C65" s="3">
        <v>804.23443599999996</v>
      </c>
      <c r="D65" s="3">
        <v>795.64007600000002</v>
      </c>
      <c r="E65" s="3">
        <v>800.83038299999998</v>
      </c>
      <c r="F65" s="3">
        <f>SUM(B65:E65)/4</f>
        <v>801.67517099999998</v>
      </c>
      <c r="I65" s="3">
        <v>2</v>
      </c>
      <c r="J65" s="3">
        <v>586.89819299999999</v>
      </c>
      <c r="K65" s="3">
        <v>530.85986300000002</v>
      </c>
      <c r="L65" s="3">
        <v>566.47045900000001</v>
      </c>
      <c r="M65" s="3">
        <v>539.06115699999998</v>
      </c>
      <c r="N65" s="3">
        <v>555.82241800000008</v>
      </c>
    </row>
    <row r="66" spans="1:14" s="3" customFormat="1" x14ac:dyDescent="0.35">
      <c r="A66" s="3">
        <v>5</v>
      </c>
      <c r="B66" s="3">
        <v>136.286789</v>
      </c>
      <c r="C66" s="3">
        <v>132.79096999999999</v>
      </c>
      <c r="D66" s="3">
        <v>136.53949</v>
      </c>
      <c r="E66" s="3">
        <v>136.32841500000001</v>
      </c>
      <c r="F66" s="3">
        <f t="shared" ref="F66:F68" si="3">SUM(B66:E66)/4</f>
        <v>135.48641600000002</v>
      </c>
      <c r="I66" s="3">
        <v>5</v>
      </c>
      <c r="J66" s="3">
        <v>127.261246</v>
      </c>
      <c r="K66" s="3">
        <v>128.70115699999999</v>
      </c>
      <c r="L66" s="3">
        <v>125.088669</v>
      </c>
      <c r="M66" s="3">
        <v>124.50662199999999</v>
      </c>
      <c r="N66" s="3">
        <v>126.38942349999999</v>
      </c>
    </row>
    <row r="67" spans="1:14" s="3" customFormat="1" x14ac:dyDescent="0.35">
      <c r="A67" s="3">
        <v>10</v>
      </c>
      <c r="B67" s="3">
        <v>53.469405999999999</v>
      </c>
      <c r="C67" s="3">
        <v>53.469405999999999</v>
      </c>
      <c r="D67" s="3">
        <v>53.469405999999999</v>
      </c>
      <c r="E67" s="3">
        <v>55.473793000000001</v>
      </c>
      <c r="F67" s="3">
        <f t="shared" si="3"/>
        <v>53.970502750000001</v>
      </c>
      <c r="I67" s="3">
        <v>10</v>
      </c>
      <c r="J67" s="3">
        <v>43.923583999999998</v>
      </c>
      <c r="K67" s="3">
        <v>45.281246000000003</v>
      </c>
      <c r="L67" s="3">
        <v>43.449505000000002</v>
      </c>
      <c r="M67" s="3">
        <v>44.330879000000003</v>
      </c>
      <c r="N67" s="3">
        <v>44.246303500000003</v>
      </c>
    </row>
    <row r="68" spans="1:14" s="3" customFormat="1" x14ac:dyDescent="0.35">
      <c r="A68" s="3">
        <v>25</v>
      </c>
      <c r="B68" s="3">
        <v>43.267166000000003</v>
      </c>
      <c r="C68" s="3">
        <v>41.367424</v>
      </c>
      <c r="D68" s="3">
        <v>41.121921999999998</v>
      </c>
      <c r="E68" s="3">
        <v>41.354111000000003</v>
      </c>
      <c r="F68" s="3">
        <f t="shared" si="3"/>
        <v>41.777655750000001</v>
      </c>
      <c r="I68" s="3">
        <v>25</v>
      </c>
      <c r="J68" s="3">
        <v>41.753216000000002</v>
      </c>
      <c r="K68" s="3">
        <v>40.197280999999997</v>
      </c>
      <c r="L68" s="3">
        <v>41.180546</v>
      </c>
      <c r="M68" s="3">
        <v>41.102401999999998</v>
      </c>
      <c r="N68" s="3">
        <v>41.058361250000004</v>
      </c>
    </row>
    <row r="69" spans="1:14" s="3" customFormat="1" x14ac:dyDescent="0.35"/>
    <row r="79" spans="1:14" s="3" customFormat="1" x14ac:dyDescent="0.35">
      <c r="A79" s="1" t="s">
        <v>10</v>
      </c>
      <c r="B79" s="1"/>
      <c r="C79" s="1"/>
      <c r="D79" s="1"/>
      <c r="E79" s="1"/>
      <c r="F79" s="1"/>
      <c r="I79" s="1" t="s">
        <v>10</v>
      </c>
      <c r="J79" s="1"/>
      <c r="K79" s="1"/>
      <c r="L79" s="1"/>
      <c r="M79" s="1"/>
      <c r="N79" s="1"/>
    </row>
    <row r="80" spans="1:14" s="3" customFormat="1" x14ac:dyDescent="0.35">
      <c r="A80" s="3" t="s">
        <v>11</v>
      </c>
      <c r="B80" s="3" t="s">
        <v>1</v>
      </c>
      <c r="C80" s="3" t="s">
        <v>2</v>
      </c>
      <c r="D80" s="3" t="s">
        <v>3</v>
      </c>
      <c r="E80" s="3" t="s">
        <v>4</v>
      </c>
      <c r="F80" s="3" t="s">
        <v>5</v>
      </c>
      <c r="I80" s="3" t="s">
        <v>6</v>
      </c>
      <c r="J80" s="3" t="s">
        <v>1</v>
      </c>
      <c r="K80" s="3" t="s">
        <v>2</v>
      </c>
      <c r="L80" s="3" t="s">
        <v>3</v>
      </c>
      <c r="M80" s="3" t="s">
        <v>4</v>
      </c>
      <c r="N80" s="3" t="s">
        <v>5</v>
      </c>
    </row>
    <row r="81" spans="1:14" s="3" customFormat="1" x14ac:dyDescent="0.35">
      <c r="A81" s="3">
        <v>2</v>
      </c>
      <c r="B81" s="3">
        <v>2661.5229490000002</v>
      </c>
      <c r="C81" s="3">
        <v>2651.1354980000001</v>
      </c>
      <c r="D81" s="3">
        <v>2646.4365229999999</v>
      </c>
      <c r="E81" s="3">
        <v>2645.0495609999998</v>
      </c>
      <c r="F81" s="3">
        <f>SUM(B81:E81)/4</f>
        <v>2651.03613275</v>
      </c>
      <c r="I81" s="3">
        <v>2</v>
      </c>
      <c r="J81" s="3">
        <v>1900.6259769999999</v>
      </c>
      <c r="K81" s="3">
        <v>1861.7926030000001</v>
      </c>
      <c r="L81" s="3">
        <v>1845.312134</v>
      </c>
      <c r="M81" s="3">
        <v>1845.5874020000001</v>
      </c>
      <c r="N81" s="3">
        <v>1863.3295290000001</v>
      </c>
    </row>
    <row r="82" spans="1:14" s="3" customFormat="1" x14ac:dyDescent="0.35">
      <c r="A82" s="3">
        <v>5</v>
      </c>
      <c r="B82" s="3">
        <v>418.95178199999998</v>
      </c>
      <c r="C82" s="3">
        <v>413.304169</v>
      </c>
      <c r="D82" s="3">
        <v>421.03439300000002</v>
      </c>
      <c r="E82" s="3">
        <v>410.79440299999999</v>
      </c>
      <c r="F82" s="3">
        <f t="shared" ref="F82:F84" si="4">SUM(B82:E82)/4</f>
        <v>416.02118674999997</v>
      </c>
      <c r="I82" s="3">
        <v>5</v>
      </c>
      <c r="J82" s="3">
        <v>340.62136800000002</v>
      </c>
      <c r="K82" s="3">
        <v>358.37085000000002</v>
      </c>
      <c r="L82" s="3">
        <v>340.567902</v>
      </c>
      <c r="M82" s="3">
        <v>346.50122099999999</v>
      </c>
      <c r="N82" s="3">
        <v>346.51533525000002</v>
      </c>
    </row>
    <row r="83" spans="1:14" s="3" customFormat="1" x14ac:dyDescent="0.35">
      <c r="A83" s="3">
        <v>10</v>
      </c>
      <c r="B83" s="3">
        <v>179.113113</v>
      </c>
      <c r="C83" s="3">
        <v>175.03797900000001</v>
      </c>
      <c r="D83" s="3">
        <v>175.174149</v>
      </c>
      <c r="E83" s="3">
        <v>179.30355800000001</v>
      </c>
      <c r="F83" s="3">
        <f t="shared" si="4"/>
        <v>177.15719975000002</v>
      </c>
      <c r="I83" s="3">
        <v>10</v>
      </c>
      <c r="J83" s="3">
        <v>144.90947</v>
      </c>
      <c r="K83" s="3">
        <v>130.86575300000001</v>
      </c>
      <c r="L83" s="3">
        <v>132.059494</v>
      </c>
      <c r="M83" s="3">
        <v>137.07647700000001</v>
      </c>
      <c r="N83" s="3">
        <v>136.22779850000001</v>
      </c>
    </row>
    <row r="84" spans="1:14" s="3" customFormat="1" x14ac:dyDescent="0.35">
      <c r="A84" s="3">
        <v>25</v>
      </c>
      <c r="B84" s="3">
        <v>135.68124399999999</v>
      </c>
      <c r="C84" s="3">
        <v>135.50778199999999</v>
      </c>
      <c r="D84" s="3">
        <v>135.019867</v>
      </c>
      <c r="E84" s="3">
        <v>132.45004299999999</v>
      </c>
      <c r="F84" s="3">
        <f t="shared" si="4"/>
        <v>134.66473400000001</v>
      </c>
      <c r="I84" s="3">
        <v>25</v>
      </c>
      <c r="J84" s="3">
        <v>335.77270499999997</v>
      </c>
      <c r="K84" s="3">
        <v>137.98793000000001</v>
      </c>
      <c r="L84" s="3">
        <v>145.04684399999999</v>
      </c>
      <c r="M84" s="3">
        <v>137.82240300000001</v>
      </c>
      <c r="N84" s="3">
        <v>189.15747049999999</v>
      </c>
    </row>
  </sheetData>
  <mergeCells count="12">
    <mergeCell ref="I27:N27"/>
    <mergeCell ref="I43:N43"/>
    <mergeCell ref="I63:N63"/>
    <mergeCell ref="A63:F63"/>
    <mergeCell ref="I9:N9"/>
    <mergeCell ref="A8:F8"/>
    <mergeCell ref="I8:N8"/>
    <mergeCell ref="A79:F79"/>
    <mergeCell ref="I79:N79"/>
    <mergeCell ref="A9:F9"/>
    <mergeCell ref="A27:F27"/>
    <mergeCell ref="A43:F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2024-03-14T02:45:23Z</dcterms:created>
  <dcterms:modified xsi:type="dcterms:W3CDTF">2024-03-26T20:47:07Z</dcterms:modified>
</cp:coreProperties>
</file>