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55" yWindow="1740" windowWidth="14805" windowHeight="9180"/>
  </bookViews>
  <sheets>
    <sheet name="players" sheetId="1" r:id="rId1"/>
  </sheets>
  <definedNames>
    <definedName name="_xlnm._FilterDatabase" localSheetId="0" hidden="1">players!$B$1:$M$30</definedName>
  </definedNames>
  <calcPr calcId="145621" concurrentCalc="0"/>
</workbook>
</file>

<file path=xl/calcChain.xml><?xml version="1.0" encoding="utf-8"?>
<calcChain xmlns="http://schemas.openxmlformats.org/spreadsheetml/2006/main">
  <c r="L25" i="1" l="1"/>
  <c r="L20" i="1"/>
  <c r="L4" i="1"/>
  <c r="L28" i="1"/>
  <c r="L8" i="1"/>
  <c r="L11" i="1"/>
  <c r="L10" i="1"/>
  <c r="L24" i="1"/>
  <c r="L27" i="1"/>
  <c r="L5" i="1"/>
  <c r="L7" i="1"/>
  <c r="L19" i="1"/>
  <c r="L31" i="1"/>
  <c r="L35" i="1"/>
  <c r="L30" i="1"/>
  <c r="L21" i="1"/>
  <c r="L29" i="1"/>
  <c r="L6" i="1"/>
  <c r="L3" i="1"/>
  <c r="L9" i="1"/>
  <c r="L23" i="1"/>
  <c r="L26" i="1"/>
  <c r="L37" i="1"/>
  <c r="L22" i="1"/>
  <c r="L34" i="1"/>
  <c r="L17" i="1"/>
  <c r="L18" i="1"/>
  <c r="L2" i="1"/>
</calcChain>
</file>

<file path=xl/sharedStrings.xml><?xml version="1.0" encoding="utf-8"?>
<sst xmlns="http://schemas.openxmlformats.org/spreadsheetml/2006/main" count="241" uniqueCount="119">
  <si>
    <t>Ben dJ</t>
  </si>
  <si>
    <t>scvlben@gmail.com</t>
  </si>
  <si>
    <t>Adam E</t>
  </si>
  <si>
    <t>adam.evans21@gmail.com</t>
  </si>
  <si>
    <t>Gil B</t>
  </si>
  <si>
    <t>gilbagang@gmail.com</t>
  </si>
  <si>
    <t>Justin S</t>
  </si>
  <si>
    <t>jasmal01@moreheadstate.edu</t>
  </si>
  <si>
    <t>Casey S</t>
  </si>
  <si>
    <t>coshadix@gmail.com</t>
  </si>
  <si>
    <t>Eddie M</t>
  </si>
  <si>
    <t>eddiem918@yahoo.com</t>
  </si>
  <si>
    <t>Adam Stuart</t>
  </si>
  <si>
    <t>adamstu@gmail.com</t>
  </si>
  <si>
    <t>Scott P</t>
  </si>
  <si>
    <t>pittmanscott77@yahoo.com</t>
  </si>
  <si>
    <t>Ryan H</t>
  </si>
  <si>
    <t>butterball125@gmail.com</t>
  </si>
  <si>
    <t>TJ</t>
  </si>
  <si>
    <t>1407atg2@gmail.com</t>
  </si>
  <si>
    <t>Nathan D</t>
  </si>
  <si>
    <t>nathandickerson@gmail.com</t>
  </si>
  <si>
    <t>Alan Morgan</t>
  </si>
  <si>
    <t>edward.a.morgan@gmail.com</t>
  </si>
  <si>
    <t>Clay Wahlsmith</t>
  </si>
  <si>
    <t>clayboy21@yahoo.com</t>
  </si>
  <si>
    <t>Janet Owen</t>
  </si>
  <si>
    <t>skatingrainbow@yahoo.com</t>
  </si>
  <si>
    <t>Brandi Jones</t>
  </si>
  <si>
    <t>bpj1910@aol.com</t>
  </si>
  <si>
    <t>John Rhyne</t>
  </si>
  <si>
    <t>jp.rhyne@sbcglobal.net</t>
  </si>
  <si>
    <t>Jenna Martin</t>
  </si>
  <si>
    <t>jen.martin@uky.edu</t>
  </si>
  <si>
    <t>Joe W</t>
  </si>
  <si>
    <t>jweigel84@aol.com</t>
  </si>
  <si>
    <t>Kenneth Hicks</t>
  </si>
  <si>
    <t>kenneth.hicks@twcable.com</t>
  </si>
  <si>
    <t>Gregg Jones</t>
  </si>
  <si>
    <t>gforcegj888@yahoo.com</t>
  </si>
  <si>
    <t>Ruba Khader</t>
  </si>
  <si>
    <t>rubakhader@gmail.com</t>
  </si>
  <si>
    <t>Jessie B</t>
  </si>
  <si>
    <t>jessica@imagoconnection.com</t>
  </si>
  <si>
    <t>Jason J</t>
  </si>
  <si>
    <t>jason_jackson@live.com</t>
  </si>
  <si>
    <t>Dusty Coyle</t>
  </si>
  <si>
    <t>dusty.coyle@icloud.com</t>
  </si>
  <si>
    <t>Meghan B</t>
  </si>
  <si>
    <t>m.buell@hotmail.com</t>
  </si>
  <si>
    <t>Matthew W</t>
  </si>
  <si>
    <t>mwstbrk@gmail.com</t>
  </si>
  <si>
    <t>Kolby R</t>
  </si>
  <si>
    <t>kolbyrobinson543@gmail.com</t>
  </si>
  <si>
    <t>Amber D</t>
  </si>
  <si>
    <t>amber.devers@gmail.com</t>
  </si>
  <si>
    <t>Brad Poer</t>
  </si>
  <si>
    <t>bradpoer1980@gmail.com</t>
  </si>
  <si>
    <t>Nicole Sand</t>
  </si>
  <si>
    <t>nicolesand33@gmail.com</t>
  </si>
  <si>
    <t>Bridgette Kanz</t>
  </si>
  <si>
    <t>bridgettekanz@gmail.com</t>
  </si>
  <si>
    <t>Valentina K</t>
  </si>
  <si>
    <t>valentinakharitonova@yahoo.com</t>
  </si>
  <si>
    <t>Todd T</t>
  </si>
  <si>
    <t>ToddThomas@cpclex.org</t>
  </si>
  <si>
    <t>Morgan M</t>
  </si>
  <si>
    <t>wildcatmorgan07@yahoo.com</t>
  </si>
  <si>
    <t>David Sloane</t>
  </si>
  <si>
    <t>Madison Furman</t>
  </si>
  <si>
    <t>Madisonfurman@yahoo.com</t>
  </si>
  <si>
    <t>david@pxlsinmotion.com</t>
  </si>
  <si>
    <t>*same team as Matt W</t>
  </si>
  <si>
    <t>*same team as Joe W</t>
  </si>
  <si>
    <t>F</t>
  </si>
  <si>
    <t>P</t>
  </si>
  <si>
    <t>X</t>
  </si>
  <si>
    <t>FT/PT</t>
  </si>
  <si>
    <t>Name</t>
  </si>
  <si>
    <t>Email</t>
  </si>
  <si>
    <t>Notes</t>
  </si>
  <si>
    <t>Serve</t>
  </si>
  <si>
    <t>Attack</t>
  </si>
  <si>
    <t>Set</t>
  </si>
  <si>
    <t>Defense</t>
  </si>
  <si>
    <t>Passing</t>
  </si>
  <si>
    <t>Composite Score</t>
  </si>
  <si>
    <t>Paid</t>
  </si>
  <si>
    <t>Unrated</t>
  </si>
  <si>
    <t>OH</t>
  </si>
  <si>
    <t>S,OPP</t>
  </si>
  <si>
    <t>OH,MB,OPP</t>
  </si>
  <si>
    <t>S,DS/L</t>
  </si>
  <si>
    <t>OH,MB</t>
  </si>
  <si>
    <t>S,OPP,DS/L</t>
  </si>
  <si>
    <t>S,OH</t>
  </si>
  <si>
    <t>OH,OPP</t>
  </si>
  <si>
    <t>ANY</t>
  </si>
  <si>
    <t>POS</t>
  </si>
  <si>
    <t>INJURED, REFUND</t>
  </si>
  <si>
    <t>S</t>
  </si>
  <si>
    <t>M</t>
  </si>
  <si>
    <t>M/F</t>
  </si>
  <si>
    <t>Male</t>
  </si>
  <si>
    <t>Female</t>
  </si>
  <si>
    <t>Example Roster Distribution</t>
  </si>
  <si>
    <t>Team</t>
  </si>
  <si>
    <t>Roster Formula</t>
  </si>
  <si>
    <t>1) Remove all part time players</t>
  </si>
  <si>
    <t>2) For X teams, choose X setters, rank, and place on teams</t>
  </si>
  <si>
    <t>3) Choose X middles, rank, and place in opposite order,</t>
  </si>
  <si>
    <t>so that the best setter gets the 5th best middle</t>
  </si>
  <si>
    <t>4) Choose X outsides, rank, and place on teams in a different order</t>
  </si>
  <si>
    <t>5) Repeat steps 3 and 4, trying not to repeat the order of placement</t>
  </si>
  <si>
    <t>6) Review to ensure females are evenly distributed</t>
  </si>
  <si>
    <t>7) Evenly distribute part time players based on eval score</t>
  </si>
  <si>
    <t>8) Review again for any team conflicts (too strong, ex-lovers, etc); edit accordingly</t>
  </si>
  <si>
    <t>Nathan Baker</t>
  </si>
  <si>
    <t>nathan_baker13@yahoo.com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</si>
</sst>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0" fontId="21" fillId="0" borderId="0" xfId="0" applyFont="1"/>
    <xf numFmtId="0" fontId="20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than_baker13@yahoo.com" TargetMode="External"/><Relationship Id="rId1" Type="http://schemas.openxmlformats.org/officeDocument/2006/relationships/hyperlink" Target="mailto:david@pxlsinmo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topLeftCell="A12" zoomScale="70" zoomScaleNormal="70" workbookViewId="0">
      <selection activeCell="D16" sqref="D16"/>
    </sheetView>
  </sheetViews>
  <sheetFormatPr defaultRowHeight="15" x14ac:dyDescent="0.25"/>
  <cols>
    <col min="2" max="2" width="9.5703125" customWidth="1"/>
    <col min="3" max="3" width="19.28515625" customWidth="1"/>
    <col min="4" max="4" width="26.7109375" customWidth="1"/>
    <col min="5" max="5" width="9.85546875" customWidth="1"/>
    <col min="6" max="6" width="12.5703125" customWidth="1"/>
    <col min="12" max="12" width="17.7109375" customWidth="1"/>
    <col min="13" max="13" width="21.140625" customWidth="1"/>
  </cols>
  <sheetData>
    <row r="1" spans="1:13" ht="17.25" x14ac:dyDescent="0.3">
      <c r="A1" s="6" t="s">
        <v>102</v>
      </c>
      <c r="B1" s="6" t="s">
        <v>77</v>
      </c>
      <c r="C1" s="6" t="s">
        <v>78</v>
      </c>
      <c r="D1" s="6" t="s">
        <v>79</v>
      </c>
      <c r="E1" s="6" t="s">
        <v>87</v>
      </c>
      <c r="F1" s="6" t="s">
        <v>98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6" t="s">
        <v>80</v>
      </c>
    </row>
    <row r="2" spans="1:13" ht="15.75" x14ac:dyDescent="0.25">
      <c r="A2" s="12" t="s">
        <v>103</v>
      </c>
      <c r="B2" s="11" t="s">
        <v>74</v>
      </c>
      <c r="C2" s="1" t="s">
        <v>2</v>
      </c>
      <c r="D2" s="1" t="s">
        <v>3</v>
      </c>
      <c r="E2" s="1">
        <v>45</v>
      </c>
      <c r="F2" s="10" t="s">
        <v>89</v>
      </c>
      <c r="G2" s="3">
        <v>5</v>
      </c>
      <c r="H2" s="3">
        <v>5</v>
      </c>
      <c r="I2" s="3"/>
      <c r="J2" s="3">
        <v>5</v>
      </c>
      <c r="K2" s="3">
        <v>5</v>
      </c>
      <c r="L2" s="4">
        <f t="shared" ref="L2:L11" si="0">AVERAGE(AVERAGE(G2:K2))</f>
        <v>5</v>
      </c>
    </row>
    <row r="3" spans="1:13" ht="15.75" x14ac:dyDescent="0.25">
      <c r="A3" s="12" t="s">
        <v>103</v>
      </c>
      <c r="B3" s="11" t="s">
        <v>74</v>
      </c>
      <c r="C3" s="1" t="s">
        <v>4</v>
      </c>
      <c r="D3" s="1" t="s">
        <v>5</v>
      </c>
      <c r="E3" s="1">
        <v>0</v>
      </c>
      <c r="F3" s="10" t="s">
        <v>94</v>
      </c>
      <c r="G3" s="3">
        <v>5</v>
      </c>
      <c r="H3" s="3">
        <v>4</v>
      </c>
      <c r="I3" s="3">
        <v>5</v>
      </c>
      <c r="J3" s="3">
        <v>6</v>
      </c>
      <c r="K3" s="3">
        <v>5</v>
      </c>
      <c r="L3" s="4">
        <f t="shared" si="0"/>
        <v>5</v>
      </c>
      <c r="M3" s="1"/>
    </row>
    <row r="4" spans="1:13" ht="15.75" x14ac:dyDescent="0.25">
      <c r="A4" s="12" t="s">
        <v>103</v>
      </c>
      <c r="B4" s="11" t="s">
        <v>74</v>
      </c>
      <c r="C4" s="1" t="s">
        <v>18</v>
      </c>
      <c r="D4" s="1" t="s">
        <v>19</v>
      </c>
      <c r="E4" s="1">
        <v>45</v>
      </c>
      <c r="F4" s="10"/>
      <c r="G4" s="3">
        <v>5</v>
      </c>
      <c r="H4" s="3">
        <v>5</v>
      </c>
      <c r="I4" s="3"/>
      <c r="J4" s="3">
        <v>5</v>
      </c>
      <c r="K4" s="3">
        <v>5</v>
      </c>
      <c r="L4" s="4">
        <f t="shared" si="0"/>
        <v>5</v>
      </c>
    </row>
    <row r="5" spans="1:13" ht="15.75" x14ac:dyDescent="0.25">
      <c r="A5" s="12" t="s">
        <v>103</v>
      </c>
      <c r="B5" s="11" t="s">
        <v>74</v>
      </c>
      <c r="C5" s="1" t="s">
        <v>52</v>
      </c>
      <c r="D5" s="1" t="s">
        <v>53</v>
      </c>
      <c r="E5" s="1">
        <v>35</v>
      </c>
      <c r="F5" s="10" t="s">
        <v>96</v>
      </c>
      <c r="G5" s="3">
        <v>5</v>
      </c>
      <c r="H5" s="3">
        <v>4</v>
      </c>
      <c r="I5" s="3"/>
      <c r="J5" s="3">
        <v>5</v>
      </c>
      <c r="K5" s="3">
        <v>5</v>
      </c>
      <c r="L5" s="4">
        <f t="shared" si="0"/>
        <v>4.75</v>
      </c>
      <c r="M5" s="1"/>
    </row>
    <row r="6" spans="1:13" ht="15.75" x14ac:dyDescent="0.25">
      <c r="A6" s="12" t="s">
        <v>103</v>
      </c>
      <c r="B6" s="11" t="s">
        <v>74</v>
      </c>
      <c r="C6" s="1" t="s">
        <v>38</v>
      </c>
      <c r="D6" s="1" t="s">
        <v>39</v>
      </c>
      <c r="E6" s="1">
        <v>45</v>
      </c>
      <c r="F6" s="10" t="s">
        <v>95</v>
      </c>
      <c r="G6" s="3">
        <v>5</v>
      </c>
      <c r="H6" s="3">
        <v>4</v>
      </c>
      <c r="I6" s="3">
        <v>5</v>
      </c>
      <c r="J6" s="3">
        <v>4</v>
      </c>
      <c r="K6" s="3">
        <v>5</v>
      </c>
      <c r="L6" s="4">
        <f t="shared" si="0"/>
        <v>4.5999999999999996</v>
      </c>
      <c r="M6" s="1"/>
    </row>
    <row r="7" spans="1:13" ht="15.75" x14ac:dyDescent="0.25">
      <c r="A7" s="12" t="s">
        <v>103</v>
      </c>
      <c r="B7" s="11" t="s">
        <v>74</v>
      </c>
      <c r="C7" s="1" t="s">
        <v>36</v>
      </c>
      <c r="D7" s="1" t="s">
        <v>37</v>
      </c>
      <c r="E7" s="1">
        <v>45</v>
      </c>
      <c r="F7" s="10" t="s">
        <v>96</v>
      </c>
      <c r="G7" s="3">
        <v>4</v>
      </c>
      <c r="H7" s="3">
        <v>4</v>
      </c>
      <c r="I7" s="3">
        <v>4</v>
      </c>
      <c r="J7" s="3">
        <v>5</v>
      </c>
      <c r="K7" s="3">
        <v>5</v>
      </c>
      <c r="L7" s="4">
        <f t="shared" si="0"/>
        <v>4.4000000000000004</v>
      </c>
      <c r="M7" s="1"/>
    </row>
    <row r="8" spans="1:13" ht="15.75" x14ac:dyDescent="0.25">
      <c r="A8" s="12" t="s">
        <v>103</v>
      </c>
      <c r="B8" s="11" t="s">
        <v>74</v>
      </c>
      <c r="C8" s="1" t="s">
        <v>16</v>
      </c>
      <c r="D8" s="1" t="s">
        <v>17</v>
      </c>
      <c r="E8" s="1">
        <v>35</v>
      </c>
      <c r="F8" s="10" t="s">
        <v>89</v>
      </c>
      <c r="G8" s="3">
        <v>4</v>
      </c>
      <c r="H8" s="3">
        <v>4</v>
      </c>
      <c r="I8" s="3"/>
      <c r="J8" s="3">
        <v>4</v>
      </c>
      <c r="K8" s="3">
        <v>5</v>
      </c>
      <c r="L8" s="4">
        <f t="shared" si="0"/>
        <v>4.25</v>
      </c>
    </row>
    <row r="9" spans="1:13" ht="15.75" x14ac:dyDescent="0.25">
      <c r="A9" s="12" t="s">
        <v>103</v>
      </c>
      <c r="B9" s="11" t="s">
        <v>74</v>
      </c>
      <c r="C9" s="1" t="s">
        <v>10</v>
      </c>
      <c r="D9" s="1" t="s">
        <v>11</v>
      </c>
      <c r="E9" s="1">
        <v>45</v>
      </c>
      <c r="F9" s="10" t="s">
        <v>93</v>
      </c>
      <c r="G9" s="3">
        <v>4</v>
      </c>
      <c r="H9" s="3">
        <v>4</v>
      </c>
      <c r="I9" s="3"/>
      <c r="J9" s="3">
        <v>4</v>
      </c>
      <c r="K9" s="3">
        <v>4</v>
      </c>
      <c r="L9" s="4">
        <f t="shared" si="0"/>
        <v>4</v>
      </c>
      <c r="M9" s="1"/>
    </row>
    <row r="10" spans="1:13" ht="17.25" x14ac:dyDescent="0.3">
      <c r="A10" s="6" t="s">
        <v>104</v>
      </c>
      <c r="B10" s="11" t="s">
        <v>74</v>
      </c>
      <c r="C10" s="1" t="s">
        <v>66</v>
      </c>
      <c r="D10" s="1" t="s">
        <v>67</v>
      </c>
      <c r="E10" s="1">
        <v>35</v>
      </c>
      <c r="F10" s="10"/>
      <c r="G10" s="3">
        <v>4</v>
      </c>
      <c r="H10" s="3">
        <v>2</v>
      </c>
      <c r="I10" s="3"/>
      <c r="J10" s="3">
        <v>5</v>
      </c>
      <c r="K10" s="3">
        <v>5</v>
      </c>
      <c r="L10" s="4">
        <f t="shared" si="0"/>
        <v>4</v>
      </c>
      <c r="M10" s="1"/>
    </row>
    <row r="11" spans="1:13" ht="15.75" x14ac:dyDescent="0.25">
      <c r="A11" s="12" t="s">
        <v>103</v>
      </c>
      <c r="B11" s="11" t="s">
        <v>74</v>
      </c>
      <c r="C11" s="1" t="s">
        <v>20</v>
      </c>
      <c r="D11" s="1" t="s">
        <v>21</v>
      </c>
      <c r="E11" s="1">
        <v>45</v>
      </c>
      <c r="F11" s="10" t="s">
        <v>93</v>
      </c>
      <c r="G11" s="3">
        <v>5</v>
      </c>
      <c r="H11" s="3">
        <v>4</v>
      </c>
      <c r="I11" s="3"/>
      <c r="J11" s="3">
        <v>3</v>
      </c>
      <c r="K11" s="3">
        <v>4</v>
      </c>
      <c r="L11" s="4">
        <f t="shared" si="0"/>
        <v>4</v>
      </c>
    </row>
    <row r="12" spans="1:13" ht="15.75" x14ac:dyDescent="0.25">
      <c r="A12" s="12" t="s">
        <v>103</v>
      </c>
      <c r="B12" s="11" t="s">
        <v>74</v>
      </c>
      <c r="C12" s="1" t="s">
        <v>0</v>
      </c>
      <c r="D12" s="1" t="s">
        <v>1</v>
      </c>
      <c r="E12" s="1">
        <v>45</v>
      </c>
      <c r="F12" s="5" t="s">
        <v>101</v>
      </c>
      <c r="G12" s="5"/>
      <c r="H12" s="5"/>
      <c r="I12" s="5"/>
      <c r="J12" s="5"/>
      <c r="K12" s="5"/>
      <c r="L12" s="5">
        <v>4</v>
      </c>
      <c r="M12" s="1" t="s">
        <v>88</v>
      </c>
    </row>
    <row r="13" spans="1:13" ht="17.25" x14ac:dyDescent="0.3">
      <c r="A13" s="6" t="s">
        <v>104</v>
      </c>
      <c r="B13" s="11" t="s">
        <v>74</v>
      </c>
      <c r="C13" s="1" t="s">
        <v>60</v>
      </c>
      <c r="D13" s="1" t="s">
        <v>61</v>
      </c>
      <c r="E13" s="1">
        <v>35</v>
      </c>
      <c r="F13" s="5" t="s">
        <v>100</v>
      </c>
      <c r="G13" s="5"/>
      <c r="H13" s="5"/>
      <c r="I13" s="5"/>
      <c r="J13" s="5"/>
      <c r="K13" s="5"/>
      <c r="L13" s="5">
        <v>4</v>
      </c>
      <c r="M13" s="1" t="s">
        <v>88</v>
      </c>
    </row>
    <row r="14" spans="1:13" ht="17.25" x14ac:dyDescent="0.3">
      <c r="A14" s="12" t="s">
        <v>103</v>
      </c>
      <c r="B14" s="6" t="s">
        <v>75</v>
      </c>
      <c r="C14" s="1" t="s">
        <v>46</v>
      </c>
      <c r="D14" s="1" t="s">
        <v>47</v>
      </c>
      <c r="E14" s="1">
        <v>40</v>
      </c>
      <c r="F14" s="5" t="s">
        <v>101</v>
      </c>
      <c r="G14" s="5"/>
      <c r="H14" s="5"/>
      <c r="I14" s="5"/>
      <c r="J14" s="5"/>
      <c r="K14" s="5"/>
      <c r="L14" s="5">
        <v>4</v>
      </c>
      <c r="M14" s="1" t="s">
        <v>88</v>
      </c>
    </row>
    <row r="15" spans="1:13" ht="15.75" x14ac:dyDescent="0.25">
      <c r="A15" s="12" t="s">
        <v>103</v>
      </c>
      <c r="B15" s="11" t="s">
        <v>74</v>
      </c>
      <c r="C15" s="1" t="s">
        <v>117</v>
      </c>
      <c r="D15" s="1" t="s">
        <v>118</v>
      </c>
      <c r="E15" s="1">
        <v>35</v>
      </c>
      <c r="F15" s="5" t="s">
        <v>89</v>
      </c>
      <c r="G15" s="5"/>
      <c r="H15" s="5"/>
      <c r="I15" s="5"/>
      <c r="J15" s="5"/>
      <c r="K15" s="5"/>
      <c r="L15" s="5">
        <v>4</v>
      </c>
      <c r="M15" s="1" t="s">
        <v>88</v>
      </c>
    </row>
    <row r="16" spans="1:13" ht="17.25" x14ac:dyDescent="0.3">
      <c r="A16" s="6" t="s">
        <v>104</v>
      </c>
      <c r="B16" s="11" t="s">
        <v>74</v>
      </c>
      <c r="C16" s="1" t="s">
        <v>69</v>
      </c>
      <c r="D16" s="1" t="s">
        <v>70</v>
      </c>
      <c r="E16" s="1">
        <v>0</v>
      </c>
      <c r="F16" s="5" t="s">
        <v>89</v>
      </c>
      <c r="G16" s="5"/>
      <c r="H16" s="5"/>
      <c r="I16" s="5"/>
      <c r="J16" s="5"/>
      <c r="K16" s="5"/>
      <c r="L16" s="5">
        <v>4</v>
      </c>
      <c r="M16" s="1" t="s">
        <v>88</v>
      </c>
    </row>
    <row r="17" spans="1:13" ht="15.75" x14ac:dyDescent="0.25">
      <c r="A17" s="12" t="s">
        <v>103</v>
      </c>
      <c r="B17" s="11" t="s">
        <v>74</v>
      </c>
      <c r="C17" s="1" t="s">
        <v>22</v>
      </c>
      <c r="D17" s="1" t="s">
        <v>23</v>
      </c>
      <c r="E17" s="1">
        <v>35</v>
      </c>
      <c r="F17" s="10" t="s">
        <v>90</v>
      </c>
      <c r="G17" s="3">
        <v>4</v>
      </c>
      <c r="H17" s="3">
        <v>4</v>
      </c>
      <c r="I17" s="3">
        <v>3</v>
      </c>
      <c r="J17" s="3">
        <v>3.5</v>
      </c>
      <c r="K17" s="3">
        <v>5</v>
      </c>
      <c r="L17" s="4">
        <f t="shared" ref="L17:L31" si="1">AVERAGE(AVERAGE(G17:K17))</f>
        <v>3.9</v>
      </c>
    </row>
    <row r="18" spans="1:13" ht="15.75" x14ac:dyDescent="0.25">
      <c r="A18" s="12" t="s">
        <v>103</v>
      </c>
      <c r="B18" s="11" t="s">
        <v>74</v>
      </c>
      <c r="C18" s="1" t="s">
        <v>12</v>
      </c>
      <c r="D18" s="1" t="s">
        <v>13</v>
      </c>
      <c r="E18" s="1">
        <v>45</v>
      </c>
      <c r="F18" s="10" t="s">
        <v>89</v>
      </c>
      <c r="G18" s="3">
        <v>4</v>
      </c>
      <c r="H18" s="3">
        <v>5</v>
      </c>
      <c r="I18" s="3"/>
      <c r="J18" s="3">
        <v>3</v>
      </c>
      <c r="K18" s="3">
        <v>3</v>
      </c>
      <c r="L18" s="4">
        <f t="shared" si="1"/>
        <v>3.75</v>
      </c>
    </row>
    <row r="19" spans="1:13" ht="15.75" x14ac:dyDescent="0.25">
      <c r="A19" s="12" t="s">
        <v>103</v>
      </c>
      <c r="B19" s="11" t="s">
        <v>74</v>
      </c>
      <c r="C19" s="1" t="s">
        <v>6</v>
      </c>
      <c r="D19" s="1" t="s">
        <v>7</v>
      </c>
      <c r="E19" s="1">
        <v>45</v>
      </c>
      <c r="F19" s="10" t="s">
        <v>93</v>
      </c>
      <c r="G19" s="3">
        <v>4</v>
      </c>
      <c r="H19" s="3">
        <v>4</v>
      </c>
      <c r="I19" s="3"/>
      <c r="J19" s="3">
        <v>3</v>
      </c>
      <c r="K19" s="3">
        <v>4</v>
      </c>
      <c r="L19" s="4">
        <f t="shared" si="1"/>
        <v>3.75</v>
      </c>
      <c r="M19" s="1"/>
    </row>
    <row r="20" spans="1:13" ht="17.25" x14ac:dyDescent="0.3">
      <c r="A20" s="12" t="s">
        <v>103</v>
      </c>
      <c r="B20" s="6" t="s">
        <v>75</v>
      </c>
      <c r="C20" s="1" t="s">
        <v>64</v>
      </c>
      <c r="D20" s="1" t="s">
        <v>65</v>
      </c>
      <c r="E20" s="1">
        <v>45</v>
      </c>
      <c r="F20" s="10" t="s">
        <v>93</v>
      </c>
      <c r="G20" s="3">
        <v>4</v>
      </c>
      <c r="H20" s="3">
        <v>5</v>
      </c>
      <c r="I20" s="3"/>
      <c r="J20" s="3">
        <v>3</v>
      </c>
      <c r="K20" s="3">
        <v>3</v>
      </c>
      <c r="L20" s="4">
        <f t="shared" si="1"/>
        <v>3.75</v>
      </c>
    </row>
    <row r="21" spans="1:13" ht="15.75" x14ac:dyDescent="0.25">
      <c r="A21" s="12" t="s">
        <v>103</v>
      </c>
      <c r="B21" s="11" t="s">
        <v>74</v>
      </c>
      <c r="C21" s="1" t="s">
        <v>44</v>
      </c>
      <c r="D21" s="1" t="s">
        <v>45</v>
      </c>
      <c r="E21" s="1">
        <v>0</v>
      </c>
      <c r="F21" s="10"/>
      <c r="G21" s="3">
        <v>4</v>
      </c>
      <c r="H21" s="3">
        <v>4</v>
      </c>
      <c r="I21" s="3">
        <v>3</v>
      </c>
      <c r="J21" s="3">
        <v>3</v>
      </c>
      <c r="K21" s="3">
        <v>4</v>
      </c>
      <c r="L21" s="4">
        <f t="shared" si="1"/>
        <v>3.6</v>
      </c>
      <c r="M21" s="1"/>
    </row>
    <row r="22" spans="1:13" ht="15.75" x14ac:dyDescent="0.25">
      <c r="A22" s="12" t="s">
        <v>103</v>
      </c>
      <c r="B22" s="11" t="s">
        <v>74</v>
      </c>
      <c r="C22" s="1" t="s">
        <v>56</v>
      </c>
      <c r="D22" s="1" t="s">
        <v>57</v>
      </c>
      <c r="E22" s="1">
        <v>0</v>
      </c>
      <c r="F22" s="10" t="s">
        <v>91</v>
      </c>
      <c r="G22" s="3">
        <v>5</v>
      </c>
      <c r="H22" s="3">
        <v>3</v>
      </c>
      <c r="I22" s="3"/>
      <c r="J22" s="3">
        <v>3</v>
      </c>
      <c r="K22" s="3">
        <v>3</v>
      </c>
      <c r="L22" s="4">
        <f t="shared" si="1"/>
        <v>3.5</v>
      </c>
    </row>
    <row r="23" spans="1:13" ht="15.75" x14ac:dyDescent="0.25">
      <c r="A23" s="12" t="s">
        <v>103</v>
      </c>
      <c r="B23" s="11" t="s">
        <v>74</v>
      </c>
      <c r="C23" s="1" t="s">
        <v>68</v>
      </c>
      <c r="D23" s="1" t="s">
        <v>71</v>
      </c>
      <c r="E23" s="1">
        <v>45</v>
      </c>
      <c r="F23" s="10"/>
      <c r="G23" s="3">
        <v>4</v>
      </c>
      <c r="H23" s="3">
        <v>4</v>
      </c>
      <c r="I23" s="3"/>
      <c r="J23" s="3">
        <v>3</v>
      </c>
      <c r="K23" s="3">
        <v>3</v>
      </c>
      <c r="L23" s="4">
        <f t="shared" si="1"/>
        <v>3.5</v>
      </c>
      <c r="M23" s="1"/>
    </row>
    <row r="24" spans="1:13" ht="17.25" x14ac:dyDescent="0.3">
      <c r="A24" s="6" t="s">
        <v>104</v>
      </c>
      <c r="B24" s="6" t="s">
        <v>75</v>
      </c>
      <c r="C24" s="1" t="s">
        <v>48</v>
      </c>
      <c r="D24" s="1" t="s">
        <v>49</v>
      </c>
      <c r="E24" s="1">
        <v>35</v>
      </c>
      <c r="F24" s="10" t="s">
        <v>97</v>
      </c>
      <c r="G24" s="3">
        <v>3</v>
      </c>
      <c r="H24" s="3">
        <v>2</v>
      </c>
      <c r="I24" s="3">
        <v>4</v>
      </c>
      <c r="J24" s="3">
        <v>3</v>
      </c>
      <c r="K24" s="3">
        <v>3</v>
      </c>
      <c r="L24" s="4">
        <f t="shared" si="1"/>
        <v>3</v>
      </c>
      <c r="M24" s="1"/>
    </row>
    <row r="25" spans="1:13" ht="17.25" x14ac:dyDescent="0.3">
      <c r="A25" s="6" t="s">
        <v>104</v>
      </c>
      <c r="B25" s="11" t="s">
        <v>74</v>
      </c>
      <c r="C25" s="1" t="s">
        <v>62</v>
      </c>
      <c r="D25" s="1" t="s">
        <v>63</v>
      </c>
      <c r="E25" s="1">
        <v>0</v>
      </c>
      <c r="F25" s="10"/>
      <c r="G25" s="3">
        <v>4</v>
      </c>
      <c r="H25" s="3">
        <v>3</v>
      </c>
      <c r="I25" s="3"/>
      <c r="J25" s="3">
        <v>2</v>
      </c>
      <c r="K25" s="3">
        <v>3</v>
      </c>
      <c r="L25" s="4">
        <f t="shared" si="1"/>
        <v>3</v>
      </c>
    </row>
    <row r="26" spans="1:13" ht="17.25" x14ac:dyDescent="0.3">
      <c r="A26" s="12" t="s">
        <v>103</v>
      </c>
      <c r="B26" s="6" t="s">
        <v>75</v>
      </c>
      <c r="C26" s="1" t="s">
        <v>8</v>
      </c>
      <c r="D26" s="1" t="s">
        <v>9</v>
      </c>
      <c r="E26" s="1">
        <v>35</v>
      </c>
      <c r="F26" s="10" t="s">
        <v>92</v>
      </c>
      <c r="G26" s="3">
        <v>4</v>
      </c>
      <c r="H26" s="3">
        <v>2</v>
      </c>
      <c r="I26" s="3">
        <v>3</v>
      </c>
      <c r="J26" s="3">
        <v>2</v>
      </c>
      <c r="K26" s="3">
        <v>3</v>
      </c>
      <c r="L26" s="4">
        <f t="shared" si="1"/>
        <v>2.8</v>
      </c>
      <c r="M26" s="1"/>
    </row>
    <row r="27" spans="1:13" ht="15.75" x14ac:dyDescent="0.25">
      <c r="A27" s="12" t="s">
        <v>103</v>
      </c>
      <c r="B27" s="11" t="s">
        <v>74</v>
      </c>
      <c r="C27" s="1" t="s">
        <v>50</v>
      </c>
      <c r="D27" s="1" t="s">
        <v>51</v>
      </c>
      <c r="E27" s="1">
        <v>35</v>
      </c>
      <c r="F27" s="10"/>
      <c r="G27" s="3">
        <v>3</v>
      </c>
      <c r="H27" s="3">
        <v>3</v>
      </c>
      <c r="I27" s="3"/>
      <c r="J27" s="3">
        <v>2</v>
      </c>
      <c r="K27" s="3">
        <v>3</v>
      </c>
      <c r="L27" s="4">
        <f t="shared" si="1"/>
        <v>2.75</v>
      </c>
      <c r="M27" s="1" t="s">
        <v>73</v>
      </c>
    </row>
    <row r="28" spans="1:13" ht="15.75" x14ac:dyDescent="0.25">
      <c r="A28" s="12" t="s">
        <v>103</v>
      </c>
      <c r="B28" s="11" t="s">
        <v>74</v>
      </c>
      <c r="C28" s="1" t="s">
        <v>14</v>
      </c>
      <c r="D28" s="1" t="s">
        <v>15</v>
      </c>
      <c r="E28" s="1">
        <v>35</v>
      </c>
      <c r="F28" s="10"/>
      <c r="G28" s="3">
        <v>3</v>
      </c>
      <c r="H28" s="3">
        <v>2</v>
      </c>
      <c r="I28" s="3">
        <v>2</v>
      </c>
      <c r="J28" s="3">
        <v>2</v>
      </c>
      <c r="K28" s="3">
        <v>3</v>
      </c>
      <c r="L28" s="4">
        <f t="shared" si="1"/>
        <v>2.4</v>
      </c>
    </row>
    <row r="29" spans="1:13" ht="17.25" x14ac:dyDescent="0.3">
      <c r="A29" s="6" t="s">
        <v>104</v>
      </c>
      <c r="B29" s="11" t="s">
        <v>74</v>
      </c>
      <c r="C29" s="1" t="s">
        <v>26</v>
      </c>
      <c r="D29" s="1" t="s">
        <v>27</v>
      </c>
      <c r="E29" s="1">
        <v>45</v>
      </c>
      <c r="F29" s="10" t="s">
        <v>96</v>
      </c>
      <c r="G29" s="3">
        <v>3</v>
      </c>
      <c r="H29" s="3">
        <v>1</v>
      </c>
      <c r="I29" s="3"/>
      <c r="J29" s="3">
        <v>2</v>
      </c>
      <c r="K29" s="3">
        <v>2</v>
      </c>
      <c r="L29" s="4">
        <f t="shared" si="1"/>
        <v>2</v>
      </c>
      <c r="M29" s="1"/>
    </row>
    <row r="30" spans="1:13" ht="15.75" x14ac:dyDescent="0.25">
      <c r="A30" s="12" t="s">
        <v>103</v>
      </c>
      <c r="B30" s="11" t="s">
        <v>74</v>
      </c>
      <c r="C30" s="1" t="s">
        <v>34</v>
      </c>
      <c r="D30" s="1" t="s">
        <v>35</v>
      </c>
      <c r="E30" s="1">
        <v>35</v>
      </c>
      <c r="F30" s="10"/>
      <c r="G30" s="3">
        <v>2</v>
      </c>
      <c r="H30" s="3">
        <v>2</v>
      </c>
      <c r="I30" s="3"/>
      <c r="J30" s="3">
        <v>2</v>
      </c>
      <c r="K30" s="3">
        <v>2</v>
      </c>
      <c r="L30" s="4">
        <f t="shared" si="1"/>
        <v>2</v>
      </c>
      <c r="M30" s="1" t="s">
        <v>72</v>
      </c>
    </row>
    <row r="31" spans="1:13" ht="15.75" x14ac:dyDescent="0.25">
      <c r="A31" s="12" t="s">
        <v>103</v>
      </c>
      <c r="B31" s="11" t="s">
        <v>74</v>
      </c>
      <c r="C31" s="1" t="s">
        <v>30</v>
      </c>
      <c r="D31" s="1" t="s">
        <v>31</v>
      </c>
      <c r="E31" s="1">
        <v>35</v>
      </c>
      <c r="F31" s="10"/>
      <c r="G31" s="3">
        <v>2</v>
      </c>
      <c r="H31" s="3">
        <v>2</v>
      </c>
      <c r="I31" s="3"/>
      <c r="J31" s="3">
        <v>2</v>
      </c>
      <c r="K31" s="3">
        <v>2</v>
      </c>
      <c r="L31" s="4">
        <f t="shared" si="1"/>
        <v>2</v>
      </c>
      <c r="M31" s="1"/>
    </row>
    <row r="32" spans="1:13" ht="17.25" x14ac:dyDescent="0.3">
      <c r="A32" s="6" t="s">
        <v>104</v>
      </c>
      <c r="B32" s="11" t="s">
        <v>74</v>
      </c>
      <c r="C32" s="1" t="s">
        <v>32</v>
      </c>
      <c r="D32" s="1" t="s">
        <v>33</v>
      </c>
      <c r="E32" s="1">
        <v>45</v>
      </c>
      <c r="F32" s="5"/>
      <c r="G32" s="5"/>
      <c r="H32" s="5"/>
      <c r="I32" s="5"/>
      <c r="J32" s="5"/>
      <c r="K32" s="5"/>
      <c r="L32" s="5">
        <v>2</v>
      </c>
      <c r="M32" s="1" t="s">
        <v>88</v>
      </c>
    </row>
    <row r="33" spans="1:13" ht="17.25" x14ac:dyDescent="0.3">
      <c r="A33" s="6" t="s">
        <v>104</v>
      </c>
      <c r="B33" s="11" t="s">
        <v>74</v>
      </c>
      <c r="C33" s="1" t="s">
        <v>58</v>
      </c>
      <c r="D33" s="1" t="s">
        <v>59</v>
      </c>
      <c r="E33" s="1">
        <v>35</v>
      </c>
      <c r="F33" s="5"/>
      <c r="G33" s="5"/>
      <c r="H33" s="5"/>
      <c r="I33" s="5"/>
      <c r="J33" s="5"/>
      <c r="K33" s="5"/>
      <c r="L33" s="5">
        <v>2</v>
      </c>
      <c r="M33" s="1" t="s">
        <v>88</v>
      </c>
    </row>
    <row r="34" spans="1:13" ht="17.25" x14ac:dyDescent="0.3">
      <c r="A34" s="6" t="s">
        <v>104</v>
      </c>
      <c r="B34" s="11" t="s">
        <v>74</v>
      </c>
      <c r="C34" s="1" t="s">
        <v>54</v>
      </c>
      <c r="D34" s="1" t="s">
        <v>55</v>
      </c>
      <c r="E34" s="1">
        <v>45</v>
      </c>
      <c r="F34" s="7"/>
      <c r="G34" s="3">
        <v>1</v>
      </c>
      <c r="H34" s="3">
        <v>1</v>
      </c>
      <c r="I34" s="3"/>
      <c r="J34" s="3">
        <v>2</v>
      </c>
      <c r="K34" s="3">
        <v>3</v>
      </c>
      <c r="L34" s="4">
        <f>AVERAGE(AVERAGE(G34:K34))</f>
        <v>1.75</v>
      </c>
    </row>
    <row r="35" spans="1:13" ht="17.25" x14ac:dyDescent="0.3">
      <c r="A35" s="6" t="s">
        <v>104</v>
      </c>
      <c r="B35" s="11" t="s">
        <v>74</v>
      </c>
      <c r="C35" s="1" t="s">
        <v>42</v>
      </c>
      <c r="D35" s="1" t="s">
        <v>43</v>
      </c>
      <c r="E35" s="1">
        <v>45</v>
      </c>
      <c r="F35" s="7"/>
      <c r="G35" s="3">
        <v>2</v>
      </c>
      <c r="H35" s="3">
        <v>1</v>
      </c>
      <c r="I35" s="3"/>
      <c r="J35" s="3">
        <v>2</v>
      </c>
      <c r="K35" s="3">
        <v>2</v>
      </c>
      <c r="L35" s="4">
        <f>AVERAGE(AVERAGE(G35:K35))</f>
        <v>1.75</v>
      </c>
      <c r="M35" s="1"/>
    </row>
    <row r="36" spans="1:13" ht="17.25" x14ac:dyDescent="0.3">
      <c r="A36" s="6" t="s">
        <v>104</v>
      </c>
      <c r="B36" s="6" t="s">
        <v>75</v>
      </c>
      <c r="C36" s="1" t="s">
        <v>40</v>
      </c>
      <c r="D36" s="1" t="s">
        <v>41</v>
      </c>
      <c r="E36" s="1">
        <v>45</v>
      </c>
      <c r="F36" s="5"/>
      <c r="G36" s="5"/>
      <c r="H36" s="5"/>
      <c r="I36" s="5"/>
      <c r="J36" s="5"/>
      <c r="K36" s="5"/>
      <c r="L36" s="5">
        <v>1.5</v>
      </c>
      <c r="M36" s="1" t="s">
        <v>88</v>
      </c>
    </row>
    <row r="37" spans="1:13" ht="17.25" x14ac:dyDescent="0.3">
      <c r="A37" s="6" t="s">
        <v>104</v>
      </c>
      <c r="B37" s="6" t="s">
        <v>75</v>
      </c>
      <c r="C37" s="1" t="s">
        <v>28</v>
      </c>
      <c r="D37" s="1" t="s">
        <v>29</v>
      </c>
      <c r="E37" s="1">
        <v>35</v>
      </c>
      <c r="F37" s="7"/>
      <c r="G37" s="3">
        <v>2</v>
      </c>
      <c r="H37" s="3">
        <v>1</v>
      </c>
      <c r="I37" s="3"/>
      <c r="J37" s="3">
        <v>1</v>
      </c>
      <c r="K37" s="3">
        <v>1</v>
      </c>
      <c r="L37" s="4">
        <f>AVERAGE(AVERAGE(G37:K37))</f>
        <v>1.25</v>
      </c>
      <c r="M37" s="1"/>
    </row>
    <row r="38" spans="1:13" ht="15.75" x14ac:dyDescent="0.25">
      <c r="A38" s="12" t="s">
        <v>103</v>
      </c>
      <c r="B38" s="11" t="s">
        <v>76</v>
      </c>
      <c r="C38" s="1" t="s">
        <v>24</v>
      </c>
      <c r="D38" s="1" t="s">
        <v>25</v>
      </c>
      <c r="E38" s="1">
        <v>45</v>
      </c>
      <c r="F38" s="9"/>
      <c r="G38" s="9"/>
      <c r="H38" s="9"/>
      <c r="I38" s="9"/>
      <c r="J38" s="9"/>
      <c r="K38" s="9"/>
      <c r="L38" s="9">
        <v>0</v>
      </c>
      <c r="M38" s="8" t="s">
        <v>99</v>
      </c>
    </row>
    <row r="41" spans="1:13" x14ac:dyDescent="0.25">
      <c r="B41" s="15" t="s">
        <v>107</v>
      </c>
      <c r="I41" s="16" t="s">
        <v>105</v>
      </c>
    </row>
    <row r="42" spans="1:13" x14ac:dyDescent="0.25">
      <c r="B42" s="1" t="s">
        <v>108</v>
      </c>
      <c r="F42" t="s">
        <v>106</v>
      </c>
      <c r="G42" s="14">
        <v>1</v>
      </c>
      <c r="H42" s="14">
        <v>2</v>
      </c>
      <c r="I42" s="14">
        <v>3</v>
      </c>
      <c r="J42" s="14">
        <v>4</v>
      </c>
      <c r="K42" s="14">
        <v>5</v>
      </c>
    </row>
    <row r="43" spans="1:13" ht="28.5" x14ac:dyDescent="0.25">
      <c r="B43" s="1" t="s">
        <v>109</v>
      </c>
      <c r="G43" s="13" t="s">
        <v>4</v>
      </c>
      <c r="H43" s="13" t="s">
        <v>38</v>
      </c>
      <c r="I43" s="13" t="s">
        <v>22</v>
      </c>
      <c r="J43" s="13" t="s">
        <v>66</v>
      </c>
      <c r="K43" s="13" t="s">
        <v>60</v>
      </c>
    </row>
    <row r="44" spans="1:13" ht="28.5" x14ac:dyDescent="0.25">
      <c r="B44" s="1" t="s">
        <v>110</v>
      </c>
      <c r="G44" s="13" t="s">
        <v>52</v>
      </c>
      <c r="H44" s="13" t="s">
        <v>62</v>
      </c>
      <c r="I44" s="13" t="s">
        <v>69</v>
      </c>
      <c r="J44" s="13" t="s">
        <v>18</v>
      </c>
      <c r="K44" s="13" t="s">
        <v>2</v>
      </c>
    </row>
    <row r="45" spans="1:13" ht="28.5" x14ac:dyDescent="0.25">
      <c r="B45" s="1" t="s">
        <v>111</v>
      </c>
      <c r="G45" s="13" t="s">
        <v>36</v>
      </c>
      <c r="H45" s="13" t="s">
        <v>16</v>
      </c>
      <c r="I45" s="13" t="s">
        <v>12</v>
      </c>
      <c r="J45" s="13" t="s">
        <v>117</v>
      </c>
      <c r="K45" s="13" t="s">
        <v>68</v>
      </c>
    </row>
    <row r="46" spans="1:13" ht="28.5" x14ac:dyDescent="0.25">
      <c r="B46" s="1" t="s">
        <v>112</v>
      </c>
      <c r="G46" s="13" t="s">
        <v>56</v>
      </c>
      <c r="H46" s="13" t="s">
        <v>6</v>
      </c>
      <c r="I46" s="13" t="s">
        <v>0</v>
      </c>
      <c r="J46" s="13" t="s">
        <v>50</v>
      </c>
      <c r="K46" s="13" t="s">
        <v>10</v>
      </c>
    </row>
    <row r="47" spans="1:13" ht="28.5" x14ac:dyDescent="0.25">
      <c r="B47" s="1" t="s">
        <v>113</v>
      </c>
      <c r="G47" s="13" t="s">
        <v>32</v>
      </c>
      <c r="H47" s="13" t="s">
        <v>64</v>
      </c>
      <c r="I47" s="13" t="s">
        <v>14</v>
      </c>
      <c r="J47" s="13" t="s">
        <v>34</v>
      </c>
      <c r="K47" s="13" t="s">
        <v>40</v>
      </c>
    </row>
    <row r="48" spans="1:13" ht="28.5" x14ac:dyDescent="0.25">
      <c r="B48" s="1" t="s">
        <v>114</v>
      </c>
      <c r="G48" s="13" t="s">
        <v>46</v>
      </c>
      <c r="H48" s="13" t="s">
        <v>42</v>
      </c>
      <c r="I48" s="13" t="s">
        <v>26</v>
      </c>
      <c r="J48" s="13" t="s">
        <v>8</v>
      </c>
      <c r="K48" s="13" t="s">
        <v>58</v>
      </c>
    </row>
    <row r="49" spans="2:11" ht="28.5" x14ac:dyDescent="0.25">
      <c r="B49" s="1" t="s">
        <v>115</v>
      </c>
      <c r="G49" s="13" t="s">
        <v>28</v>
      </c>
      <c r="H49" s="13" t="s">
        <v>30</v>
      </c>
      <c r="I49" s="13" t="s">
        <v>48</v>
      </c>
      <c r="J49" s="13" t="s">
        <v>54</v>
      </c>
      <c r="K49" s="13" t="s">
        <v>44</v>
      </c>
    </row>
    <row r="50" spans="2:11" ht="29.25" customHeight="1" x14ac:dyDescent="0.25">
      <c r="B50" s="1" t="s">
        <v>116</v>
      </c>
      <c r="G50" s="13" t="s">
        <v>20</v>
      </c>
    </row>
  </sheetData>
  <sortState ref="B1:M45">
    <sortCondition descending="1" ref="L1:L45"/>
  </sortState>
  <hyperlinks>
    <hyperlink ref="D23" r:id="rId1" display="mailto:david@pxlsinmotion.com"/>
    <hyperlink ref="D15" r:id="rId2"/>
  </hyperlinks>
  <printOptions horizontalCentered="1" verticalCentered="1"/>
  <pageMargins left="0.5" right="0.5" top="0.5" bottom="0.5" header="0.5" footer="0.5"/>
  <pageSetup scale="61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Jesus</dc:creator>
  <cp:lastModifiedBy>Benjamin Cafaro de Jesus</cp:lastModifiedBy>
  <cp:lastPrinted>2013-04-30T22:29:12Z</cp:lastPrinted>
  <dcterms:created xsi:type="dcterms:W3CDTF">2013-04-30T21:04:35Z</dcterms:created>
  <dcterms:modified xsi:type="dcterms:W3CDTF">2013-05-01T06:41:58Z</dcterms:modified>
</cp:coreProperties>
</file>