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\Desktop\Ingenieria de Software\Tercer Semestre\ESTADISTICA\Parcial 1\Proyecto\Estadistica\Estadistica\Archivos\P2\"/>
    </mc:Choice>
  </mc:AlternateContent>
  <xr:revisionPtr revIDLastSave="0" documentId="13_ncr:1_{5CA7B073-7ADD-4F02-AAD1-2C9E2317991F}" xr6:coauthVersionLast="47" xr6:coauthVersionMax="47" xr10:uidLastSave="{00000000-0000-0000-0000-000000000000}"/>
  <bookViews>
    <workbookView xWindow="-108" yWindow="-108" windowWidth="23256" windowHeight="12456" xr2:uid="{5B286324-AD8C-443D-8214-A287E771BC9F}"/>
  </bookViews>
  <sheets>
    <sheet name="Tipos de Muestreo" sheetId="2" r:id="rId1"/>
    <sheet name="Pruebas de Hipotesis 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2" l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A4" i="2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</calcChain>
</file>

<file path=xl/sharedStrings.xml><?xml version="1.0" encoding="utf-8"?>
<sst xmlns="http://schemas.openxmlformats.org/spreadsheetml/2006/main" count="92" uniqueCount="38">
  <si>
    <t>Posición</t>
  </si>
  <si>
    <t>Valor</t>
  </si>
  <si>
    <t>Promedio</t>
  </si>
  <si>
    <t>Por Calculadora</t>
  </si>
  <si>
    <t>Tabla.</t>
  </si>
  <si>
    <t>Sistemático.</t>
  </si>
  <si>
    <t>Técnicas de muestreo</t>
  </si>
  <si>
    <t>Por Estractos</t>
  </si>
  <si>
    <t>Primer subgrupo</t>
  </si>
  <si>
    <t>Segundo subgrupo</t>
  </si>
  <si>
    <t>Tercer subgrupo</t>
  </si>
  <si>
    <t>Cuarto subgrupo</t>
  </si>
  <si>
    <t>Calculadora</t>
  </si>
  <si>
    <t>Tabla</t>
  </si>
  <si>
    <t xml:space="preserve">Sistemático </t>
  </si>
  <si>
    <t>Prueba z para medias de dos muestras</t>
  </si>
  <si>
    <t>Variable 1</t>
  </si>
  <si>
    <t>Variable 2</t>
  </si>
  <si>
    <t>Media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</si>
  <si>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</si>
  <si>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</si>
  <si>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</si>
  <si>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</si>
  <si>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</si>
  <si>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</si>
  <si>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</si>
  <si>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Prueba t para medias de dos muestras emparejadas</t>
  </si>
  <si>
    <t>Varianza</t>
  </si>
  <si>
    <t>Coeficiente de correlación de Pearson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</si>
  <si>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</si>
  <si>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</si>
  <si>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</si>
  <si>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</si>
  <si>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</si>
  <si>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</si>
  <si>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Prueba t para dos muestras suponiendo varianzas iguales</t>
  </si>
  <si>
    <t>Varianza agrupada</t>
  </si>
  <si>
    <t>Prueba t para dos muestras suponiendo varianzas desiguales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</si>
</sst>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rgb="FF595959"/>
      <name val="Calibri"/>
      <family val="2"/>
    </font>
    <font>
      <b/>
      <sz val="12"/>
      <name val="Arial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i/>
      <sz val="10"/>
      <color rgb="FF595959"/>
      <name val="Cambria Math"/>
      <family val="1"/>
    </font>
    <font>
      <b/>
      <sz val="12"/>
      <color rgb="FF595959"/>
      <name val="Times New Roman"/>
      <family val="1"/>
    </font>
    <font>
      <i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4" fillId="0" borderId="0" xfId="0" applyFont="1" applyAlignment="1">
      <alignment horizontal="justify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0" fillId="0" borderId="0" xfId="0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5" fillId="0" borderId="4" xfId="0" applyFont="1" applyBorder="1" applyAlignment="1">
      <alignment vertical="center"/>
    </xf>
    <xf numFmtId="0" fontId="2" fillId="0" borderId="1" xfId="0" applyFont="1" applyBorder="1"/>
    <xf numFmtId="0" fontId="12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13" fillId="0" borderId="8" xfId="0" applyFont="1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173181</xdr:colOff>
      <xdr:row>9</xdr:row>
      <xdr:rowOff>127000</xdr:rowOff>
    </xdr:from>
    <xdr:to>
      <xdr:col>15</xdr:col>
      <xdr:colOff>569421</xdr:colOff>
      <xdr:row>10</xdr:row>
      <xdr:rowOff>172720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D6DD199-FF9F-1A3D-BD05-5FE350534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8636" y="17907000"/>
          <a:ext cx="396240" cy="241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219363</xdr:colOff>
      <xdr:row>4</xdr:row>
      <xdr:rowOff>150092</xdr:rowOff>
    </xdr:from>
    <xdr:to>
      <xdr:col>8</xdr:col>
      <xdr:colOff>573347</xdr:colOff>
      <xdr:row>6</xdr:row>
      <xdr:rowOff>138546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 de texto 23">
              <a:extLst>
                <a:ext uri="{FF2B5EF4-FFF2-40B4-BE49-F238E27FC236}">
                  <a16:creationId xmlns:a16="http://schemas.microsoft.com/office/drawing/2014/main" id="{357B1C8E-CA1A-56EF-9064-8B4A8365A798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444999" y="7908637"/>
              <a:ext cx="1150621" cy="357909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>
                  <a:solidFill>
                    <a:srgbClr val="595959"/>
                  </a:solidFill>
                  <a:effectLst/>
                  <a:latin typeface="Calibri" panose="020F0502020204030204" pitchFamily="34" charset="0"/>
                  <a:ea typeface="Yu Mincho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Cuadro de texto 23">
              <a:extLst>
                <a:ext uri="{FF2B5EF4-FFF2-40B4-BE49-F238E27FC236}">
                  <a16:creationId xmlns:a16="http://schemas.microsoft.com/office/drawing/2014/main" id="{357B1C8E-CA1A-56EF-9064-8B4A8365A798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444999" y="7908637"/>
              <a:ext cx="1150621" cy="357909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>
                  <a:solidFill>
                    <a:srgbClr val="595959"/>
                  </a:solidFill>
                  <a:effectLst/>
                  <a:latin typeface="Calibri" panose="020F0502020204030204" pitchFamily="34" charset="0"/>
                  <a:ea typeface="Yu Mincho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𝒏=𝟏𝟐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0</xdr:col>
      <xdr:colOff>0</xdr:colOff>
      <xdr:row>113</xdr:row>
      <xdr:rowOff>0</xdr:rowOff>
    </xdr:from>
    <xdr:ext cx="0" cy="184727"/>
    <xdr:sp macro="" textlink="">
      <xdr:nvSpPr>
        <xdr:cNvPr id="1038" name="CuadroTexto 17">
          <a:extLst>
            <a:ext uri="{FF2B5EF4-FFF2-40B4-BE49-F238E27FC236}">
              <a16:creationId xmlns:a16="http://schemas.microsoft.com/office/drawing/2014/main" id="{59E81C9A-65A1-E062-2BC7-F33DF533EAB4}"/>
            </a:ext>
          </a:extLst>
        </xdr:cNvPr>
        <xdr:cNvSpPr txBox="1">
          <a:spLocks noChangeArrowheads="1"/>
        </xdr:cNvSpPr>
      </xdr:nvSpPr>
      <xdr:spPr bwMode="auto">
        <a:xfrm>
          <a:off x="0" y="20634960"/>
          <a:ext cx="0" cy="1828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19</xdr:col>
      <xdr:colOff>277091</xdr:colOff>
      <xdr:row>5</xdr:row>
      <xdr:rowOff>161636</xdr:rowOff>
    </xdr:from>
    <xdr:to>
      <xdr:col>19</xdr:col>
      <xdr:colOff>673331</xdr:colOff>
      <xdr:row>7</xdr:row>
      <xdr:rowOff>22628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E5D46BA-DE48-5826-B8F3-3059AC3CE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2364" y="8104909"/>
          <a:ext cx="396240" cy="241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46182</xdr:colOff>
      <xdr:row>9</xdr:row>
      <xdr:rowOff>140854</xdr:rowOff>
    </xdr:from>
    <xdr:to>
      <xdr:col>21</xdr:col>
      <xdr:colOff>80819</xdr:colOff>
      <xdr:row>10</xdr:row>
      <xdr:rowOff>177625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 de texto 23">
              <a:extLst>
                <a:ext uri="{FF2B5EF4-FFF2-40B4-BE49-F238E27FC236}">
                  <a16:creationId xmlns:a16="http://schemas.microsoft.com/office/drawing/2014/main" id="{E214A9FA-D242-2104-FB7E-4A50B89C4548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3831455" y="1838036"/>
              <a:ext cx="1627909" cy="233044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𝟏𝟑𝟓</m:t>
                        </m:r>
                      </m:num>
                      <m:den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𝟏𝟐</m:t>
                        </m:r>
                      </m:den>
                    </m:f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𝟏𝟐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Cuadro de texto 23">
              <a:extLst>
                <a:ext uri="{FF2B5EF4-FFF2-40B4-BE49-F238E27FC236}">
                  <a16:creationId xmlns:a16="http://schemas.microsoft.com/office/drawing/2014/main" id="{E214A9FA-D242-2104-FB7E-4A50B89C4548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3831455" y="1838036"/>
              <a:ext cx="1627909" cy="233044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MX" sz="12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𝒏=</a:t>
              </a: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𝟏𝟑𝟓/𝟏𝟐=𝟏𝟐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(𝒏,𝒌)=(𝟏,𝟏𝟐)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0</xdr:col>
      <xdr:colOff>0</xdr:colOff>
      <xdr:row>120</xdr:row>
      <xdr:rowOff>0</xdr:rowOff>
    </xdr:from>
    <xdr:ext cx="0" cy="182880"/>
    <xdr:sp macro="" textlink="">
      <xdr:nvSpPr>
        <xdr:cNvPr id="1040" name="CuadroTexto 18">
          <a:extLst>
            <a:ext uri="{FF2B5EF4-FFF2-40B4-BE49-F238E27FC236}">
              <a16:creationId xmlns:a16="http://schemas.microsoft.com/office/drawing/2014/main" id="{A3349CFE-356F-EC39-87E2-015E8920B1AD}"/>
            </a:ext>
          </a:extLst>
        </xdr:cNvPr>
        <xdr:cNvSpPr txBox="1">
          <a:spLocks noChangeArrowheads="1"/>
        </xdr:cNvSpPr>
      </xdr:nvSpPr>
      <xdr:spPr bwMode="auto">
        <a:xfrm>
          <a:off x="0" y="22959060"/>
          <a:ext cx="0" cy="1828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785091</xdr:colOff>
      <xdr:row>21</xdr:row>
      <xdr:rowOff>57727</xdr:rowOff>
    </xdr:from>
    <xdr:ext cx="3181512" cy="45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96A45ED-DED8-44BB-8A8D-A4546E86C737}"/>
                </a:ext>
              </a:extLst>
            </xdr:cNvPr>
            <xdr:cNvSpPr txBox="1"/>
          </xdr:nvSpPr>
          <xdr:spPr>
            <a:xfrm>
              <a:off x="5010727" y="11314545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=|36.2−7.7|=28.43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96A45ED-DED8-44BB-8A8D-A4546E86C737}"/>
                </a:ext>
              </a:extLst>
            </xdr:cNvPr>
            <xdr:cNvSpPr txBox="1"/>
          </xdr:nvSpPr>
          <xdr:spPr>
            <a:xfrm>
              <a:off x="5010727" y="11314545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〖𝑃𝑟𝑜𝑚〗_𝑡𝑒𝑐𝑛𝑖𝑐𝑎 |</a:t>
              </a:r>
              <a:br>
                <a:rPr lang="es-EC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36.2</a:t>
              </a: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7.7</a:t>
              </a: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|=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28.43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12</xdr:col>
      <xdr:colOff>346364</xdr:colOff>
      <xdr:row>25</xdr:row>
      <xdr:rowOff>138546</xdr:rowOff>
    </xdr:from>
    <xdr:ext cx="3181512" cy="45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99A739E-475E-4FF8-B242-1B9B3008422F}"/>
                </a:ext>
              </a:extLst>
            </xdr:cNvPr>
            <xdr:cNvSpPr txBox="1"/>
          </xdr:nvSpPr>
          <xdr:spPr>
            <a:xfrm>
              <a:off x="8555182" y="12238182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=|8.39−7.7|=0,62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99A739E-475E-4FF8-B242-1B9B3008422F}"/>
                </a:ext>
              </a:extLst>
            </xdr:cNvPr>
            <xdr:cNvSpPr txBox="1"/>
          </xdr:nvSpPr>
          <xdr:spPr>
            <a:xfrm>
              <a:off x="8555182" y="12238182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〖𝑃𝑟𝑜𝑚〗_𝑡𝑒𝑐𝑛𝑖𝑐𝑎 |</a:t>
              </a:r>
              <a:br>
                <a:rPr lang="es-EC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8.39</a:t>
              </a: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7.7</a:t>
              </a: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|=0,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62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16</xdr:col>
      <xdr:colOff>508000</xdr:colOff>
      <xdr:row>22</xdr:row>
      <xdr:rowOff>231</xdr:rowOff>
    </xdr:from>
    <xdr:ext cx="3217932" cy="4532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EFDC4AA-D0CA-4025-B038-E109E466469A}"/>
                </a:ext>
              </a:extLst>
            </xdr:cNvPr>
            <xdr:cNvSpPr txBox="1"/>
          </xdr:nvSpPr>
          <xdr:spPr>
            <a:xfrm>
              <a:off x="11903364" y="4248958"/>
              <a:ext cx="3217932" cy="4532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</m:oMathPara>
              </a14:m>
              <a:br>
                <a:rPr lang="es-EC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14:m>
                <m:oMath xmlns:m="http://schemas.openxmlformats.org/officeDocument/2006/math">
                  <m:r>
                    <a:rPr lang="es-EC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𝐷𝑖𝑓𝑒𝑟𝑒𝑛𝑐𝑖𝑎</m:t>
                  </m:r>
                  <m:r>
                    <a:rPr lang="es-EC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=|10.1−7.7|=2.3</m:t>
                  </m:r>
                </m:oMath>
              </a14:m>
              <a:r>
                <a:rPr lang="es-EC" sz="1400" kern="1200"/>
                <a:t>3</a:t>
              </a: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EFDC4AA-D0CA-4025-B038-E109E466469A}"/>
                </a:ext>
              </a:extLst>
            </xdr:cNvPr>
            <xdr:cNvSpPr txBox="1"/>
          </xdr:nvSpPr>
          <xdr:spPr>
            <a:xfrm>
              <a:off x="11903364" y="4248958"/>
              <a:ext cx="3217932" cy="4532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〖𝑃𝑟𝑜𝑚〗_𝑡𝑒𝑐𝑛𝑖𝑐𝑎 |</a:t>
              </a:r>
              <a:br>
                <a:rPr lang="es-EC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10.1</a:t>
              </a: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7.7</a:t>
              </a: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|=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2.3</a:t>
              </a:r>
              <a:r>
                <a:rPr lang="es-EC" sz="1400" kern="1200"/>
                <a:t>3</a:t>
              </a:r>
            </a:p>
          </xdr:txBody>
        </xdr:sp>
      </mc:Fallback>
    </mc:AlternateContent>
    <xdr:clientData/>
  </xdr:oneCellAnchor>
  <xdr:twoCellAnchor>
    <xdr:from>
      <xdr:col>30</xdr:col>
      <xdr:colOff>381000</xdr:colOff>
      <xdr:row>25</xdr:row>
      <xdr:rowOff>161636</xdr:rowOff>
    </xdr:from>
    <xdr:to>
      <xdr:col>33</xdr:col>
      <xdr:colOff>439305</xdr:colOff>
      <xdr:row>29</xdr:row>
      <xdr:rowOff>177107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9">
              <a:extLst>
                <a:ext uri="{FF2B5EF4-FFF2-40B4-BE49-F238E27FC236}">
                  <a16:creationId xmlns:a16="http://schemas.microsoft.com/office/drawing/2014/main" id="{C125C181-610F-4597-9027-A441F6BD10EE}"/>
                </a:ext>
              </a:extLst>
            </xdr:cNvPr>
            <xdr:cNvSpPr txBox="1"/>
          </xdr:nvSpPr>
          <xdr:spPr>
            <a:xfrm>
              <a:off x="22929273" y="5010727"/>
              <a:ext cx="2736850" cy="75438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wrap="square" lIns="0" tIns="0" rIns="0" bIns="0" rtlCol="0" anchor="t">
              <a:spAutoFit/>
            </a:bodyPr>
            <a:lstStyle/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𝐷𝑖𝑓𝑒𝑟𝑒𝑛𝑐𝑖𝑎</m:t>
                    </m:r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MX" sz="1200" i="1" kern="12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𝑃𝑟𝑜𝑚</m:t>
                            </m:r>
                          </m:e>
                          <m:sub>
                            <m: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𝑝𝑜𝑏𝑙𝑎𝑐𝑖</m:t>
                            </m:r>
                            <m: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ó</m:t>
                            </m:r>
                            <m: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s-MX" sz="1200" i="1" kern="12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𝑃𝑟𝑜𝑚</m:t>
                            </m:r>
                          </m:e>
                          <m:sub>
                            <m: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𝑡𝑒𝑐𝑛𝑖𝑐𝑎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𝐷𝑖𝑓𝑒𝑟𝑒𝑛𝑐𝑖𝑎</m:t>
                    </m:r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=|14.16−7.7|=6.39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CuadroTexto 19">
              <a:extLst>
                <a:ext uri="{FF2B5EF4-FFF2-40B4-BE49-F238E27FC236}">
                  <a16:creationId xmlns:a16="http://schemas.microsoft.com/office/drawing/2014/main" id="{C125C181-610F-4597-9027-A441F6BD10EE}"/>
                </a:ext>
              </a:extLst>
            </xdr:cNvPr>
            <xdr:cNvSpPr txBox="1"/>
          </xdr:nvSpPr>
          <xdr:spPr>
            <a:xfrm>
              <a:off x="22929273" y="5010727"/>
              <a:ext cx="2736850" cy="75438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wrap="square" lIns="0" tIns="0" rIns="0" bIns="0" rtlCol="0" anchor="t">
              <a:spAutoFit/>
            </a:bodyPr>
            <a:lstStyle/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𝐷𝑖𝑓𝑒𝑟𝑒𝑛𝑐𝑖𝑎=</a:t>
              </a: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|〖</a:t>
              </a:r>
              <a:r>
                <a:rPr lang="es-MX" sz="105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𝑃𝑟𝑜𝑚</a:t>
              </a: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〗_𝑝𝑜𝑏𝑙𝑎𝑐𝑖ó𝑛−</a:t>
              </a:r>
              <a:r>
                <a:rPr lang="es-MX" sz="105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〖𝑃𝑟𝑜𝑚〗_𝑡𝑒𝑐𝑛𝑖𝑐𝑎 |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𝐷𝑖𝑓𝑒𝑟𝑒𝑛𝑐𝑖𝑎=|14.16−7.7|=6.39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0</xdr:col>
      <xdr:colOff>0</xdr:colOff>
      <xdr:row>24</xdr:row>
      <xdr:rowOff>0</xdr:rowOff>
    </xdr:from>
    <xdr:ext cx="0" cy="182880"/>
    <xdr:sp macro="" textlink="">
      <xdr:nvSpPr>
        <xdr:cNvPr id="1073" name="CuadroTexto 20">
          <a:extLst>
            <a:ext uri="{FF2B5EF4-FFF2-40B4-BE49-F238E27FC236}">
              <a16:creationId xmlns:a16="http://schemas.microsoft.com/office/drawing/2014/main" id="{7B93CBA1-2A9D-B3B5-24DD-38A35BF5AC84}"/>
            </a:ext>
          </a:extLst>
        </xdr:cNvPr>
        <xdr:cNvSpPr txBox="1">
          <a:spLocks noChangeArrowheads="1"/>
        </xdr:cNvSpPr>
      </xdr:nvSpPr>
      <xdr:spPr bwMode="auto">
        <a:xfrm>
          <a:off x="0" y="4541520"/>
          <a:ext cx="0" cy="1828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34</xdr:col>
      <xdr:colOff>346363</xdr:colOff>
      <xdr:row>26</xdr:row>
      <xdr:rowOff>0</xdr:rowOff>
    </xdr:from>
    <xdr:to>
      <xdr:col>37</xdr:col>
      <xdr:colOff>693304</xdr:colOff>
      <xdr:row>30</xdr:row>
      <xdr:rowOff>15471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20">
              <a:extLst>
                <a:ext uri="{FF2B5EF4-FFF2-40B4-BE49-F238E27FC236}">
                  <a16:creationId xmlns:a16="http://schemas.microsoft.com/office/drawing/2014/main" id="{4CCF0013-C5F8-478C-8308-92ACCE1A2647}"/>
                </a:ext>
              </a:extLst>
            </xdr:cNvPr>
            <xdr:cNvSpPr txBox="1"/>
          </xdr:nvSpPr>
          <xdr:spPr>
            <a:xfrm>
              <a:off x="26369818" y="5033818"/>
              <a:ext cx="2736850" cy="75438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wrap="square" lIns="0" tIns="0" rIns="0" bIns="0" rtlCol="0" anchor="t">
              <a:spAutoFit/>
            </a:bodyPr>
            <a:lstStyle/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𝐷𝑖𝑓𝑒𝑟𝑒𝑛𝑐𝑖𝑎</m:t>
                    </m:r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MX" sz="1200" i="1" kern="12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𝑃𝑟𝑜𝑚</m:t>
                            </m:r>
                          </m:e>
                          <m:sub>
                            <m: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𝑝𝑜𝑏𝑙𝑎𝑐𝑖</m:t>
                            </m:r>
                            <m: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ó</m:t>
                            </m:r>
                            <m: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s-MX" sz="1200" i="1" kern="12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𝑃𝑟𝑜𝑚</m:t>
                            </m:r>
                          </m:e>
                          <m:sub>
                            <m: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𝑡𝑒𝑐𝑛𝑖𝑐𝑎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𝐷𝑖𝑓𝑒𝑟𝑒𝑛𝑐𝑖𝑎</m:t>
                    </m:r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=|9.42−7.7|=1.65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CuadroTexto 20">
              <a:extLst>
                <a:ext uri="{FF2B5EF4-FFF2-40B4-BE49-F238E27FC236}">
                  <a16:creationId xmlns:a16="http://schemas.microsoft.com/office/drawing/2014/main" id="{4CCF0013-C5F8-478C-8308-92ACCE1A2647}"/>
                </a:ext>
              </a:extLst>
            </xdr:cNvPr>
            <xdr:cNvSpPr txBox="1"/>
          </xdr:nvSpPr>
          <xdr:spPr>
            <a:xfrm>
              <a:off x="26369818" y="5033818"/>
              <a:ext cx="2736850" cy="75438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wrap="square" lIns="0" tIns="0" rIns="0" bIns="0" rtlCol="0" anchor="t">
              <a:spAutoFit/>
            </a:bodyPr>
            <a:lstStyle/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𝐷𝑖𝑓𝑒𝑟𝑒𝑛𝑐𝑖𝑎=</a:t>
              </a: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|〖</a:t>
              </a:r>
              <a:r>
                <a:rPr lang="es-MX" sz="105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𝑃𝑟𝑜𝑚</a:t>
              </a: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〗_𝑝𝑜𝑏𝑙𝑎𝑐𝑖ó𝑛−</a:t>
              </a:r>
              <a:r>
                <a:rPr lang="es-MX" sz="105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〖𝑃𝑟𝑜𝑚〗_𝑡𝑒𝑐𝑛𝑖𝑐𝑎 |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𝐷𝑖𝑓𝑒𝑟𝑒𝑛𝑐𝑖𝑎=|9.42−7.7|=1.65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1</xdr:col>
      <xdr:colOff>678180</xdr:colOff>
      <xdr:row>23</xdr:row>
      <xdr:rowOff>160020</xdr:rowOff>
    </xdr:from>
    <xdr:ext cx="0" cy="188653"/>
    <xdr:sp macro="" textlink="">
      <xdr:nvSpPr>
        <xdr:cNvPr id="1074" name="CuadroTexto 21">
          <a:extLst>
            <a:ext uri="{FF2B5EF4-FFF2-40B4-BE49-F238E27FC236}">
              <a16:creationId xmlns:a16="http://schemas.microsoft.com/office/drawing/2014/main" id="{851085AD-A5E6-95C4-D797-C3FFB30EE226}"/>
            </a:ext>
          </a:extLst>
        </xdr:cNvPr>
        <xdr:cNvSpPr txBox="1">
          <a:spLocks noChangeArrowheads="1"/>
        </xdr:cNvSpPr>
      </xdr:nvSpPr>
      <xdr:spPr bwMode="auto">
        <a:xfrm>
          <a:off x="1043940" y="4518660"/>
          <a:ext cx="0" cy="1828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42</xdr:col>
      <xdr:colOff>0</xdr:colOff>
      <xdr:row>5</xdr:row>
      <xdr:rowOff>0</xdr:rowOff>
    </xdr:from>
    <xdr:to>
      <xdr:col>43</xdr:col>
      <xdr:colOff>673388</xdr:colOff>
      <xdr:row>10</xdr:row>
      <xdr:rowOff>161636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 de texto 23">
              <a:extLst>
                <a:ext uri="{FF2B5EF4-FFF2-40B4-BE49-F238E27FC236}">
                  <a16:creationId xmlns:a16="http://schemas.microsoft.com/office/drawing/2014/main" id="{2906E9B3-1AC6-48FC-B9DF-C81B85B672E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396545" y="923636"/>
              <a:ext cx="1470025" cy="11430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>
                  <a:solidFill>
                    <a:srgbClr val="595959"/>
                  </a:solidFill>
                  <a:effectLst/>
                  <a:latin typeface="Calibri" panose="020F0502020204030204" pitchFamily="34" charset="0"/>
                  <a:ea typeface="Yu Mincho" panose="02020400000000000000" pitchFamily="18" charset="-128"/>
                  <a:cs typeface="Times New Roman" panose="02020603050405020304" pitchFamily="18" charset="0"/>
                </a:rPr>
                <a:t>Datos:</a:t>
              </a:r>
              <a:br>
                <a:rPr lang="es-MX" sz="1200" b="1" i="1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𝟑𝟒</m:t>
                        </m:r>
                      </m:num>
                      <m:den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𝟑</m:t>
                        </m:r>
                      </m:den>
                    </m:f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𝟏𝟏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.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𝟑𝟑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≈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𝟏𝟐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1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 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4" name="Cuadro de texto 23">
              <a:extLst>
                <a:ext uri="{FF2B5EF4-FFF2-40B4-BE49-F238E27FC236}">
                  <a16:creationId xmlns:a16="http://schemas.microsoft.com/office/drawing/2014/main" id="{2906E9B3-1AC6-48FC-B9DF-C81B85B672E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396545" y="923636"/>
              <a:ext cx="1470025" cy="11430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>
                  <a:solidFill>
                    <a:srgbClr val="595959"/>
                  </a:solidFill>
                  <a:effectLst/>
                  <a:latin typeface="Calibri" panose="020F0502020204030204" pitchFamily="34" charset="0"/>
                  <a:ea typeface="Yu Mincho" panose="02020400000000000000" pitchFamily="18" charset="-128"/>
                  <a:cs typeface="Times New Roman" panose="02020603050405020304" pitchFamily="18" charset="0"/>
                </a:rPr>
                <a:t>Datos:</a:t>
              </a:r>
              <a:br>
                <a:rPr lang="es-MX" sz="1200" b="1" i="1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</a:b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MX" sz="12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𝒏=</a:t>
              </a: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𝟑𝟒/𝟑=𝟏𝟏.𝟑𝟑≈𝟏𝟐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(𝒏,𝒌)=(𝟏,𝟏𝟐)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1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 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42</xdr:col>
      <xdr:colOff>0</xdr:colOff>
      <xdr:row>12</xdr:row>
      <xdr:rowOff>0</xdr:rowOff>
    </xdr:from>
    <xdr:to>
      <xdr:col>43</xdr:col>
      <xdr:colOff>529878</xdr:colOff>
      <xdr:row>17</xdr:row>
      <xdr:rowOff>21301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 de texto 23">
              <a:extLst>
                <a:ext uri="{FF2B5EF4-FFF2-40B4-BE49-F238E27FC236}">
                  <a16:creationId xmlns:a16="http://schemas.microsoft.com/office/drawing/2014/main" id="{2E3D8A43-C98C-4A18-B525-83FB875B3B7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396545" y="2297545"/>
              <a:ext cx="1326515" cy="1002665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𝟑𝟎</m:t>
                        </m:r>
                      </m:num>
                      <m:den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𝟑</m:t>
                        </m:r>
                      </m:den>
                    </m:f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𝟏𝟎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𝟏𝟎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5" name="Cuadro de texto 23">
              <a:extLst>
                <a:ext uri="{FF2B5EF4-FFF2-40B4-BE49-F238E27FC236}">
                  <a16:creationId xmlns:a16="http://schemas.microsoft.com/office/drawing/2014/main" id="{2E3D8A43-C98C-4A18-B525-83FB875B3B7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396545" y="2297545"/>
              <a:ext cx="1326515" cy="1002665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MX" sz="12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𝒏=</a:t>
              </a: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𝟑𝟎/𝟑=𝟏𝟎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(𝒏,𝒌)=(𝟏,𝟏𝟎)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42</xdr:col>
      <xdr:colOff>0</xdr:colOff>
      <xdr:row>18</xdr:row>
      <xdr:rowOff>0</xdr:rowOff>
    </xdr:from>
    <xdr:to>
      <xdr:col>44</xdr:col>
      <xdr:colOff>113607</xdr:colOff>
      <xdr:row>22</xdr:row>
      <xdr:rowOff>128039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 de texto 23">
              <a:extLst>
                <a:ext uri="{FF2B5EF4-FFF2-40B4-BE49-F238E27FC236}">
                  <a16:creationId xmlns:a16="http://schemas.microsoft.com/office/drawing/2014/main" id="{DA86B43D-B779-9A6D-6A3D-9A3C93D48F1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396545" y="3475182"/>
              <a:ext cx="1706880" cy="91313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𝟑𝟐</m:t>
                        </m:r>
                      </m:num>
                      <m:den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𝟑</m:t>
                        </m:r>
                      </m:den>
                    </m:f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𝟏𝟎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.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𝟔𝟔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≈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𝟏𝟏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6" name="Cuadro de texto 23">
              <a:extLst>
                <a:ext uri="{FF2B5EF4-FFF2-40B4-BE49-F238E27FC236}">
                  <a16:creationId xmlns:a16="http://schemas.microsoft.com/office/drawing/2014/main" id="{DA86B43D-B779-9A6D-6A3D-9A3C93D48F1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396545" y="3475182"/>
              <a:ext cx="1706880" cy="91313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MX" sz="12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𝒏=</a:t>
              </a: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𝟑𝟐/𝟑=𝟏𝟎.𝟔𝟔≈𝟏𝟏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(𝒏,𝒌)=(𝟏,𝟏𝟏)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42</xdr:col>
      <xdr:colOff>0</xdr:colOff>
      <xdr:row>24</xdr:row>
      <xdr:rowOff>0</xdr:rowOff>
    </xdr:from>
    <xdr:to>
      <xdr:col>44</xdr:col>
      <xdr:colOff>20262</xdr:colOff>
      <xdr:row>28</xdr:row>
      <xdr:rowOff>52070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 de texto 23">
              <a:extLst>
                <a:ext uri="{FF2B5EF4-FFF2-40B4-BE49-F238E27FC236}">
                  <a16:creationId xmlns:a16="http://schemas.microsoft.com/office/drawing/2014/main" id="{0C1EE012-E27E-4E87-9A35-0722A6705CA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396545" y="4652818"/>
              <a:ext cx="1613535" cy="81407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𝟑𝟓</m:t>
                        </m:r>
                      </m:num>
                      <m:den>
                        <m:r>
                          <a:rPr lang="es-MX" sz="1000" b="1" i="1">
                            <a:solidFill>
                              <a:srgbClr val="595959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𝟑</m:t>
                        </m:r>
                      </m:den>
                    </m:f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𝟏𝟏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.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𝟔𝟔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≈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𝟏𝟐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  <m:r>
                      <a:rPr lang="es-MX" sz="1000" b="1" i="1">
                        <a:solidFill>
                          <a:srgbClr val="595959"/>
                        </a:solidFill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7" name="Cuadro de texto 23">
              <a:extLst>
                <a:ext uri="{FF2B5EF4-FFF2-40B4-BE49-F238E27FC236}">
                  <a16:creationId xmlns:a16="http://schemas.microsoft.com/office/drawing/2014/main" id="{0C1EE012-E27E-4E87-9A35-0722A6705CA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396545" y="4652818"/>
              <a:ext cx="1613535" cy="81407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MX" sz="12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𝒏=</a:t>
              </a: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𝟑𝟓/𝟑=𝟏𝟏.𝟔𝟔≈𝟏𝟐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64135" algn="just">
                <a:lnSpc>
                  <a:spcPct val="106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000" b="1" i="0">
                  <a:solidFill>
                    <a:srgbClr val="595959"/>
                  </a:solidFill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(𝒏,𝒌)=(𝟏,𝟏𝟐)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38</xdr:col>
      <xdr:colOff>150091</xdr:colOff>
      <xdr:row>25</xdr:row>
      <xdr:rowOff>150091</xdr:rowOff>
    </xdr:from>
    <xdr:to>
      <xdr:col>41</xdr:col>
      <xdr:colOff>497032</xdr:colOff>
      <xdr:row>29</xdr:row>
      <xdr:rowOff>165562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21">
              <a:extLst>
                <a:ext uri="{FF2B5EF4-FFF2-40B4-BE49-F238E27FC236}">
                  <a16:creationId xmlns:a16="http://schemas.microsoft.com/office/drawing/2014/main" id="{A832175E-0B23-4887-9484-82C414B85034}"/>
                </a:ext>
              </a:extLst>
            </xdr:cNvPr>
            <xdr:cNvSpPr txBox="1"/>
          </xdr:nvSpPr>
          <xdr:spPr>
            <a:xfrm>
              <a:off x="29360091" y="5010727"/>
              <a:ext cx="2736850" cy="75438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wrap="square" lIns="0" tIns="0" rIns="0" bIns="0" rtlCol="0" anchor="t">
              <a:spAutoFit/>
            </a:bodyPr>
            <a:lstStyle/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𝐷𝑖𝑓𝑒𝑟𝑒𝑛𝑐𝑖𝑎</m:t>
                    </m:r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MX" sz="1200" i="1" kern="12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𝑃𝑟𝑜𝑚</m:t>
                            </m:r>
                          </m:e>
                          <m:sub>
                            <m: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𝑝𝑜𝑏𝑙𝑎𝑐𝑖</m:t>
                            </m:r>
                            <m: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ó</m:t>
                            </m:r>
                            <m:r>
                              <a:rPr lang="es-MX" sz="120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s-MX" sz="1200" i="1" kern="12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𝑃𝑟𝑜𝑚</m:t>
                            </m:r>
                          </m:e>
                          <m:sub>
                            <m:r>
                              <a:rPr lang="es-MX" sz="1050" i="1" kern="12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𝑡𝑒𝑐𝑛𝑖𝑐𝑎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𝐷𝑖𝑓𝑒𝑟𝑒𝑛𝑐𝑖𝑎</m:t>
                    </m:r>
                    <m:r>
                      <a:rPr lang="es-MX" sz="1200" i="1" kern="12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=|11.76−7.7|=3.99</m:t>
                    </m:r>
                  </m:oMath>
                </m:oMathPara>
              </a14:m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CuadroTexto 21">
              <a:extLst>
                <a:ext uri="{FF2B5EF4-FFF2-40B4-BE49-F238E27FC236}">
                  <a16:creationId xmlns:a16="http://schemas.microsoft.com/office/drawing/2014/main" id="{A832175E-0B23-4887-9484-82C414B85034}"/>
                </a:ext>
              </a:extLst>
            </xdr:cNvPr>
            <xdr:cNvSpPr txBox="1"/>
          </xdr:nvSpPr>
          <xdr:spPr>
            <a:xfrm>
              <a:off x="29360091" y="5010727"/>
              <a:ext cx="2736850" cy="75438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wrap="square" lIns="0" tIns="0" rIns="0" bIns="0" rtlCol="0" anchor="t">
              <a:spAutoFit/>
            </a:bodyPr>
            <a:lstStyle/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𝐷𝑖𝑓𝑒𝑟𝑒𝑛𝑐𝑖𝑎=</a:t>
              </a: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|〖</a:t>
              </a:r>
              <a:r>
                <a:rPr lang="es-MX" sz="105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𝑃𝑟𝑜𝑚</a:t>
              </a: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〗_𝑝𝑜𝑏𝑙𝑎𝑐𝑖ó𝑛−</a:t>
              </a:r>
              <a:r>
                <a:rPr lang="es-MX" sz="105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〖𝑃𝑟𝑜𝑚〗_𝑡𝑒𝑐𝑛𝑖𝑐𝑎 |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lnSpc>
                  <a:spcPct val="110000"/>
                </a:lnSpc>
                <a:spcBef>
                  <a:spcPts val="600"/>
                </a:spcBef>
                <a:spcAft>
                  <a:spcPts val="1000"/>
                </a:spcAft>
              </a:pPr>
              <a:r>
                <a:rPr lang="es-MX" sz="1200" i="0" kern="12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𝐷𝑖𝑓𝑒𝑟𝑒𝑛𝑐𝑖𝑎=|11.76−7.7|=3.99</a:t>
              </a:r>
              <a:endParaRPr lang="es-MX" sz="1000">
                <a:solidFill>
                  <a:srgbClr val="595959"/>
                </a:solidFill>
                <a:effectLst/>
                <a:latin typeface="Aptos" panose="020B00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F36F-85BF-450B-AA84-A4CAD90FC012}">
  <sheetPr>
    <pageSetUpPr fitToPage="1"/>
  </sheetPr>
  <dimension ref="A1:AO125"/>
  <sheetViews>
    <sheetView tabSelected="1" zoomScale="143" workbookViewId="0">
      <selection activeCell="H37" sqref="H37"/>
    </sheetView>
  </sheetViews>
  <sheetFormatPr baseColWidth="10" defaultRowHeight="14.4" x14ac:dyDescent="0.3"/>
  <cols>
    <col min="1" max="1" width="5.33203125" customWidth="1"/>
    <col min="3" max="3" width="4.88671875" customWidth="1"/>
    <col min="5" max="5" width="4.88671875" customWidth="1"/>
    <col min="32" max="32" width="15.77734375" customWidth="1"/>
  </cols>
  <sheetData>
    <row r="1" spans="1:41" x14ac:dyDescent="0.3">
      <c r="A1" s="29" t="s">
        <v>6</v>
      </c>
      <c r="B1" s="29"/>
      <c r="C1" s="29"/>
    </row>
    <row r="3" spans="1:41" x14ac:dyDescent="0.3">
      <c r="A3" s="3">
        <v>1</v>
      </c>
      <c r="B3" s="1">
        <v>10</v>
      </c>
      <c r="C3" s="3">
        <f>A47+1</f>
        <v>46</v>
      </c>
      <c r="D3" s="1">
        <v>0</v>
      </c>
      <c r="E3" s="3">
        <f>C47+1</f>
        <v>91</v>
      </c>
      <c r="F3" s="1">
        <v>22.3</v>
      </c>
      <c r="H3" s="22" t="s">
        <v>2</v>
      </c>
      <c r="I3" s="2">
        <v>7.7</v>
      </c>
      <c r="W3" s="5">
        <v>0</v>
      </c>
      <c r="X3" s="1">
        <v>10</v>
      </c>
      <c r="Y3" s="4">
        <v>0</v>
      </c>
      <c r="Z3" s="1">
        <v>0</v>
      </c>
      <c r="AA3" s="6">
        <v>0</v>
      </c>
      <c r="AB3" s="1">
        <v>0</v>
      </c>
      <c r="AC3" s="7">
        <v>0</v>
      </c>
      <c r="AD3" s="1">
        <v>4</v>
      </c>
      <c r="AF3" s="22" t="s">
        <v>7</v>
      </c>
      <c r="AG3" s="22">
        <v>4</v>
      </c>
    </row>
    <row r="4" spans="1:41" x14ac:dyDescent="0.3">
      <c r="A4" s="3">
        <f>A3+1</f>
        <v>2</v>
      </c>
      <c r="B4" s="1">
        <v>0</v>
      </c>
      <c r="C4" s="3">
        <f>C3+1</f>
        <v>47</v>
      </c>
      <c r="D4" s="1">
        <v>25</v>
      </c>
      <c r="E4" s="3">
        <f>E3+1</f>
        <v>92</v>
      </c>
      <c r="F4" s="1">
        <v>35.4</v>
      </c>
      <c r="W4" s="5">
        <f>W3+1</f>
        <v>1</v>
      </c>
      <c r="X4" s="1">
        <v>0</v>
      </c>
      <c r="Y4" s="4">
        <f>Y3+1</f>
        <v>1</v>
      </c>
      <c r="Z4" s="1">
        <v>0</v>
      </c>
      <c r="AA4" s="6">
        <f>AA3+1</f>
        <v>1</v>
      </c>
      <c r="AB4" s="1">
        <v>0</v>
      </c>
      <c r="AC4" s="7">
        <f>AC3+1</f>
        <v>1</v>
      </c>
      <c r="AD4" s="1">
        <v>3</v>
      </c>
    </row>
    <row r="5" spans="1:41" x14ac:dyDescent="0.3">
      <c r="A5" s="3">
        <f t="shared" ref="A5:A47" si="0">A4+1</f>
        <v>3</v>
      </c>
      <c r="B5" s="1">
        <v>0</v>
      </c>
      <c r="C5" s="3">
        <f t="shared" ref="C5:C47" si="1">C4+1</f>
        <v>48</v>
      </c>
      <c r="D5" s="1">
        <v>0</v>
      </c>
      <c r="E5" s="3">
        <f t="shared" ref="E5:E47" si="2">E4+1</f>
        <v>93</v>
      </c>
      <c r="F5" s="1">
        <v>63.2</v>
      </c>
      <c r="W5" s="5">
        <f t="shared" ref="W5:W23" si="3">W4+1</f>
        <v>2</v>
      </c>
      <c r="X5" s="1">
        <v>0</v>
      </c>
      <c r="Y5" s="4">
        <f t="shared" ref="Y5:Y33" si="4">Y4+1</f>
        <v>2</v>
      </c>
      <c r="Z5" s="1">
        <v>5</v>
      </c>
      <c r="AA5" s="6">
        <f t="shared" ref="AA5:AA35" si="5">AA4+1</f>
        <v>2</v>
      </c>
      <c r="AB5" s="1">
        <v>40</v>
      </c>
      <c r="AC5" s="7">
        <f>AC4+1</f>
        <v>2</v>
      </c>
      <c r="AD5" s="1">
        <v>15</v>
      </c>
    </row>
    <row r="6" spans="1:41" ht="15" thickBot="1" x14ac:dyDescent="0.35">
      <c r="A6" s="3">
        <f t="shared" si="0"/>
        <v>4</v>
      </c>
      <c r="B6" s="1">
        <v>0</v>
      </c>
      <c r="C6" s="3">
        <f t="shared" si="1"/>
        <v>49</v>
      </c>
      <c r="D6" s="1">
        <v>20</v>
      </c>
      <c r="E6" s="3">
        <f t="shared" si="2"/>
        <v>94</v>
      </c>
      <c r="F6" s="1">
        <v>3.2</v>
      </c>
      <c r="J6" s="26" t="s">
        <v>3</v>
      </c>
      <c r="K6" s="26"/>
      <c r="W6" s="5">
        <f t="shared" si="3"/>
        <v>3</v>
      </c>
      <c r="X6" s="1">
        <v>0</v>
      </c>
      <c r="Y6" s="4">
        <f t="shared" si="4"/>
        <v>3</v>
      </c>
      <c r="Z6" s="1">
        <v>10</v>
      </c>
      <c r="AA6" s="6">
        <f t="shared" si="5"/>
        <v>3</v>
      </c>
      <c r="AB6" s="1">
        <v>0</v>
      </c>
      <c r="AC6" s="7">
        <f t="shared" ref="AC6:AC38" si="6">AC5+1</f>
        <v>3</v>
      </c>
      <c r="AD6" s="1">
        <v>3</v>
      </c>
      <c r="AF6" s="30" t="s">
        <v>12</v>
      </c>
      <c r="AG6" s="31"/>
      <c r="AJ6" s="27" t="s">
        <v>13</v>
      </c>
      <c r="AK6" s="27"/>
      <c r="AN6" s="25" t="s">
        <v>14</v>
      </c>
      <c r="AO6" s="25"/>
    </row>
    <row r="7" spans="1:41" ht="15" thickBot="1" x14ac:dyDescent="0.35">
      <c r="A7" s="3">
        <f t="shared" si="0"/>
        <v>5</v>
      </c>
      <c r="B7" s="1">
        <v>0</v>
      </c>
      <c r="C7" s="3">
        <f t="shared" si="1"/>
        <v>50</v>
      </c>
      <c r="D7" s="1">
        <v>0</v>
      </c>
      <c r="E7" s="3">
        <f t="shared" si="2"/>
        <v>95</v>
      </c>
      <c r="F7" s="1">
        <v>10.199999999999999</v>
      </c>
      <c r="J7" s="12" t="s">
        <v>0</v>
      </c>
      <c r="K7" s="21" t="s">
        <v>1</v>
      </c>
      <c r="R7" s="28" t="s">
        <v>5</v>
      </c>
      <c r="S7" s="28"/>
      <c r="W7" s="5">
        <f t="shared" si="3"/>
        <v>4</v>
      </c>
      <c r="X7" s="1">
        <v>0</v>
      </c>
      <c r="Y7" s="4">
        <f t="shared" si="4"/>
        <v>4</v>
      </c>
      <c r="Z7" s="1">
        <v>40.6</v>
      </c>
      <c r="AA7" s="6">
        <f t="shared" si="5"/>
        <v>4</v>
      </c>
      <c r="AB7" s="1">
        <v>0</v>
      </c>
      <c r="AC7" s="7">
        <f t="shared" si="6"/>
        <v>4</v>
      </c>
      <c r="AD7" s="1">
        <v>3</v>
      </c>
      <c r="AF7" s="12" t="s">
        <v>0</v>
      </c>
      <c r="AG7" s="9" t="s">
        <v>1</v>
      </c>
      <c r="AJ7" s="12" t="s">
        <v>0</v>
      </c>
      <c r="AK7" s="21" t="s">
        <v>1</v>
      </c>
      <c r="AN7" s="24" t="s">
        <v>0</v>
      </c>
      <c r="AO7" s="21" t="s">
        <v>1</v>
      </c>
    </row>
    <row r="8" spans="1:41" ht="15" thickBot="1" x14ac:dyDescent="0.35">
      <c r="A8" s="3">
        <f t="shared" si="0"/>
        <v>6</v>
      </c>
      <c r="B8" s="1">
        <v>0</v>
      </c>
      <c r="C8" s="3">
        <f t="shared" si="1"/>
        <v>51</v>
      </c>
      <c r="D8" s="1">
        <v>0</v>
      </c>
      <c r="E8" s="3">
        <f t="shared" si="2"/>
        <v>96</v>
      </c>
      <c r="F8" s="1">
        <v>1.2</v>
      </c>
      <c r="J8" s="10">
        <v>100</v>
      </c>
      <c r="K8" s="11">
        <v>4</v>
      </c>
      <c r="N8" s="14"/>
      <c r="R8" s="12" t="s">
        <v>0</v>
      </c>
      <c r="S8" s="21" t="s">
        <v>1</v>
      </c>
      <c r="W8" s="5">
        <f t="shared" si="3"/>
        <v>5</v>
      </c>
      <c r="X8" s="1">
        <v>0</v>
      </c>
      <c r="Y8" s="4">
        <f t="shared" si="4"/>
        <v>5</v>
      </c>
      <c r="Z8" s="1">
        <v>0</v>
      </c>
      <c r="AA8" s="6">
        <f t="shared" si="5"/>
        <v>5</v>
      </c>
      <c r="AB8" s="1">
        <v>0</v>
      </c>
      <c r="AC8" s="7">
        <f t="shared" si="6"/>
        <v>5</v>
      </c>
      <c r="AD8" s="1">
        <v>5</v>
      </c>
      <c r="AF8" s="12" t="s">
        <v>8</v>
      </c>
      <c r="AG8" s="21"/>
      <c r="AJ8" s="12" t="s">
        <v>8</v>
      </c>
      <c r="AK8" s="21"/>
      <c r="AN8" s="12" t="s">
        <v>8</v>
      </c>
      <c r="AO8" s="21"/>
    </row>
    <row r="9" spans="1:41" ht="15" thickBot="1" x14ac:dyDescent="0.35">
      <c r="A9" s="3">
        <f t="shared" si="0"/>
        <v>7</v>
      </c>
      <c r="B9" s="1">
        <v>0</v>
      </c>
      <c r="C9" s="3">
        <f t="shared" si="1"/>
        <v>52</v>
      </c>
      <c r="D9" s="1">
        <v>0</v>
      </c>
      <c r="E9" s="3">
        <f t="shared" si="2"/>
        <v>97</v>
      </c>
      <c r="F9" s="1">
        <v>4.2</v>
      </c>
      <c r="J9" s="10">
        <v>117</v>
      </c>
      <c r="K9" s="11">
        <v>2</v>
      </c>
      <c r="N9" s="13"/>
      <c r="R9" s="10">
        <v>2</v>
      </c>
      <c r="S9" s="11">
        <v>0</v>
      </c>
      <c r="W9" s="5">
        <f t="shared" si="3"/>
        <v>6</v>
      </c>
      <c r="X9" s="1">
        <v>0</v>
      </c>
      <c r="Y9" s="4">
        <f t="shared" si="4"/>
        <v>6</v>
      </c>
      <c r="Z9" s="1">
        <v>0</v>
      </c>
      <c r="AA9" s="6">
        <f t="shared" si="5"/>
        <v>6</v>
      </c>
      <c r="AB9" s="1">
        <v>0</v>
      </c>
      <c r="AC9" s="7">
        <f t="shared" si="6"/>
        <v>6</v>
      </c>
      <c r="AD9" s="1">
        <v>3.5</v>
      </c>
      <c r="AF9" s="10">
        <v>0</v>
      </c>
      <c r="AG9" s="11">
        <v>10</v>
      </c>
      <c r="AJ9" s="10">
        <v>2</v>
      </c>
      <c r="AK9" s="11">
        <v>0</v>
      </c>
      <c r="AN9" s="10">
        <v>2</v>
      </c>
      <c r="AO9" s="11">
        <v>0</v>
      </c>
    </row>
    <row r="10" spans="1:41" ht="15" thickBot="1" x14ac:dyDescent="0.35">
      <c r="A10" s="3">
        <f t="shared" si="0"/>
        <v>8</v>
      </c>
      <c r="B10" s="1">
        <v>0</v>
      </c>
      <c r="C10" s="3">
        <f t="shared" si="1"/>
        <v>53</v>
      </c>
      <c r="D10" s="1">
        <v>0</v>
      </c>
      <c r="E10" s="3">
        <f t="shared" si="2"/>
        <v>98</v>
      </c>
      <c r="F10" s="1">
        <v>30</v>
      </c>
      <c r="J10" s="10">
        <v>66</v>
      </c>
      <c r="K10" s="11">
        <v>0</v>
      </c>
      <c r="N10" s="8"/>
      <c r="R10" s="10">
        <v>14</v>
      </c>
      <c r="S10" s="11">
        <v>0</v>
      </c>
      <c r="W10" s="5">
        <f t="shared" si="3"/>
        <v>7</v>
      </c>
      <c r="X10" s="1">
        <v>0</v>
      </c>
      <c r="Y10" s="4">
        <f t="shared" si="4"/>
        <v>7</v>
      </c>
      <c r="Z10" s="1">
        <v>0</v>
      </c>
      <c r="AA10" s="6">
        <f t="shared" si="5"/>
        <v>7</v>
      </c>
      <c r="AB10" s="1">
        <v>40</v>
      </c>
      <c r="AC10" s="7">
        <f t="shared" si="6"/>
        <v>7</v>
      </c>
      <c r="AD10" s="1">
        <v>5</v>
      </c>
      <c r="AF10" s="10">
        <v>33</v>
      </c>
      <c r="AG10" s="11">
        <v>3.85</v>
      </c>
      <c r="AJ10" s="10">
        <v>17</v>
      </c>
      <c r="AK10" s="11">
        <v>0</v>
      </c>
      <c r="AN10" s="10">
        <v>14</v>
      </c>
      <c r="AO10" s="11">
        <v>10</v>
      </c>
    </row>
    <row r="11" spans="1:41" ht="15" thickBot="1" x14ac:dyDescent="0.35">
      <c r="A11" s="3">
        <f t="shared" si="0"/>
        <v>9</v>
      </c>
      <c r="B11" s="1">
        <v>0</v>
      </c>
      <c r="C11" s="3">
        <f t="shared" si="1"/>
        <v>54</v>
      </c>
      <c r="D11" s="1">
        <v>0</v>
      </c>
      <c r="E11" s="3">
        <f t="shared" si="2"/>
        <v>99</v>
      </c>
      <c r="F11" s="1">
        <v>0</v>
      </c>
      <c r="J11" s="10">
        <v>133</v>
      </c>
      <c r="K11" s="11">
        <v>0</v>
      </c>
      <c r="N11" s="27" t="s">
        <v>4</v>
      </c>
      <c r="O11" s="27"/>
      <c r="R11" s="10">
        <v>26</v>
      </c>
      <c r="S11" s="11">
        <v>0</v>
      </c>
      <c r="W11" s="5">
        <f t="shared" si="3"/>
        <v>8</v>
      </c>
      <c r="X11" s="1">
        <v>0</v>
      </c>
      <c r="Y11" s="4">
        <f t="shared" si="4"/>
        <v>8</v>
      </c>
      <c r="Z11" s="1">
        <v>0</v>
      </c>
      <c r="AA11" s="6">
        <f t="shared" si="5"/>
        <v>8</v>
      </c>
      <c r="AB11" s="1">
        <v>0</v>
      </c>
      <c r="AC11" s="7">
        <f t="shared" si="6"/>
        <v>8</v>
      </c>
      <c r="AD11" s="1">
        <v>0</v>
      </c>
      <c r="AF11" s="10">
        <v>14</v>
      </c>
      <c r="AG11" s="11">
        <v>10</v>
      </c>
      <c r="AJ11" s="10">
        <v>13</v>
      </c>
      <c r="AK11" s="11">
        <v>0</v>
      </c>
      <c r="AN11" s="10">
        <v>26</v>
      </c>
      <c r="AO11" s="11">
        <v>0</v>
      </c>
    </row>
    <row r="12" spans="1:41" ht="15" thickBot="1" x14ac:dyDescent="0.35">
      <c r="A12" s="3">
        <f t="shared" si="0"/>
        <v>10</v>
      </c>
      <c r="B12" s="1">
        <v>0</v>
      </c>
      <c r="C12" s="3">
        <f t="shared" si="1"/>
        <v>55</v>
      </c>
      <c r="D12" s="1">
        <v>0</v>
      </c>
      <c r="E12" s="3">
        <f t="shared" si="2"/>
        <v>100</v>
      </c>
      <c r="F12" s="1">
        <v>4</v>
      </c>
      <c r="J12" s="10">
        <v>72</v>
      </c>
      <c r="K12" s="11">
        <v>0</v>
      </c>
      <c r="N12" s="12" t="s">
        <v>0</v>
      </c>
      <c r="O12" s="21" t="s">
        <v>1</v>
      </c>
      <c r="R12" s="10">
        <v>38</v>
      </c>
      <c r="S12" s="11">
        <v>0</v>
      </c>
      <c r="W12" s="5">
        <f t="shared" si="3"/>
        <v>9</v>
      </c>
      <c r="X12" s="1">
        <v>0</v>
      </c>
      <c r="Y12" s="4">
        <f t="shared" si="4"/>
        <v>9</v>
      </c>
      <c r="Z12" s="1">
        <v>25</v>
      </c>
      <c r="AA12" s="6">
        <f t="shared" si="5"/>
        <v>9</v>
      </c>
      <c r="AB12" s="1">
        <v>30.2</v>
      </c>
      <c r="AC12" s="7">
        <f t="shared" si="6"/>
        <v>9</v>
      </c>
      <c r="AD12" s="1">
        <v>0</v>
      </c>
      <c r="AF12" s="12" t="s">
        <v>9</v>
      </c>
      <c r="AG12" s="21"/>
      <c r="AJ12" s="12" t="s">
        <v>9</v>
      </c>
      <c r="AK12" s="21"/>
      <c r="AN12" s="12" t="s">
        <v>9</v>
      </c>
      <c r="AO12" s="21"/>
    </row>
    <row r="13" spans="1:41" ht="15" thickBot="1" x14ac:dyDescent="0.35">
      <c r="A13" s="3">
        <f t="shared" si="0"/>
        <v>11</v>
      </c>
      <c r="B13" s="1">
        <v>0</v>
      </c>
      <c r="C13" s="3">
        <f t="shared" si="1"/>
        <v>56</v>
      </c>
      <c r="D13" s="1">
        <v>0</v>
      </c>
      <c r="E13" s="3">
        <f t="shared" si="2"/>
        <v>101</v>
      </c>
      <c r="F13" s="1">
        <v>3</v>
      </c>
      <c r="J13" s="10">
        <v>12</v>
      </c>
      <c r="K13" s="11">
        <v>0</v>
      </c>
      <c r="N13" s="10">
        <v>95</v>
      </c>
      <c r="O13" s="11">
        <v>10.199999999999999</v>
      </c>
      <c r="R13" s="10">
        <v>50</v>
      </c>
      <c r="S13" s="11">
        <v>0</v>
      </c>
      <c r="W13" s="5">
        <f t="shared" si="3"/>
        <v>10</v>
      </c>
      <c r="X13" s="1">
        <v>0</v>
      </c>
      <c r="Y13" s="4">
        <f t="shared" si="4"/>
        <v>10</v>
      </c>
      <c r="Z13" s="1">
        <v>0</v>
      </c>
      <c r="AA13" s="6">
        <f t="shared" si="5"/>
        <v>10</v>
      </c>
      <c r="AB13" s="1">
        <v>56.2</v>
      </c>
      <c r="AC13" s="7">
        <f t="shared" si="6"/>
        <v>10</v>
      </c>
      <c r="AD13" s="1">
        <v>0</v>
      </c>
      <c r="AF13" s="10">
        <v>4</v>
      </c>
      <c r="AG13" s="11">
        <v>40.6</v>
      </c>
      <c r="AJ13" s="10">
        <v>8</v>
      </c>
      <c r="AK13" s="11">
        <v>0</v>
      </c>
      <c r="AN13" s="10">
        <v>4</v>
      </c>
      <c r="AO13" s="11">
        <v>40.6</v>
      </c>
    </row>
    <row r="14" spans="1:41" ht="15" thickBot="1" x14ac:dyDescent="0.35">
      <c r="A14" s="3">
        <f t="shared" si="0"/>
        <v>12</v>
      </c>
      <c r="B14" s="1">
        <v>0</v>
      </c>
      <c r="C14" s="3">
        <f t="shared" si="1"/>
        <v>57</v>
      </c>
      <c r="D14" s="1">
        <v>20</v>
      </c>
      <c r="E14" s="3">
        <f t="shared" si="2"/>
        <v>102</v>
      </c>
      <c r="F14" s="1">
        <v>15</v>
      </c>
      <c r="J14" s="10">
        <v>45</v>
      </c>
      <c r="K14" s="11">
        <v>25</v>
      </c>
      <c r="N14" s="10">
        <v>34</v>
      </c>
      <c r="O14" s="11">
        <v>3.85</v>
      </c>
      <c r="R14" s="10">
        <v>62</v>
      </c>
      <c r="S14" s="11">
        <v>0</v>
      </c>
      <c r="W14" s="5">
        <f t="shared" si="3"/>
        <v>11</v>
      </c>
      <c r="X14" s="1">
        <v>0</v>
      </c>
      <c r="Y14" s="4">
        <f t="shared" si="4"/>
        <v>11</v>
      </c>
      <c r="Z14" s="1">
        <v>25</v>
      </c>
      <c r="AA14" s="6">
        <f t="shared" si="5"/>
        <v>11</v>
      </c>
      <c r="AB14" s="1">
        <v>0</v>
      </c>
      <c r="AC14" s="7">
        <f t="shared" si="6"/>
        <v>11</v>
      </c>
      <c r="AD14" s="1">
        <v>0</v>
      </c>
      <c r="AF14" s="10">
        <v>21</v>
      </c>
      <c r="AG14" s="11">
        <v>20</v>
      </c>
      <c r="AJ14" s="10">
        <v>22</v>
      </c>
      <c r="AK14" s="11">
        <v>20</v>
      </c>
      <c r="AN14" s="10">
        <v>14</v>
      </c>
      <c r="AO14" s="11">
        <v>0</v>
      </c>
    </row>
    <row r="15" spans="1:41" ht="15" thickBot="1" x14ac:dyDescent="0.35">
      <c r="A15" s="3">
        <f t="shared" si="0"/>
        <v>13</v>
      </c>
      <c r="B15" s="1">
        <v>0</v>
      </c>
      <c r="C15" s="3">
        <f t="shared" si="1"/>
        <v>58</v>
      </c>
      <c r="D15" s="1">
        <v>20</v>
      </c>
      <c r="E15" s="3">
        <f t="shared" si="2"/>
        <v>103</v>
      </c>
      <c r="F15" s="1">
        <v>3</v>
      </c>
      <c r="J15" s="10">
        <v>96</v>
      </c>
      <c r="K15" s="11">
        <v>1.2</v>
      </c>
      <c r="N15" s="10">
        <v>108</v>
      </c>
      <c r="O15" s="11">
        <v>0</v>
      </c>
      <c r="R15" s="10">
        <v>74</v>
      </c>
      <c r="S15" s="11">
        <v>40</v>
      </c>
      <c r="W15" s="5">
        <f t="shared" si="3"/>
        <v>12</v>
      </c>
      <c r="X15" s="1">
        <v>0</v>
      </c>
      <c r="Y15" s="4">
        <f t="shared" si="4"/>
        <v>12</v>
      </c>
      <c r="Z15" s="1">
        <v>0</v>
      </c>
      <c r="AA15" s="6">
        <f t="shared" si="5"/>
        <v>12</v>
      </c>
      <c r="AB15" s="1">
        <v>10.199999999999999</v>
      </c>
      <c r="AC15" s="7">
        <f t="shared" si="6"/>
        <v>12</v>
      </c>
      <c r="AD15" s="1">
        <v>20.5</v>
      </c>
      <c r="AF15" s="10">
        <v>13</v>
      </c>
      <c r="AG15" s="11">
        <v>20</v>
      </c>
      <c r="AJ15" s="10">
        <v>24</v>
      </c>
      <c r="AK15" s="11">
        <v>0</v>
      </c>
      <c r="AN15" s="10">
        <v>24</v>
      </c>
      <c r="AO15" s="11">
        <v>0</v>
      </c>
    </row>
    <row r="16" spans="1:41" ht="15" thickBot="1" x14ac:dyDescent="0.35">
      <c r="A16" s="3">
        <f t="shared" si="0"/>
        <v>14</v>
      </c>
      <c r="B16" s="1">
        <v>0</v>
      </c>
      <c r="C16" s="3">
        <f t="shared" si="1"/>
        <v>59</v>
      </c>
      <c r="D16" s="1">
        <v>0</v>
      </c>
      <c r="E16" s="3">
        <f t="shared" si="2"/>
        <v>104</v>
      </c>
      <c r="F16" s="1">
        <v>3</v>
      </c>
      <c r="J16" s="10">
        <v>79</v>
      </c>
      <c r="K16" s="11">
        <v>10.199999999999999</v>
      </c>
      <c r="N16" s="10">
        <v>22</v>
      </c>
      <c r="O16" s="11">
        <v>0</v>
      </c>
      <c r="R16" s="10">
        <v>86</v>
      </c>
      <c r="S16" s="11">
        <v>26.3</v>
      </c>
      <c r="W16" s="5">
        <f t="shared" si="3"/>
        <v>13</v>
      </c>
      <c r="X16" s="1">
        <v>0</v>
      </c>
      <c r="Y16" s="4">
        <f t="shared" si="4"/>
        <v>13</v>
      </c>
      <c r="Z16" s="1">
        <v>20</v>
      </c>
      <c r="AA16" s="6">
        <f t="shared" si="5"/>
        <v>13</v>
      </c>
      <c r="AB16" s="1">
        <v>30.2</v>
      </c>
      <c r="AC16" s="7">
        <f t="shared" si="6"/>
        <v>13</v>
      </c>
      <c r="AD16" s="1">
        <v>20</v>
      </c>
      <c r="AF16" s="12" t="s">
        <v>10</v>
      </c>
      <c r="AG16" s="21"/>
      <c r="AJ16" s="12" t="s">
        <v>10</v>
      </c>
      <c r="AK16" s="21"/>
      <c r="AN16" s="12" t="s">
        <v>10</v>
      </c>
      <c r="AO16" s="21"/>
    </row>
    <row r="17" spans="1:41" ht="15" thickBot="1" x14ac:dyDescent="0.35">
      <c r="A17" s="3">
        <f t="shared" si="0"/>
        <v>15</v>
      </c>
      <c r="B17" s="1">
        <v>10</v>
      </c>
      <c r="C17" s="3">
        <f t="shared" si="1"/>
        <v>60</v>
      </c>
      <c r="D17" s="1">
        <v>0</v>
      </c>
      <c r="E17" s="3">
        <f t="shared" si="2"/>
        <v>105</v>
      </c>
      <c r="F17" s="1">
        <v>5</v>
      </c>
      <c r="J17" s="10">
        <v>78</v>
      </c>
      <c r="K17" s="11">
        <v>0</v>
      </c>
      <c r="N17" s="10">
        <v>29</v>
      </c>
      <c r="O17" s="11">
        <v>0</v>
      </c>
      <c r="R17" s="10">
        <v>98</v>
      </c>
      <c r="S17" s="11">
        <v>30</v>
      </c>
      <c r="W17" s="5">
        <f t="shared" si="3"/>
        <v>14</v>
      </c>
      <c r="X17" s="1">
        <v>10</v>
      </c>
      <c r="Y17" s="4">
        <f t="shared" si="4"/>
        <v>14</v>
      </c>
      <c r="Z17" s="1">
        <v>0</v>
      </c>
      <c r="AA17" s="6">
        <f t="shared" si="5"/>
        <v>14</v>
      </c>
      <c r="AB17" s="1">
        <v>15</v>
      </c>
      <c r="AC17" s="7">
        <f t="shared" si="6"/>
        <v>14</v>
      </c>
      <c r="AD17" s="1">
        <v>20</v>
      </c>
      <c r="AF17" s="10">
        <v>23</v>
      </c>
      <c r="AG17" s="11">
        <v>22.3</v>
      </c>
      <c r="AJ17" s="10">
        <v>27</v>
      </c>
      <c r="AK17" s="11">
        <v>3.2</v>
      </c>
      <c r="AN17" s="10">
        <v>1</v>
      </c>
      <c r="AO17" s="11">
        <v>0</v>
      </c>
    </row>
    <row r="18" spans="1:41" ht="15" thickBot="1" x14ac:dyDescent="0.35">
      <c r="A18" s="3">
        <f t="shared" si="0"/>
        <v>16</v>
      </c>
      <c r="B18" s="1">
        <v>20</v>
      </c>
      <c r="C18" s="3">
        <f t="shared" si="1"/>
        <v>61</v>
      </c>
      <c r="D18" s="1">
        <v>0</v>
      </c>
      <c r="E18" s="3">
        <f t="shared" si="2"/>
        <v>106</v>
      </c>
      <c r="F18" s="1">
        <v>3.5</v>
      </c>
      <c r="J18" s="10">
        <v>88</v>
      </c>
      <c r="K18" s="11">
        <v>30</v>
      </c>
      <c r="N18" s="10">
        <v>124</v>
      </c>
      <c r="O18" s="11">
        <v>0</v>
      </c>
      <c r="R18" s="10">
        <v>110</v>
      </c>
      <c r="S18" s="11">
        <v>0</v>
      </c>
      <c r="W18" s="5">
        <f t="shared" si="3"/>
        <v>15</v>
      </c>
      <c r="X18" s="1">
        <v>20</v>
      </c>
      <c r="Y18" s="4">
        <f t="shared" si="4"/>
        <v>15</v>
      </c>
      <c r="Z18" s="1">
        <v>0</v>
      </c>
      <c r="AA18" s="6">
        <f t="shared" si="5"/>
        <v>15</v>
      </c>
      <c r="AB18" s="1">
        <v>10.199999999999999</v>
      </c>
      <c r="AC18" s="7">
        <f t="shared" si="6"/>
        <v>15</v>
      </c>
      <c r="AD18" s="1">
        <v>20</v>
      </c>
      <c r="AF18" s="10">
        <v>27</v>
      </c>
      <c r="AG18" s="11">
        <v>3.2</v>
      </c>
      <c r="AJ18" s="10">
        <v>20</v>
      </c>
      <c r="AK18" s="11">
        <v>10.199999999999999</v>
      </c>
      <c r="AN18" s="10">
        <v>13</v>
      </c>
      <c r="AO18" s="11">
        <v>30.2</v>
      </c>
    </row>
    <row r="19" spans="1:41" ht="15" thickBot="1" x14ac:dyDescent="0.35">
      <c r="A19" s="3">
        <f t="shared" si="0"/>
        <v>17</v>
      </c>
      <c r="B19" s="1">
        <v>0</v>
      </c>
      <c r="C19" s="3">
        <f t="shared" si="1"/>
        <v>62</v>
      </c>
      <c r="D19" s="1">
        <v>0</v>
      </c>
      <c r="E19" s="3">
        <f t="shared" si="2"/>
        <v>107</v>
      </c>
      <c r="F19" s="1">
        <v>5</v>
      </c>
      <c r="J19" s="10">
        <v>51</v>
      </c>
      <c r="K19" s="11">
        <v>0</v>
      </c>
      <c r="N19" s="10">
        <v>64</v>
      </c>
      <c r="O19" s="11">
        <v>10.5</v>
      </c>
      <c r="R19" s="10">
        <v>122</v>
      </c>
      <c r="S19" s="11">
        <v>20</v>
      </c>
      <c r="W19" s="5">
        <f t="shared" si="3"/>
        <v>16</v>
      </c>
      <c r="X19" s="1">
        <v>0</v>
      </c>
      <c r="Y19" s="4">
        <f t="shared" si="4"/>
        <v>16</v>
      </c>
      <c r="Z19" s="1">
        <v>0</v>
      </c>
      <c r="AA19" s="6">
        <f t="shared" si="5"/>
        <v>16</v>
      </c>
      <c r="AB19" s="1">
        <v>2.2999999999999998</v>
      </c>
      <c r="AC19" s="7">
        <f t="shared" si="6"/>
        <v>16</v>
      </c>
      <c r="AD19" s="1">
        <v>5</v>
      </c>
      <c r="AF19" s="10">
        <v>21</v>
      </c>
      <c r="AG19" s="11">
        <v>30</v>
      </c>
      <c r="AJ19" s="10">
        <v>10</v>
      </c>
      <c r="AK19" s="11">
        <v>56.2</v>
      </c>
      <c r="AN19" s="10">
        <v>25</v>
      </c>
      <c r="AO19" s="11">
        <v>35.4</v>
      </c>
    </row>
    <row r="20" spans="1:41" ht="15" thickBot="1" x14ac:dyDescent="0.35">
      <c r="A20" s="3">
        <f t="shared" si="0"/>
        <v>18</v>
      </c>
      <c r="B20" s="1">
        <v>0</v>
      </c>
      <c r="C20" s="3">
        <f t="shared" si="1"/>
        <v>63</v>
      </c>
      <c r="D20" s="1">
        <v>0</v>
      </c>
      <c r="E20" s="3">
        <f t="shared" si="2"/>
        <v>108</v>
      </c>
      <c r="F20" s="1">
        <v>0</v>
      </c>
      <c r="J20" s="12" t="s">
        <v>2</v>
      </c>
      <c r="K20" s="11">
        <v>36.200000000000003</v>
      </c>
      <c r="N20" s="10">
        <v>64</v>
      </c>
      <c r="O20" s="11">
        <v>20</v>
      </c>
      <c r="R20" s="10">
        <v>134</v>
      </c>
      <c r="S20" s="11">
        <v>0</v>
      </c>
      <c r="W20" s="5">
        <f t="shared" si="3"/>
        <v>17</v>
      </c>
      <c r="X20" s="1">
        <v>0</v>
      </c>
      <c r="Y20" s="4">
        <f t="shared" si="4"/>
        <v>17</v>
      </c>
      <c r="Z20" s="1">
        <v>0</v>
      </c>
      <c r="AA20" s="6">
        <f t="shared" si="5"/>
        <v>17</v>
      </c>
      <c r="AB20" s="1">
        <v>0</v>
      </c>
      <c r="AC20" s="7">
        <f t="shared" si="6"/>
        <v>17</v>
      </c>
      <c r="AD20" s="1">
        <v>2</v>
      </c>
      <c r="AF20" s="12" t="s">
        <v>11</v>
      </c>
      <c r="AG20" s="21"/>
      <c r="AJ20" s="12" t="s">
        <v>11</v>
      </c>
      <c r="AK20" s="21"/>
      <c r="AN20" s="12" t="s">
        <v>11</v>
      </c>
      <c r="AO20" s="21"/>
    </row>
    <row r="21" spans="1:41" ht="15" thickBot="1" x14ac:dyDescent="0.35">
      <c r="A21" s="3">
        <f t="shared" si="0"/>
        <v>19</v>
      </c>
      <c r="B21" s="1">
        <v>23</v>
      </c>
      <c r="C21" s="3">
        <f t="shared" si="1"/>
        <v>64</v>
      </c>
      <c r="D21" s="1">
        <v>20</v>
      </c>
      <c r="E21" s="3">
        <f t="shared" si="2"/>
        <v>109</v>
      </c>
      <c r="F21" s="1">
        <v>0</v>
      </c>
      <c r="J21" s="8"/>
      <c r="N21" s="10">
        <v>125</v>
      </c>
      <c r="O21" s="11">
        <v>0</v>
      </c>
      <c r="R21" s="12" t="s">
        <v>2</v>
      </c>
      <c r="S21" s="11">
        <v>10.1</v>
      </c>
      <c r="W21" s="5">
        <f t="shared" si="3"/>
        <v>18</v>
      </c>
      <c r="X21" s="1">
        <v>23</v>
      </c>
      <c r="Y21" s="4">
        <f t="shared" si="4"/>
        <v>18</v>
      </c>
      <c r="Z21" s="1">
        <v>0</v>
      </c>
      <c r="AA21" s="6">
        <f t="shared" si="5"/>
        <v>18</v>
      </c>
      <c r="AB21" s="1">
        <v>55.4</v>
      </c>
      <c r="AC21" s="7">
        <f t="shared" si="6"/>
        <v>18</v>
      </c>
      <c r="AD21" s="1">
        <v>0</v>
      </c>
      <c r="AF21" s="10">
        <v>1</v>
      </c>
      <c r="AG21" s="11">
        <v>3</v>
      </c>
      <c r="AJ21" s="10">
        <v>4</v>
      </c>
      <c r="AK21" s="11">
        <v>3</v>
      </c>
      <c r="AN21" s="10">
        <v>3</v>
      </c>
      <c r="AO21" s="11">
        <v>3</v>
      </c>
    </row>
    <row r="22" spans="1:41" ht="15.6" customHeight="1" thickBot="1" x14ac:dyDescent="0.35">
      <c r="A22" s="3">
        <f t="shared" si="0"/>
        <v>20</v>
      </c>
      <c r="B22" s="1">
        <v>0</v>
      </c>
      <c r="C22" s="3">
        <f t="shared" si="1"/>
        <v>65</v>
      </c>
      <c r="D22" s="1">
        <v>0</v>
      </c>
      <c r="E22" s="3">
        <f t="shared" si="2"/>
        <v>110</v>
      </c>
      <c r="F22" s="1">
        <v>0</v>
      </c>
      <c r="N22" s="10">
        <v>14</v>
      </c>
      <c r="O22" s="11">
        <v>0</v>
      </c>
      <c r="R22" s="16"/>
      <c r="W22" s="5">
        <f t="shared" si="3"/>
        <v>19</v>
      </c>
      <c r="X22" s="1">
        <v>0</v>
      </c>
      <c r="Y22" s="4">
        <f t="shared" si="4"/>
        <v>19</v>
      </c>
      <c r="Z22" s="1">
        <v>0</v>
      </c>
      <c r="AA22" s="6">
        <f t="shared" si="5"/>
        <v>19</v>
      </c>
      <c r="AB22" s="1">
        <v>26.3</v>
      </c>
      <c r="AC22" s="7">
        <f t="shared" si="6"/>
        <v>19</v>
      </c>
      <c r="AD22" s="1">
        <v>10</v>
      </c>
      <c r="AF22" s="10">
        <v>29</v>
      </c>
      <c r="AG22" s="11">
        <v>2</v>
      </c>
      <c r="AJ22" s="10">
        <v>12</v>
      </c>
      <c r="AK22" s="11">
        <v>20.5</v>
      </c>
      <c r="AN22" s="10">
        <v>15</v>
      </c>
      <c r="AO22" s="11">
        <v>20</v>
      </c>
    </row>
    <row r="23" spans="1:41" ht="15" thickBot="1" x14ac:dyDescent="0.35">
      <c r="A23" s="3">
        <f t="shared" si="0"/>
        <v>21</v>
      </c>
      <c r="B23" s="1">
        <v>0</v>
      </c>
      <c r="C23" s="3">
        <f t="shared" si="1"/>
        <v>66</v>
      </c>
      <c r="D23" s="1">
        <v>0</v>
      </c>
      <c r="E23" s="3">
        <f t="shared" si="2"/>
        <v>111</v>
      </c>
      <c r="F23" s="1">
        <v>0</v>
      </c>
      <c r="N23" s="10">
        <v>77</v>
      </c>
      <c r="O23" s="11">
        <v>56.2</v>
      </c>
      <c r="R23" s="14"/>
      <c r="W23" s="5">
        <f t="shared" si="3"/>
        <v>20</v>
      </c>
      <c r="X23" s="1">
        <v>0</v>
      </c>
      <c r="Y23" s="4">
        <f t="shared" si="4"/>
        <v>20</v>
      </c>
      <c r="Z23" s="1">
        <v>0</v>
      </c>
      <c r="AA23" s="6">
        <f t="shared" si="5"/>
        <v>20</v>
      </c>
      <c r="AB23" s="1">
        <v>10.199999999999999</v>
      </c>
      <c r="AC23" s="7">
        <f t="shared" si="6"/>
        <v>20</v>
      </c>
      <c r="AD23" s="1">
        <v>3</v>
      </c>
      <c r="AF23" s="10">
        <v>16</v>
      </c>
      <c r="AG23" s="11">
        <v>5</v>
      </c>
      <c r="AJ23" s="10">
        <v>11</v>
      </c>
      <c r="AK23" s="11">
        <v>0</v>
      </c>
      <c r="AN23" s="10">
        <v>28</v>
      </c>
      <c r="AO23" s="11">
        <v>2</v>
      </c>
    </row>
    <row r="24" spans="1:41" ht="15" thickBot="1" x14ac:dyDescent="0.35">
      <c r="A24" s="3">
        <f t="shared" si="0"/>
        <v>22</v>
      </c>
      <c r="B24" s="1">
        <v>0</v>
      </c>
      <c r="C24" s="3">
        <f t="shared" si="1"/>
        <v>67</v>
      </c>
      <c r="D24" s="1">
        <v>0</v>
      </c>
      <c r="E24" s="3">
        <f t="shared" si="2"/>
        <v>112</v>
      </c>
      <c r="F24" s="1">
        <v>20.5</v>
      </c>
      <c r="N24" s="10">
        <v>62</v>
      </c>
      <c r="O24" s="11">
        <v>0</v>
      </c>
      <c r="R24" s="13"/>
      <c r="W24" s="5">
        <f>W23+1</f>
        <v>21</v>
      </c>
      <c r="X24" s="1">
        <v>0</v>
      </c>
      <c r="Y24" s="4">
        <f t="shared" si="4"/>
        <v>21</v>
      </c>
      <c r="Z24" s="1">
        <v>20</v>
      </c>
      <c r="AA24" s="6">
        <f t="shared" si="5"/>
        <v>21</v>
      </c>
      <c r="AB24" s="1">
        <v>30</v>
      </c>
      <c r="AC24" s="7">
        <f t="shared" si="6"/>
        <v>21</v>
      </c>
      <c r="AD24" s="1">
        <v>25</v>
      </c>
      <c r="AF24" s="12" t="s">
        <v>2</v>
      </c>
      <c r="AG24" s="11">
        <v>14.16</v>
      </c>
      <c r="AJ24" s="12" t="s">
        <v>2</v>
      </c>
      <c r="AK24" s="11">
        <v>9.42</v>
      </c>
      <c r="AN24" s="12" t="s">
        <v>2</v>
      </c>
      <c r="AO24" s="11">
        <v>11.76</v>
      </c>
    </row>
    <row r="25" spans="1:41" ht="16.2" thickBot="1" x14ac:dyDescent="0.35">
      <c r="A25" s="3">
        <f t="shared" si="0"/>
        <v>23</v>
      </c>
      <c r="B25" s="1">
        <v>0</v>
      </c>
      <c r="C25" s="3">
        <f t="shared" si="1"/>
        <v>68</v>
      </c>
      <c r="D25" s="1">
        <v>0</v>
      </c>
      <c r="E25" s="3">
        <f t="shared" si="2"/>
        <v>113</v>
      </c>
      <c r="F25" s="1">
        <v>20</v>
      </c>
      <c r="N25" s="12" t="s">
        <v>2</v>
      </c>
      <c r="O25" s="11">
        <v>8.39</v>
      </c>
      <c r="R25" s="17"/>
      <c r="W25" s="5">
        <f t="shared" ref="W25:W31" si="7">W24+1</f>
        <v>22</v>
      </c>
      <c r="X25" s="1">
        <v>0</v>
      </c>
      <c r="Y25" s="4">
        <f t="shared" si="4"/>
        <v>22</v>
      </c>
      <c r="Z25" s="1">
        <v>20</v>
      </c>
      <c r="AA25" s="6">
        <f t="shared" si="5"/>
        <v>22</v>
      </c>
      <c r="AB25" s="1">
        <v>22.4</v>
      </c>
      <c r="AC25" s="7">
        <f t="shared" si="6"/>
        <v>22</v>
      </c>
      <c r="AD25" s="1">
        <v>20</v>
      </c>
      <c r="AJ25" s="15"/>
      <c r="AN25" s="23"/>
    </row>
    <row r="26" spans="1:41" x14ac:dyDescent="0.3">
      <c r="A26" s="3">
        <f t="shared" si="0"/>
        <v>24</v>
      </c>
      <c r="B26" s="1">
        <v>0</v>
      </c>
      <c r="C26" s="3">
        <f t="shared" si="1"/>
        <v>69</v>
      </c>
      <c r="D26" s="1">
        <v>40</v>
      </c>
      <c r="E26" s="3">
        <f t="shared" si="2"/>
        <v>114</v>
      </c>
      <c r="F26" s="1">
        <v>20</v>
      </c>
      <c r="N26" s="15"/>
      <c r="R26" s="8"/>
      <c r="W26" s="5">
        <f t="shared" si="7"/>
        <v>23</v>
      </c>
      <c r="X26" s="1">
        <v>0</v>
      </c>
      <c r="Y26" s="4">
        <f t="shared" si="4"/>
        <v>23</v>
      </c>
      <c r="Z26" s="1">
        <v>0</v>
      </c>
      <c r="AA26" s="6">
        <f t="shared" si="5"/>
        <v>23</v>
      </c>
      <c r="AB26" s="1">
        <v>22.3</v>
      </c>
      <c r="AC26" s="7">
        <f t="shared" si="6"/>
        <v>23</v>
      </c>
      <c r="AD26" s="1">
        <v>20</v>
      </c>
      <c r="AJ26" s="8"/>
    </row>
    <row r="27" spans="1:41" x14ac:dyDescent="0.3">
      <c r="A27" s="3">
        <f t="shared" si="0"/>
        <v>25</v>
      </c>
      <c r="B27" s="1">
        <v>0</v>
      </c>
      <c r="C27" s="3">
        <f t="shared" si="1"/>
        <v>70</v>
      </c>
      <c r="D27" s="1">
        <v>0</v>
      </c>
      <c r="E27" s="3">
        <f t="shared" si="2"/>
        <v>115</v>
      </c>
      <c r="F27" s="1">
        <v>20</v>
      </c>
      <c r="N27" s="8"/>
      <c r="R27" s="8"/>
      <c r="W27" s="5">
        <f t="shared" si="7"/>
        <v>24</v>
      </c>
      <c r="X27" s="1">
        <v>0</v>
      </c>
      <c r="Y27" s="4">
        <f t="shared" si="4"/>
        <v>24</v>
      </c>
      <c r="Z27" s="1">
        <v>0</v>
      </c>
      <c r="AA27" s="6">
        <f t="shared" si="5"/>
        <v>24</v>
      </c>
      <c r="AB27" s="1">
        <v>22.3</v>
      </c>
      <c r="AC27" s="7">
        <f t="shared" si="6"/>
        <v>24</v>
      </c>
      <c r="AD27" s="1">
        <v>10.5</v>
      </c>
    </row>
    <row r="28" spans="1:41" x14ac:dyDescent="0.3">
      <c r="A28" s="3">
        <f t="shared" si="0"/>
        <v>26</v>
      </c>
      <c r="B28" s="1">
        <v>0</v>
      </c>
      <c r="C28" s="3">
        <f t="shared" si="1"/>
        <v>71</v>
      </c>
      <c r="D28" s="1">
        <v>0</v>
      </c>
      <c r="E28" s="3">
        <f t="shared" si="2"/>
        <v>116</v>
      </c>
      <c r="F28" s="1">
        <v>5</v>
      </c>
      <c r="N28" s="8"/>
      <c r="R28" s="8"/>
      <c r="W28" s="5">
        <f t="shared" si="7"/>
        <v>25</v>
      </c>
      <c r="X28" s="1">
        <v>0</v>
      </c>
      <c r="Y28" s="4">
        <f t="shared" si="4"/>
        <v>25</v>
      </c>
      <c r="Z28" s="1">
        <v>0</v>
      </c>
      <c r="AA28" s="6">
        <f t="shared" si="5"/>
        <v>25</v>
      </c>
      <c r="AB28" s="1">
        <v>35.4</v>
      </c>
      <c r="AC28" s="7">
        <f t="shared" si="6"/>
        <v>25</v>
      </c>
      <c r="AD28" s="1">
        <v>0</v>
      </c>
    </row>
    <row r="29" spans="1:41" x14ac:dyDescent="0.3">
      <c r="A29" s="3">
        <f t="shared" si="0"/>
        <v>27</v>
      </c>
      <c r="B29" s="1">
        <v>0</v>
      </c>
      <c r="C29" s="3">
        <f t="shared" si="1"/>
        <v>72</v>
      </c>
      <c r="D29" s="1">
        <v>0</v>
      </c>
      <c r="E29" s="3">
        <f t="shared" si="2"/>
        <v>117</v>
      </c>
      <c r="F29" s="1">
        <v>2</v>
      </c>
      <c r="W29" s="5">
        <f t="shared" si="7"/>
        <v>26</v>
      </c>
      <c r="X29" s="1">
        <v>0</v>
      </c>
      <c r="Y29" s="4">
        <f t="shared" si="4"/>
        <v>26</v>
      </c>
      <c r="Z29" s="1">
        <v>0</v>
      </c>
      <c r="AA29" s="6">
        <f t="shared" si="5"/>
        <v>26</v>
      </c>
      <c r="AB29" s="1">
        <v>63.2</v>
      </c>
      <c r="AC29" s="7">
        <f t="shared" si="6"/>
        <v>26</v>
      </c>
      <c r="AD29" s="1">
        <v>3</v>
      </c>
    </row>
    <row r="30" spans="1:41" x14ac:dyDescent="0.3">
      <c r="A30" s="3">
        <f t="shared" si="0"/>
        <v>28</v>
      </c>
      <c r="B30" s="1">
        <v>0</v>
      </c>
      <c r="C30" s="3">
        <f t="shared" si="1"/>
        <v>73</v>
      </c>
      <c r="D30" s="1">
        <v>0</v>
      </c>
      <c r="E30" s="3">
        <f t="shared" si="2"/>
        <v>118</v>
      </c>
      <c r="F30" s="1">
        <v>0</v>
      </c>
      <c r="W30" s="5">
        <f t="shared" si="7"/>
        <v>27</v>
      </c>
      <c r="X30" s="1">
        <v>0</v>
      </c>
      <c r="Y30" s="4">
        <f t="shared" si="4"/>
        <v>27</v>
      </c>
      <c r="Z30" s="1">
        <v>0</v>
      </c>
      <c r="AA30" s="6">
        <f t="shared" si="5"/>
        <v>27</v>
      </c>
      <c r="AB30" s="1">
        <v>3.2</v>
      </c>
      <c r="AC30" s="7">
        <f t="shared" si="6"/>
        <v>27</v>
      </c>
      <c r="AD30" s="1">
        <v>2</v>
      </c>
    </row>
    <row r="31" spans="1:41" x14ac:dyDescent="0.3">
      <c r="A31" s="3">
        <f t="shared" si="0"/>
        <v>29</v>
      </c>
      <c r="B31" s="1">
        <v>0</v>
      </c>
      <c r="C31" s="3">
        <f t="shared" si="1"/>
        <v>74</v>
      </c>
      <c r="D31" s="1">
        <v>40</v>
      </c>
      <c r="E31" s="3">
        <f t="shared" si="2"/>
        <v>119</v>
      </c>
      <c r="F31" s="1">
        <v>10</v>
      </c>
      <c r="W31" s="5">
        <f t="shared" si="7"/>
        <v>28</v>
      </c>
      <c r="X31" s="1">
        <v>0</v>
      </c>
      <c r="Y31" s="4">
        <f t="shared" si="4"/>
        <v>28</v>
      </c>
      <c r="Z31" s="1">
        <v>20</v>
      </c>
      <c r="AA31" s="6">
        <f t="shared" si="5"/>
        <v>28</v>
      </c>
      <c r="AB31" s="1">
        <v>10.199999999999999</v>
      </c>
      <c r="AC31" s="7">
        <f t="shared" si="6"/>
        <v>28</v>
      </c>
      <c r="AD31" s="1">
        <v>2</v>
      </c>
    </row>
    <row r="32" spans="1:41" x14ac:dyDescent="0.3">
      <c r="A32" s="3">
        <f t="shared" si="0"/>
        <v>30</v>
      </c>
      <c r="B32" s="1">
        <v>0</v>
      </c>
      <c r="C32" s="3">
        <f t="shared" si="1"/>
        <v>75</v>
      </c>
      <c r="D32" s="1">
        <v>0</v>
      </c>
      <c r="E32" s="3">
        <f t="shared" si="2"/>
        <v>120</v>
      </c>
      <c r="F32" s="1">
        <v>3</v>
      </c>
      <c r="W32" s="5">
        <f>W31+1</f>
        <v>29</v>
      </c>
      <c r="X32" s="1">
        <v>0</v>
      </c>
      <c r="Y32" s="4">
        <f t="shared" si="4"/>
        <v>29</v>
      </c>
      <c r="Z32" s="1">
        <v>0</v>
      </c>
      <c r="AA32" s="6">
        <f t="shared" si="5"/>
        <v>29</v>
      </c>
      <c r="AB32" s="1">
        <v>1.2</v>
      </c>
      <c r="AC32" s="7">
        <f t="shared" si="6"/>
        <v>29</v>
      </c>
      <c r="AD32" s="1">
        <v>2</v>
      </c>
    </row>
    <row r="33" spans="1:30" x14ac:dyDescent="0.3">
      <c r="A33" s="3">
        <f t="shared" si="0"/>
        <v>31</v>
      </c>
      <c r="B33" s="1">
        <v>0</v>
      </c>
      <c r="C33" s="3">
        <f t="shared" si="1"/>
        <v>76</v>
      </c>
      <c r="D33" s="1">
        <v>30.2</v>
      </c>
      <c r="E33" s="3">
        <f t="shared" si="2"/>
        <v>121</v>
      </c>
      <c r="F33" s="1">
        <v>25</v>
      </c>
      <c r="W33" s="5">
        <f t="shared" ref="W33:W35" si="8">W32+1</f>
        <v>30</v>
      </c>
      <c r="X33" s="1">
        <v>0</v>
      </c>
      <c r="Y33" s="4">
        <f t="shared" si="4"/>
        <v>30</v>
      </c>
      <c r="Z33" s="1">
        <v>0</v>
      </c>
      <c r="AA33" s="6">
        <f t="shared" si="5"/>
        <v>30</v>
      </c>
      <c r="AB33" s="1">
        <v>4.2</v>
      </c>
      <c r="AC33" s="7">
        <f t="shared" si="6"/>
        <v>30</v>
      </c>
      <c r="AD33" s="1">
        <v>0</v>
      </c>
    </row>
    <row r="34" spans="1:30" x14ac:dyDescent="0.3">
      <c r="A34" s="3">
        <f t="shared" si="0"/>
        <v>32</v>
      </c>
      <c r="B34" s="1">
        <v>0</v>
      </c>
      <c r="C34" s="3">
        <f t="shared" si="1"/>
        <v>77</v>
      </c>
      <c r="D34" s="1">
        <v>56.2</v>
      </c>
      <c r="E34" s="3">
        <f t="shared" si="2"/>
        <v>122</v>
      </c>
      <c r="F34" s="1">
        <v>20</v>
      </c>
      <c r="W34" s="5">
        <f t="shared" si="8"/>
        <v>31</v>
      </c>
      <c r="X34" s="1">
        <v>0</v>
      </c>
      <c r="AA34" s="6">
        <f t="shared" si="5"/>
        <v>31</v>
      </c>
      <c r="AB34" s="1">
        <v>30</v>
      </c>
      <c r="AC34" s="7">
        <f t="shared" si="6"/>
        <v>31</v>
      </c>
      <c r="AD34" s="1">
        <v>0</v>
      </c>
    </row>
    <row r="35" spans="1:30" x14ac:dyDescent="0.3">
      <c r="A35" s="3">
        <f t="shared" si="0"/>
        <v>33</v>
      </c>
      <c r="B35" s="1">
        <v>0</v>
      </c>
      <c r="C35" s="3">
        <f t="shared" si="1"/>
        <v>78</v>
      </c>
      <c r="D35" s="1">
        <v>0</v>
      </c>
      <c r="E35" s="3">
        <f t="shared" si="2"/>
        <v>123</v>
      </c>
      <c r="F35" s="1">
        <v>20</v>
      </c>
      <c r="W35" s="5">
        <f t="shared" si="8"/>
        <v>32</v>
      </c>
      <c r="X35" s="1">
        <v>0</v>
      </c>
      <c r="AA35" s="6">
        <f t="shared" si="5"/>
        <v>32</v>
      </c>
      <c r="AB35" s="1">
        <v>0</v>
      </c>
      <c r="AC35" s="7">
        <f t="shared" si="6"/>
        <v>32</v>
      </c>
      <c r="AD35" s="1">
        <v>0</v>
      </c>
    </row>
    <row r="36" spans="1:30" x14ac:dyDescent="0.3">
      <c r="A36" s="3">
        <f t="shared" si="0"/>
        <v>34</v>
      </c>
      <c r="B36" s="1">
        <v>3.85</v>
      </c>
      <c r="C36" s="3">
        <f t="shared" si="1"/>
        <v>79</v>
      </c>
      <c r="D36" s="1">
        <v>10.199999999999999</v>
      </c>
      <c r="E36" s="3">
        <f t="shared" si="2"/>
        <v>124</v>
      </c>
      <c r="F36" s="1">
        <v>10.5</v>
      </c>
      <c r="W36" s="5">
        <f>W35+1</f>
        <v>33</v>
      </c>
      <c r="X36" s="1">
        <v>3.85</v>
      </c>
      <c r="AC36" s="7">
        <f t="shared" si="6"/>
        <v>33</v>
      </c>
      <c r="AD36" s="1">
        <v>0</v>
      </c>
    </row>
    <row r="37" spans="1:30" x14ac:dyDescent="0.3">
      <c r="A37" s="3">
        <f t="shared" si="0"/>
        <v>35</v>
      </c>
      <c r="B37" s="1">
        <v>0</v>
      </c>
      <c r="C37" s="3">
        <f t="shared" si="1"/>
        <v>80</v>
      </c>
      <c r="D37" s="1">
        <v>30.2</v>
      </c>
      <c r="E37" s="3">
        <f t="shared" si="2"/>
        <v>125</v>
      </c>
      <c r="F37" s="1">
        <v>0</v>
      </c>
      <c r="W37" s="5">
        <f>W36+1</f>
        <v>34</v>
      </c>
      <c r="X37" s="1">
        <v>0</v>
      </c>
      <c r="AC37" s="7">
        <f t="shared" si="6"/>
        <v>34</v>
      </c>
      <c r="AD37" s="1">
        <v>0</v>
      </c>
    </row>
    <row r="38" spans="1:30" x14ac:dyDescent="0.3">
      <c r="A38" s="3">
        <f t="shared" si="0"/>
        <v>36</v>
      </c>
      <c r="B38" s="1">
        <v>0</v>
      </c>
      <c r="C38" s="3">
        <f t="shared" si="1"/>
        <v>81</v>
      </c>
      <c r="D38" s="1">
        <v>15</v>
      </c>
      <c r="E38" s="3">
        <f t="shared" si="2"/>
        <v>126</v>
      </c>
      <c r="F38" s="1">
        <v>3</v>
      </c>
      <c r="AC38" s="7">
        <f t="shared" si="6"/>
        <v>35</v>
      </c>
      <c r="AD38" s="1">
        <v>0</v>
      </c>
    </row>
    <row r="39" spans="1:30" x14ac:dyDescent="0.3">
      <c r="A39" s="3">
        <f t="shared" si="0"/>
        <v>37</v>
      </c>
      <c r="B39" s="1">
        <v>0</v>
      </c>
      <c r="C39" s="3">
        <f t="shared" si="1"/>
        <v>82</v>
      </c>
      <c r="D39" s="1">
        <v>10.199999999999999</v>
      </c>
      <c r="E39" s="3">
        <f t="shared" si="2"/>
        <v>127</v>
      </c>
      <c r="F39" s="1">
        <v>2</v>
      </c>
    </row>
    <row r="40" spans="1:30" x14ac:dyDescent="0.3">
      <c r="A40" s="3">
        <f t="shared" si="0"/>
        <v>38</v>
      </c>
      <c r="B40" s="1">
        <v>5</v>
      </c>
      <c r="C40" s="3">
        <f t="shared" si="1"/>
        <v>83</v>
      </c>
      <c r="D40" s="1">
        <v>2.2999999999999998</v>
      </c>
      <c r="E40" s="3">
        <f t="shared" si="2"/>
        <v>128</v>
      </c>
      <c r="F40" s="1">
        <v>2</v>
      </c>
    </row>
    <row r="41" spans="1:30" x14ac:dyDescent="0.3">
      <c r="A41" s="3">
        <f t="shared" si="0"/>
        <v>39</v>
      </c>
      <c r="B41" s="1">
        <v>10</v>
      </c>
      <c r="C41" s="3">
        <f t="shared" si="1"/>
        <v>84</v>
      </c>
      <c r="D41" s="1">
        <v>0</v>
      </c>
      <c r="E41" s="3">
        <f t="shared" si="2"/>
        <v>129</v>
      </c>
      <c r="F41" s="1">
        <v>2</v>
      </c>
    </row>
    <row r="42" spans="1:30" x14ac:dyDescent="0.3">
      <c r="A42" s="3">
        <f t="shared" si="0"/>
        <v>40</v>
      </c>
      <c r="B42" s="1">
        <v>40.6</v>
      </c>
      <c r="C42" s="3">
        <f t="shared" si="1"/>
        <v>85</v>
      </c>
      <c r="D42" s="1">
        <v>55.4</v>
      </c>
      <c r="E42" s="3">
        <f t="shared" si="2"/>
        <v>130</v>
      </c>
      <c r="F42" s="1">
        <v>0</v>
      </c>
    </row>
    <row r="43" spans="1:30" x14ac:dyDescent="0.3">
      <c r="A43" s="3">
        <f t="shared" si="0"/>
        <v>41</v>
      </c>
      <c r="B43" s="1">
        <v>0</v>
      </c>
      <c r="C43" s="3">
        <f t="shared" si="1"/>
        <v>86</v>
      </c>
      <c r="D43" s="1">
        <v>26.3</v>
      </c>
      <c r="E43" s="3">
        <f t="shared" si="2"/>
        <v>131</v>
      </c>
      <c r="F43" s="1">
        <v>0</v>
      </c>
    </row>
    <row r="44" spans="1:30" x14ac:dyDescent="0.3">
      <c r="A44" s="3">
        <f t="shared" si="0"/>
        <v>42</v>
      </c>
      <c r="B44" s="1">
        <v>0</v>
      </c>
      <c r="C44" s="3">
        <f t="shared" si="1"/>
        <v>87</v>
      </c>
      <c r="D44" s="1">
        <v>10.199999999999999</v>
      </c>
      <c r="E44" s="3">
        <f t="shared" si="2"/>
        <v>132</v>
      </c>
      <c r="F44" s="1">
        <v>0</v>
      </c>
    </row>
    <row r="45" spans="1:30" x14ac:dyDescent="0.3">
      <c r="A45" s="3">
        <f t="shared" si="0"/>
        <v>43</v>
      </c>
      <c r="B45" s="1">
        <v>0</v>
      </c>
      <c r="C45" s="3">
        <f t="shared" si="1"/>
        <v>88</v>
      </c>
      <c r="D45" s="1">
        <v>30</v>
      </c>
      <c r="E45" s="3">
        <f t="shared" si="2"/>
        <v>133</v>
      </c>
      <c r="F45" s="1">
        <v>0</v>
      </c>
    </row>
    <row r="46" spans="1:30" x14ac:dyDescent="0.3">
      <c r="A46" s="3">
        <f t="shared" si="0"/>
        <v>44</v>
      </c>
      <c r="B46" s="1">
        <v>0</v>
      </c>
      <c r="C46" s="3">
        <f t="shared" si="1"/>
        <v>89</v>
      </c>
      <c r="D46" s="1">
        <v>22.4</v>
      </c>
      <c r="E46" s="3">
        <f t="shared" si="2"/>
        <v>134</v>
      </c>
      <c r="F46" s="1">
        <v>0</v>
      </c>
    </row>
    <row r="47" spans="1:30" x14ac:dyDescent="0.3">
      <c r="A47" s="3">
        <f t="shared" si="0"/>
        <v>45</v>
      </c>
      <c r="B47" s="1">
        <v>25</v>
      </c>
      <c r="C47" s="3">
        <f t="shared" si="1"/>
        <v>90</v>
      </c>
      <c r="D47" s="1">
        <v>22.3</v>
      </c>
      <c r="E47" s="3">
        <f t="shared" si="2"/>
        <v>135</v>
      </c>
      <c r="F47" s="1">
        <v>0</v>
      </c>
    </row>
    <row r="61" ht="19.8" customHeight="1" x14ac:dyDescent="0.3"/>
    <row r="110" ht="13.8" customHeight="1" x14ac:dyDescent="0.3"/>
    <row r="117" spans="16:16" x14ac:dyDescent="0.3">
      <c r="P117" s="8"/>
    </row>
    <row r="118" spans="16:16" x14ac:dyDescent="0.3">
      <c r="P118" s="15"/>
    </row>
    <row r="119" spans="16:16" ht="15.6" x14ac:dyDescent="0.3">
      <c r="P119" s="18"/>
    </row>
    <row r="120" spans="16:16" ht="17.399999999999999" x14ac:dyDescent="0.3">
      <c r="P120" s="19"/>
    </row>
    <row r="121" spans="16:16" ht="17.399999999999999" x14ac:dyDescent="0.3">
      <c r="P121" s="19"/>
    </row>
    <row r="122" spans="16:16" ht="15.6" x14ac:dyDescent="0.3">
      <c r="P122" s="20"/>
    </row>
    <row r="123" spans="16:16" ht="15.6" x14ac:dyDescent="0.3">
      <c r="P123" s="20"/>
    </row>
    <row r="124" spans="16:16" x14ac:dyDescent="0.3">
      <c r="P124" s="13"/>
    </row>
    <row r="125" spans="16:16" ht="15.6" x14ac:dyDescent="0.3">
      <c r="P125" s="20"/>
    </row>
  </sheetData>
  <mergeCells count="7">
    <mergeCell ref="AN6:AO6"/>
    <mergeCell ref="J6:K6"/>
    <mergeCell ref="N11:O11"/>
    <mergeCell ref="R7:S7"/>
    <mergeCell ref="A1:C1"/>
    <mergeCell ref="AF6:AG6"/>
    <mergeCell ref="AJ6:AK6"/>
  </mergeCells>
  <pageMargins left="0.7" right="0.7" top="0.75" bottom="0.75" header="0.3" footer="0.3"/>
  <pageSetup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B833-A475-48C5-A333-FFCC318EFFC0}">
  <dimension ref="A1:G29"/>
  <sheetViews>
    <sheetView topLeftCell="A14" workbookViewId="0">
      <selection activeCell="I24" sqref="I24"/>
    </sheetView>
  </sheetViews>
  <sheetFormatPr baseColWidth="10" defaultRowHeight="14.4" x14ac:dyDescent="0.3"/>
  <cols>
    <col min="1" max="1" width="32.77734375" customWidth="1"/>
    <col min="2" max="2" width="15.21875" customWidth="1"/>
    <col min="3" max="3" width="31.5546875" customWidth="1"/>
    <col min="5" max="5" width="31.88671875" customWidth="1"/>
    <col min="6" max="6" width="16.44140625" customWidth="1"/>
    <col min="7" max="7" width="24.6640625" customWidth="1"/>
  </cols>
  <sheetData>
    <row r="1" spans="1:7" x14ac:dyDescent="0.3">
      <c r="A1" s="35" t="s">
        <v>15</v>
      </c>
      <c r="E1" s="36" t="s">
        <v>35</v>
      </c>
      <c r="F1" s="36"/>
    </row>
    <row r="2" spans="1:7" ht="15" thickBot="1" x14ac:dyDescent="0.35"/>
    <row r="3" spans="1:7" x14ac:dyDescent="0.3">
      <c r="A3" s="34"/>
      <c r="B3" s="34" t="s">
        <v>16</v>
      </c>
      <c r="C3" s="34" t="s">
        <v>17</v>
      </c>
      <c r="E3" s="34"/>
      <c r="F3" s="34" t="s">
        <v>16</v>
      </c>
      <c r="G3" s="34" t="s">
        <v>17</v>
      </c>
    </row>
    <row r="4" spans="1:7" x14ac:dyDescent="0.3">
      <c r="A4" s="32" t="s">
        <v>18</v>
      </c>
      <c r="B4" s="32">
        <v>11.388235294117647</v>
      </c>
      <c r="C4" s="32">
        <v>11.497727272727271</v>
      </c>
      <c r="E4" s="32" t="s">
        <v>18</v>
      </c>
      <c r="F4" s="32">
        <v>13.579999999999998</v>
      </c>
      <c r="G4" s="32">
        <v>5.75</v>
      </c>
    </row>
    <row r="5" spans="1:7" x14ac:dyDescent="0.3">
      <c r="A5" s="32" t="s">
        <v>19</v>
      </c>
      <c r="B5" s="32">
        <v>14.3</v>
      </c>
      <c r="C5" s="32">
        <v>18.100000000000001</v>
      </c>
      <c r="E5" s="32" t="s">
        <v>27</v>
      </c>
      <c r="F5" s="32">
        <v>107.08200000000002</v>
      </c>
      <c r="G5" s="32">
        <v>21.375</v>
      </c>
    </row>
    <row r="6" spans="1:7" x14ac:dyDescent="0.3">
      <c r="A6" s="32" t="s">
        <v>20</v>
      </c>
      <c r="B6" s="32">
        <v>34</v>
      </c>
      <c r="C6" s="32">
        <v>44</v>
      </c>
      <c r="E6" s="32" t="s">
        <v>20</v>
      </c>
      <c r="F6" s="32">
        <v>5</v>
      </c>
      <c r="G6" s="32">
        <v>6</v>
      </c>
    </row>
    <row r="7" spans="1:7" x14ac:dyDescent="0.3">
      <c r="A7" s="32" t="s">
        <v>21</v>
      </c>
      <c r="B7" s="32">
        <v>0</v>
      </c>
      <c r="C7" s="32"/>
      <c r="E7" s="32" t="s">
        <v>36</v>
      </c>
      <c r="F7" s="32">
        <v>59.467000000000013</v>
      </c>
      <c r="G7" s="32"/>
    </row>
    <row r="8" spans="1:7" x14ac:dyDescent="0.3">
      <c r="A8" s="32" t="s">
        <v>22</v>
      </c>
      <c r="B8" s="32">
        <v>-0.12004199442044616</v>
      </c>
      <c r="C8" s="32"/>
      <c r="E8" s="32" t="s">
        <v>21</v>
      </c>
      <c r="F8" s="32">
        <v>0</v>
      </c>
      <c r="G8" s="32"/>
    </row>
    <row r="9" spans="1:7" x14ac:dyDescent="0.3">
      <c r="A9" s="32" t="s">
        <v>23</v>
      </c>
      <c r="B9" s="32">
        <v>0.4522249408623864</v>
      </c>
      <c r="C9" s="32"/>
      <c r="E9" s="32" t="s">
        <v>29</v>
      </c>
      <c r="F9" s="32">
        <v>9</v>
      </c>
      <c r="G9" s="32"/>
    </row>
    <row r="10" spans="1:7" x14ac:dyDescent="0.3">
      <c r="A10" s="32" t="s">
        <v>24</v>
      </c>
      <c r="B10" s="32">
        <v>1.6448536269514715</v>
      </c>
      <c r="C10" s="32"/>
      <c r="E10" s="32" t="s">
        <v>30</v>
      </c>
      <c r="F10" s="32">
        <v>1.6768261262036508</v>
      </c>
      <c r="G10" s="32"/>
    </row>
    <row r="11" spans="1:7" x14ac:dyDescent="0.3">
      <c r="A11" s="32" t="s">
        <v>25</v>
      </c>
      <c r="B11" s="32">
        <v>0.90444988172477281</v>
      </c>
      <c r="C11" s="32"/>
      <c r="E11" s="32" t="s">
        <v>31</v>
      </c>
      <c r="F11" s="32">
        <v>6.3945632385594281E-2</v>
      </c>
      <c r="G11" s="32"/>
    </row>
    <row r="12" spans="1:7" ht="15" thickBot="1" x14ac:dyDescent="0.35">
      <c r="A12" s="33" t="s">
        <v>25</v>
      </c>
      <c r="B12" s="33">
        <v>1.9599639845400536</v>
      </c>
      <c r="C12" s="33"/>
      <c r="E12" s="32" t="s">
        <v>32</v>
      </c>
      <c r="F12" s="32">
        <v>1.8331129326562374</v>
      </c>
      <c r="G12" s="32"/>
    </row>
    <row r="13" spans="1:7" x14ac:dyDescent="0.3">
      <c r="E13" s="32" t="s">
        <v>33</v>
      </c>
      <c r="F13" s="32">
        <v>0.12789126477118856</v>
      </c>
      <c r="G13" s="32"/>
    </row>
    <row r="14" spans="1:7" ht="15" thickBot="1" x14ac:dyDescent="0.35">
      <c r="E14" s="33" t="s">
        <v>34</v>
      </c>
      <c r="F14" s="33">
        <v>2.2621571627982053</v>
      </c>
      <c r="G14" s="33"/>
    </row>
    <row r="15" spans="1:7" x14ac:dyDescent="0.3">
      <c r="A15" s="35" t="s">
        <v>26</v>
      </c>
      <c r="B15" s="35"/>
    </row>
    <row r="16" spans="1:7" ht="15" thickBot="1" x14ac:dyDescent="0.35"/>
    <row r="17" spans="1:7" x14ac:dyDescent="0.3">
      <c r="A17" s="34"/>
      <c r="B17" s="34" t="s">
        <v>16</v>
      </c>
      <c r="C17" s="34" t="s">
        <v>17</v>
      </c>
      <c r="E17" s="36" t="s">
        <v>37</v>
      </c>
      <c r="F17" s="36"/>
    </row>
    <row r="18" spans="1:7" ht="15" thickBot="1" x14ac:dyDescent="0.35">
      <c r="A18" s="32" t="s">
        <v>18</v>
      </c>
      <c r="B18" s="32">
        <v>22.583333333333332</v>
      </c>
      <c r="C18" s="32">
        <v>27.766666666666669</v>
      </c>
    </row>
    <row r="19" spans="1:7" x14ac:dyDescent="0.3">
      <c r="A19" s="32" t="s">
        <v>27</v>
      </c>
      <c r="B19" s="32">
        <v>560.07366666666667</v>
      </c>
      <c r="C19" s="32">
        <v>227.60266666666629</v>
      </c>
      <c r="E19" s="34"/>
      <c r="F19" s="34" t="s">
        <v>16</v>
      </c>
      <c r="G19" s="34" t="s">
        <v>17</v>
      </c>
    </row>
    <row r="20" spans="1:7" x14ac:dyDescent="0.3">
      <c r="A20" s="32" t="s">
        <v>20</v>
      </c>
      <c r="B20" s="32">
        <v>6</v>
      </c>
      <c r="C20" s="32">
        <v>6</v>
      </c>
      <c r="E20" s="32" t="s">
        <v>18</v>
      </c>
      <c r="F20" s="32">
        <v>14.75</v>
      </c>
      <c r="G20" s="32">
        <v>13.579999999999998</v>
      </c>
    </row>
    <row r="21" spans="1:7" x14ac:dyDescent="0.3">
      <c r="A21" s="32" t="s">
        <v>28</v>
      </c>
      <c r="B21" s="32">
        <v>-0.3361366255847334</v>
      </c>
      <c r="C21" s="32"/>
      <c r="E21" s="32" t="s">
        <v>27</v>
      </c>
      <c r="F21" s="32">
        <v>67.775000000000006</v>
      </c>
      <c r="G21" s="32">
        <v>107.08200000000002</v>
      </c>
    </row>
    <row r="22" spans="1:7" x14ac:dyDescent="0.3">
      <c r="A22" s="32" t="s">
        <v>21</v>
      </c>
      <c r="B22" s="32">
        <v>0</v>
      </c>
      <c r="C22" s="32"/>
      <c r="E22" s="32" t="s">
        <v>20</v>
      </c>
      <c r="F22" s="32">
        <v>6</v>
      </c>
      <c r="G22" s="32">
        <v>5</v>
      </c>
    </row>
    <row r="23" spans="1:7" x14ac:dyDescent="0.3">
      <c r="A23" s="32" t="s">
        <v>29</v>
      </c>
      <c r="B23" s="32">
        <v>5</v>
      </c>
      <c r="C23" s="32"/>
      <c r="E23" s="32" t="s">
        <v>21</v>
      </c>
      <c r="F23" s="32">
        <v>0</v>
      </c>
      <c r="G23" s="32"/>
    </row>
    <row r="24" spans="1:7" x14ac:dyDescent="0.3">
      <c r="A24" s="32" t="s">
        <v>30</v>
      </c>
      <c r="B24" s="32">
        <v>-0.39605110872609234</v>
      </c>
      <c r="C24" s="32"/>
      <c r="E24" s="32" t="s">
        <v>29</v>
      </c>
      <c r="F24" s="32">
        <v>8</v>
      </c>
      <c r="G24" s="32"/>
    </row>
    <row r="25" spans="1:7" x14ac:dyDescent="0.3">
      <c r="A25" s="32" t="s">
        <v>31</v>
      </c>
      <c r="B25" s="32">
        <v>0.35420166727700186</v>
      </c>
      <c r="C25" s="32"/>
      <c r="E25" s="32" t="s">
        <v>30</v>
      </c>
      <c r="F25" s="32">
        <v>0.20456473332999076</v>
      </c>
      <c r="G25" s="32"/>
    </row>
    <row r="26" spans="1:7" x14ac:dyDescent="0.3">
      <c r="A26" s="32" t="s">
        <v>32</v>
      </c>
      <c r="B26" s="32">
        <v>2.0150483733330233</v>
      </c>
      <c r="C26" s="32"/>
      <c r="E26" s="32" t="s">
        <v>31</v>
      </c>
      <c r="F26" s="32">
        <v>0.4215103823376084</v>
      </c>
      <c r="G26" s="32"/>
    </row>
    <row r="27" spans="1:7" x14ac:dyDescent="0.3">
      <c r="A27" s="32" t="s">
        <v>33</v>
      </c>
      <c r="B27" s="32">
        <v>0.70840333455400373</v>
      </c>
      <c r="C27" s="32"/>
      <c r="E27" s="32" t="s">
        <v>32</v>
      </c>
      <c r="F27" s="32">
        <v>1.8595480375308981</v>
      </c>
      <c r="G27" s="32"/>
    </row>
    <row r="28" spans="1:7" ht="15" thickBot="1" x14ac:dyDescent="0.35">
      <c r="A28" s="33" t="s">
        <v>34</v>
      </c>
      <c r="B28" s="33">
        <v>2.570581835636315</v>
      </c>
      <c r="C28" s="33"/>
      <c r="E28" s="32" t="s">
        <v>33</v>
      </c>
      <c r="F28" s="32">
        <v>0.8430207646752168</v>
      </c>
      <c r="G28" s="32"/>
    </row>
    <row r="29" spans="1:7" ht="15" thickBot="1" x14ac:dyDescent="0.35">
      <c r="E29" s="33" t="s">
        <v>34</v>
      </c>
      <c r="F29" s="33">
        <v>2.3060041352041671</v>
      </c>
      <c r="G29" s="33"/>
    </row>
  </sheetData>
  <mergeCells count="2">
    <mergeCell ref="E1:F1"/>
    <mergeCell ref="E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Tipos de Muestreo</vt:lpstr>
      <vt:lpstr>Pruebas de Hipotesis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oña</dc:creator>
  <cp:lastModifiedBy>Isaac oña</cp:lastModifiedBy>
  <cp:lastPrinted>2024-12-18T07:15:00Z</cp:lastPrinted>
  <dcterms:created xsi:type="dcterms:W3CDTF">2024-12-18T03:59:10Z</dcterms:created>
  <dcterms:modified xsi:type="dcterms:W3CDTF">2025-01-28T23:46:51Z</dcterms:modified>
</cp:coreProperties>
</file>