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Python projects\Git Dev\Pet projects\retro_game_db\"/>
    </mc:Choice>
  </mc:AlternateContent>
  <xr:revisionPtr revIDLastSave="0" documentId="13_ncr:1_{EEC5782E-908F-49D3-8369-82E5B55F9F68}" xr6:coauthVersionLast="47" xr6:coauthVersionMax="47" xr10:uidLastSave="{00000000-0000-0000-0000-000000000000}"/>
  <bookViews>
    <workbookView xWindow="28680" yWindow="-120" windowWidth="29040" windowHeight="15990" firstSheet="6" activeTab="7" xr2:uid="{00000000-000D-0000-FFFF-FFFF00000000}"/>
  </bookViews>
  <sheets>
    <sheet name="Index" sheetId="1" r:id="rId1"/>
    <sheet name="formulas" sheetId="2" state="hidden" r:id="rId2"/>
    <sheet name="Arcade  Mame" sheetId="3" r:id="rId3"/>
    <sheet name="Atari 2600" sheetId="4" r:id="rId4"/>
    <sheet name="Atari Lynx" sheetId="5" r:id="rId5"/>
    <sheet name="Atari Jaguar" sheetId="6" r:id="rId6"/>
    <sheet name="Famicom" sheetId="7" r:id="rId7"/>
    <sheet name="NES" sheetId="8" r:id="rId8"/>
    <sheet name="SNES" sheetId="9" r:id="rId9"/>
    <sheet name="N64" sheetId="10" r:id="rId10"/>
    <sheet name="GameCube" sheetId="11" r:id="rId11"/>
    <sheet name="Gameboy" sheetId="12" r:id="rId12"/>
    <sheet name="Gameboy Color" sheetId="13" r:id="rId13"/>
    <sheet name="Gameboy Advanced" sheetId="14" r:id="rId14"/>
    <sheet name="NDS" sheetId="15" r:id="rId15"/>
    <sheet name="Sega Genesis" sheetId="16" r:id="rId16"/>
    <sheet name="Sega CD" sheetId="17" r:id="rId17"/>
    <sheet name="Sega 32x" sheetId="18" r:id="rId18"/>
    <sheet name="Sega Game Gear" sheetId="19" r:id="rId19"/>
    <sheet name="NEO GEO" sheetId="20" r:id="rId20"/>
    <sheet name="NEO GEO pocket Color" sheetId="21" r:id="rId21"/>
    <sheet name="TurboGrafx-16" sheetId="22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2" l="1"/>
  <c r="C22" i="2"/>
  <c r="B22" i="2"/>
  <c r="D21" i="2"/>
  <c r="C21" i="2"/>
  <c r="B21" i="2"/>
  <c r="D20" i="2"/>
  <c r="C20" i="2"/>
  <c r="B20" i="2"/>
  <c r="D19" i="2"/>
  <c r="C19" i="2"/>
  <c r="B19" i="2"/>
  <c r="D18" i="2"/>
  <c r="C27" i="1" s="1" a="1"/>
  <c r="C27" i="1" s="1"/>
  <c r="C18" i="2"/>
  <c r="B18" i="2"/>
  <c r="D17" i="2"/>
  <c r="C26" i="1" s="1" a="1"/>
  <c r="C26" i="1" s="1"/>
  <c r="C17" i="2"/>
  <c r="B17" i="2"/>
  <c r="D16" i="2"/>
  <c r="C16" i="2"/>
  <c r="B16" i="2"/>
  <c r="D15" i="2"/>
  <c r="C15" i="2"/>
  <c r="B15" i="2"/>
  <c r="D14" i="2"/>
  <c r="C14" i="2"/>
  <c r="B14" i="2"/>
  <c r="D13" i="2"/>
  <c r="C20" i="1" s="1" a="1"/>
  <c r="C20" i="1" s="1"/>
  <c r="C13" i="2"/>
  <c r="B13" i="2"/>
  <c r="D12" i="2"/>
  <c r="C19" i="1" s="1" a="1"/>
  <c r="C19" i="1" s="1"/>
  <c r="C12" i="2"/>
  <c r="B12" i="2"/>
  <c r="D11" i="2"/>
  <c r="C18" i="1" s="1" a="1"/>
  <c r="C18" i="1" s="1"/>
  <c r="C11" i="2"/>
  <c r="B11" i="2"/>
  <c r="D10" i="2"/>
  <c r="C10" i="2"/>
  <c r="B10" i="2"/>
  <c r="D9" i="2"/>
  <c r="C9" i="2"/>
  <c r="B9" i="2"/>
  <c r="C8" i="2"/>
  <c r="B8" i="2"/>
  <c r="D8" i="2" s="1"/>
  <c r="C15" i="1" s="1" a="1"/>
  <c r="C15" i="1" s="1"/>
  <c r="D7" i="2"/>
  <c r="C7" i="2"/>
  <c r="B7" i="2"/>
  <c r="D6" i="2"/>
  <c r="C6" i="2"/>
  <c r="B6" i="2"/>
  <c r="D5" i="2"/>
  <c r="C10" i="1" s="1" a="1"/>
  <c r="C10" i="1" s="1"/>
  <c r="C5" i="2"/>
  <c r="B5" i="2"/>
  <c r="D4" i="2"/>
  <c r="C4" i="2"/>
  <c r="B4" i="2"/>
  <c r="D3" i="2"/>
  <c r="C4" i="1" s="1" a="1"/>
  <c r="C4" i="1" s="1"/>
  <c r="C3" i="2"/>
  <c r="B3" i="2"/>
  <c r="C28" i="1" a="1"/>
  <c r="C28" i="1" s="1"/>
  <c r="C25" i="1" a="1"/>
  <c r="C25" i="1" s="1"/>
  <c r="C22" i="1" a="1"/>
  <c r="C22" i="1" s="1"/>
  <c r="C21" i="1" a="1"/>
  <c r="C21" i="1" s="1"/>
  <c r="C17" i="1" a="1"/>
  <c r="C17" i="1" s="1"/>
  <c r="C16" i="1" a="1"/>
  <c r="C16" i="1" s="1"/>
  <c r="C14" i="1" a="1"/>
  <c r="C14" i="1" s="1"/>
  <c r="C11" i="1" a="1"/>
  <c r="C11" i="1" s="1"/>
  <c r="F9" i="1" a="1"/>
  <c r="F9" i="1" s="1"/>
  <c r="C9" i="1" a="1"/>
  <c r="C9" i="1" s="1"/>
  <c r="F5" i="1" a="1"/>
  <c r="F5" i="1" s="1"/>
  <c r="F4" i="1" a="1"/>
  <c r="F4" i="1" s="1"/>
</calcChain>
</file>

<file path=xl/sharedStrings.xml><?xml version="1.0" encoding="utf-8"?>
<sst xmlns="http://schemas.openxmlformats.org/spreadsheetml/2006/main" count="40091" uniqueCount="14615">
  <si>
    <t>Arcade</t>
  </si>
  <si>
    <t>SNK Playmore</t>
  </si>
  <si>
    <t>Mame</t>
  </si>
  <si>
    <t>Neo Geo</t>
  </si>
  <si>
    <t>Neo Geo pocket Color</t>
  </si>
  <si>
    <t>Atari</t>
  </si>
  <si>
    <t>NEC</t>
  </si>
  <si>
    <t>Atari 2600</t>
  </si>
  <si>
    <t>TurboGrafx-16</t>
  </si>
  <si>
    <t>Atari Lynx</t>
  </si>
  <si>
    <t>Atari Jaguar</t>
  </si>
  <si>
    <t>Nintendo</t>
  </si>
  <si>
    <t>Famicom</t>
  </si>
  <si>
    <t>NES</t>
  </si>
  <si>
    <t>SNES</t>
  </si>
  <si>
    <t>N64</t>
  </si>
  <si>
    <t>GameCube</t>
  </si>
  <si>
    <t>Gameboy</t>
  </si>
  <si>
    <t>Gameboy Color</t>
  </si>
  <si>
    <t>Gameboy Advanced</t>
  </si>
  <si>
    <t>NDS</t>
  </si>
  <si>
    <t>Sega</t>
  </si>
  <si>
    <t>Sega Genesis</t>
  </si>
  <si>
    <t>Sega CD</t>
  </si>
  <si>
    <t>Sega 32X</t>
  </si>
  <si>
    <t>Sega Game Gear</t>
  </si>
  <si>
    <t>Count</t>
  </si>
  <si>
    <t>Total</t>
  </si>
  <si>
    <t>Own</t>
  </si>
  <si>
    <t>Arcade / Mame</t>
  </si>
  <si>
    <t>index(formulas!D:D,Match("Arcade / Mame",formulas!A:A,0))</t>
  </si>
  <si>
    <t>Link to Index</t>
  </si>
  <si>
    <t>Arcade Title</t>
  </si>
  <si>
    <t>Alternate Title(s)</t>
  </si>
  <si>
    <t>Release Date</t>
  </si>
  <si>
    <t>Developer</t>
  </si>
  <si>
    <t>Max. Players</t>
  </si>
  <si>
    <t>PCB Model</t>
  </si>
  <si>
    <t>Completed</t>
  </si>
  <si>
    <t>Playability / Development rating</t>
  </si>
  <si>
    <t>Difficulty</t>
  </si>
  <si>
    <t>Personal Notes</t>
  </si>
  <si>
    <t>88 Games</t>
  </si>
  <si>
    <t>Konami '88
Hyper Sports Special JP</t>
  </si>
  <si>
    <t>Konami</t>
  </si>
  <si>
    <t>96 Flag Rally</t>
  </si>
  <si>
    <t>—</t>
  </si>
  <si>
    <t>Promat, Ltd</t>
  </si>
  <si>
    <t>99: The Last War</t>
  </si>
  <si>
    <t>Son of Phoenix
Repulse</t>
  </si>
  <si>
    <t>Kyugo
Proma</t>
  </si>
  <si>
    <t>?Shikou Puzzle Game! SANKOKUSHI</t>
  </si>
  <si>
    <t>Mitchell Corporation</t>
  </si>
  <si>
    <t>005</t>
  </si>
  <si>
    <t>1 On 1 Government</t>
  </si>
  <si>
    <t>Tecmo</t>
  </si>
  <si>
    <t>10-Yard Fight</t>
  </si>
  <si>
    <t>Vs. 10-Yard Fight</t>
  </si>
  <si>
    <t>Irem</t>
  </si>
  <si>
    <t>1000 Miglia: Great 1000 Miles Rally</t>
  </si>
  <si>
    <t>Great 1000 Miles Rally</t>
  </si>
  <si>
    <t>Kaneko</t>
  </si>
  <si>
    <t>18 Challenge Pro Golf</t>
  </si>
  <si>
    <t>Data East</t>
  </si>
  <si>
    <t>DECO</t>
  </si>
  <si>
    <t>18 Wheeler</t>
  </si>
  <si>
    <t>Midway</t>
  </si>
  <si>
    <t>18 Wheeler: American Pro Trucker</t>
  </si>
  <si>
    <t>1941: Counter Attack</t>
  </si>
  <si>
    <t>Capcom</t>
  </si>
  <si>
    <t>CPS1</t>
  </si>
  <si>
    <t>1943 Kai</t>
  </si>
  <si>
    <t>1943: The Battle of Midway</t>
  </si>
  <si>
    <t>1943: Midway Kaisen JP</t>
  </si>
  <si>
    <t>1944: The Loop Master</t>
  </si>
  <si>
    <t>CPS2</t>
  </si>
  <si>
    <t>1945kIII</t>
  </si>
  <si>
    <t>Oriental</t>
  </si>
  <si>
    <t>19th Hole</t>
  </si>
  <si>
    <t>Status Games</t>
  </si>
  <si>
    <t>19XX: The War Against Destiny</t>
  </si>
  <si>
    <t>2 on 2 Open Ice Challenge</t>
  </si>
  <si>
    <t>Hit Me
Super 21</t>
  </si>
  <si>
    <t>Mirco Games</t>
  </si>
  <si>
    <t>2020 Super Baseball</t>
  </si>
  <si>
    <t>2020 Nen Super BaseballJP</t>
  </si>
  <si>
    <t>SNK
Pallas</t>
  </si>
  <si>
    <t>NeoGeo</t>
  </si>
  <si>
    <t>2Spicy</t>
  </si>
  <si>
    <t>3 Count Bout</t>
  </si>
  <si>
    <t>Fire Suplex JP</t>
  </si>
  <si>
    <t>SNK</t>
  </si>
  <si>
    <t>3 Cushion Billiard</t>
  </si>
  <si>
    <t>ESD</t>
  </si>
  <si>
    <t>3-D Bowling</t>
  </si>
  <si>
    <t>Meadows</t>
  </si>
  <si>
    <t>3DDX</t>
  </si>
  <si>
    <t>NGG Entertainment</t>
  </si>
  <si>
    <t>3x3 Puzzle</t>
  </si>
  <si>
    <t>Ace Enterprise</t>
  </si>
  <si>
    <t>4 in 1</t>
  </si>
  <si>
    <t>Meadows Games, Inc.</t>
  </si>
  <si>
    <t>4 en Raya</t>
  </si>
  <si>
    <t>IDSA</t>
  </si>
  <si>
    <t>4-in-1</t>
  </si>
  <si>
    <t>SMS Mfg.</t>
  </si>
  <si>
    <t>4-Card Bingo</t>
  </si>
  <si>
    <t>Cal Omega</t>
  </si>
  <si>
    <t>4-D Warriors</t>
  </si>
  <si>
    <t>Coreland
Sega</t>
  </si>
  <si>
    <t>4-Player Bowling Alley</t>
  </si>
  <si>
    <t>40-0</t>
  </si>
  <si>
    <t>Taito</t>
  </si>
  <si>
    <t>4nin-uchi Mahjong Jantotsu</t>
  </si>
  <si>
    <t>Sanritsu</t>
  </si>
  <si>
    <t>5-Aces Poker</t>
  </si>
  <si>
    <t>198?</t>
  </si>
  <si>
    <t>500 GP</t>
  </si>
  <si>
    <t>Namco</t>
  </si>
  <si>
    <t>Turtles
(US)
Turpin
(Sega license)</t>
  </si>
  <si>
    <t>64th Street: A Detective Story</t>
  </si>
  <si>
    <t>Jaleco</t>
  </si>
  <si>
    <t>7 e Mezzo</t>
  </si>
  <si>
    <t>Uncredited</t>
  </si>
  <si>
    <t>7 Smash</t>
  </si>
  <si>
    <t>Sovic</t>
  </si>
  <si>
    <t>720°</t>
  </si>
  <si>
    <t>Atari Games</t>
  </si>
  <si>
    <t>7jigen no Youseitachi: Mahjong 7 Dimensions</t>
  </si>
  <si>
    <t>Dynax</t>
  </si>
  <si>
    <t>800 Fathoms</t>
  </si>
  <si>
    <t>Mariner</t>
  </si>
  <si>
    <t>Amenip</t>
  </si>
  <si>
    <t>9 Ball Shootout!</t>
  </si>
  <si>
    <t>E-Scape EnterMedia</t>
  </si>
  <si>
    <t>A Day in Space</t>
  </si>
  <si>
    <t>EFO SA</t>
  </si>
  <si>
    <t>A Jax</t>
  </si>
  <si>
    <t>Typhoon</t>
  </si>
  <si>
    <t>A Question of Sport</t>
  </si>
  <si>
    <t>Bell-Fruit Manufacturing</t>
  </si>
  <si>
    <t>A-Blast</t>
  </si>
  <si>
    <t>Subsino</t>
  </si>
  <si>
    <t>A-Plan</t>
  </si>
  <si>
    <t>WeaShing H.K.</t>
  </si>
  <si>
    <t>A.B. Cop</t>
  </si>
  <si>
    <t>Aicom
Sega</t>
  </si>
  <si>
    <t>A.D. 2083</t>
  </si>
  <si>
    <t>Midcoin</t>
  </si>
  <si>
    <t>A.P.B.</t>
  </si>
  <si>
    <t>Aaargh!</t>
  </si>
  <si>
    <t>Arcadia Systems</t>
  </si>
  <si>
    <t>Arcadia</t>
  </si>
  <si>
    <t>Abnormal Check</t>
  </si>
  <si>
    <t>Abunai Houkago - Mou Matenai</t>
  </si>
  <si>
    <t>Green Soft</t>
  </si>
  <si>
    <t>Ace</t>
  </si>
  <si>
    <t>Allied Leisure</t>
  </si>
  <si>
    <t>Ace Attacker</t>
  </si>
  <si>
    <t>Ace Driver</t>
  </si>
  <si>
    <t>Ace Driver: Victory Lap</t>
  </si>
  <si>
    <t>Acrobat Mission</t>
  </si>
  <si>
    <t>Taito
UPL</t>
  </si>
  <si>
    <t>Acrobatic Dog-Fight</t>
  </si>
  <si>
    <t>Dog-Fight: Batten O'Hara no Sucharaka Kuuchuu-sen JP</t>
  </si>
  <si>
    <t>Technōs Japan</t>
  </si>
  <si>
    <t>Act-Fancer: Cybernetick Hyper Weapon</t>
  </si>
  <si>
    <t>Action Fighter</t>
  </si>
  <si>
    <t>Action Hollywood</t>
  </si>
  <si>
    <t>TCH</t>
  </si>
  <si>
    <t>Action Pac</t>
  </si>
  <si>
    <t>Kigyo Corporation</t>
  </si>
  <si>
    <t>Aero Fighters</t>
  </si>
  <si>
    <t>Sonic Wings JP</t>
  </si>
  <si>
    <t>Video System</t>
  </si>
  <si>
    <t>Aero Fighters Special</t>
  </si>
  <si>
    <t>Sonic Wings Limited JP</t>
  </si>
  <si>
    <t>Aeroboto</t>
  </si>
  <si>
    <t>Formation Z JP</t>
  </si>
  <si>
    <t>After Burner</t>
  </si>
  <si>
    <t>After Burner II</t>
  </si>
  <si>
    <t>After Burner Climax</t>
  </si>
  <si>
    <t>The Age of Heroes: Silkroad 2</t>
  </si>
  <si>
    <t>Unico Electronics Company</t>
  </si>
  <si>
    <t>Agent Super Bond</t>
  </si>
  <si>
    <t>Signatron USA</t>
  </si>
  <si>
    <t>Aggressors of Dark Kombat</t>
  </si>
  <si>
    <t>Tsuukai GANGAN Koushinkyoku JP</t>
  </si>
  <si>
    <t>SNK
ADK</t>
  </si>
  <si>
    <t>Agress: Missile Daisenryaku</t>
  </si>
  <si>
    <t>Palco</t>
  </si>
  <si>
    <t>Ah Eikou No Koshien</t>
  </si>
  <si>
    <t>Air Assault</t>
  </si>
  <si>
    <t>Fire Barrel JP</t>
  </si>
  <si>
    <t>Air Attack</t>
  </si>
  <si>
    <t>Comad</t>
  </si>
  <si>
    <t>Air Buster</t>
  </si>
  <si>
    <t>Aero Blasters</t>
  </si>
  <si>
    <t>Air Combat</t>
  </si>
  <si>
    <t>Air Combat 22</t>
  </si>
  <si>
    <t>Air Duel</t>
  </si>
  <si>
    <t>Air Gallet</t>
  </si>
  <si>
    <t>Banpresto</t>
  </si>
  <si>
    <t>Air Inferno</t>
  </si>
  <si>
    <t>Air Raid</t>
  </si>
  <si>
    <t>Cross Shooter</t>
  </si>
  <si>
    <t>Seibu Kaihatsu</t>
  </si>
  <si>
    <t>Air Rescue</t>
  </si>
  <si>
    <t>Air Strike</t>
  </si>
  <si>
    <t>Tsunami Visual Technologies</t>
  </si>
  <si>
    <t>Air Trix</t>
  </si>
  <si>
    <t>Airline Pilots</t>
  </si>
  <si>
    <t>Airwolf</t>
  </si>
  <si>
    <t>Kyugo</t>
  </si>
  <si>
    <t>Akatsuki Blitzkampf Ausf. Achse</t>
  </si>
  <si>
    <t>Subtle Style</t>
  </si>
  <si>
    <t>NAOMI cart.</t>
  </si>
  <si>
    <t>Akai Katana</t>
  </si>
  <si>
    <t>Cave</t>
  </si>
  <si>
    <t>Alex Kidd: The Lost Stars</t>
  </si>
  <si>
    <t>Ali Baba and 40 Thieves</t>
  </si>
  <si>
    <t>Alien³: The Gun</t>
  </si>
  <si>
    <t>Alien Arena</t>
  </si>
  <si>
    <t>Duncan Brown software</t>
  </si>
  <si>
    <t>Alien Challenge</t>
  </si>
  <si>
    <t>IGS Company</t>
  </si>
  <si>
    <t>Alien Crush</t>
  </si>
  <si>
    <t>Hudson Soft</t>
  </si>
  <si>
    <t>Alien Invaders</t>
  </si>
  <si>
    <t>Forbes</t>
  </si>
  <si>
    <t>Alien Storm</t>
  </si>
  <si>
    <t>Alien Syndrome</t>
  </si>
  <si>
    <t>Alien vs. Predator</t>
  </si>
  <si>
    <t>Alienfront: Team Based Combat</t>
  </si>
  <si>
    <t>NAOMI GD-ROM</t>
  </si>
  <si>
    <t>Aliens</t>
  </si>
  <si>
    <t>All American Football</t>
  </si>
  <si>
    <t>Leland</t>
  </si>
  <si>
    <t>Alley Master</t>
  </si>
  <si>
    <t>Cinematronics</t>
  </si>
  <si>
    <t>Alley Rally</t>
  </si>
  <si>
    <t>Exidy</t>
  </si>
  <si>
    <t>Alligator Hunt</t>
  </si>
  <si>
    <t>Gaelco</t>
  </si>
  <si>
    <t>Almond Pinky</t>
  </si>
  <si>
    <t>Alpha Fighter</t>
  </si>
  <si>
    <t>Alpha Mission</t>
  </si>
  <si>
    <t>ASO JP</t>
  </si>
  <si>
    <t>Alpha Mission II</t>
  </si>
  <si>
    <t>ASO II: Last Guardian JP</t>
  </si>
  <si>
    <t>Alpha One</t>
  </si>
  <si>
    <t>Vision Electronics</t>
  </si>
  <si>
    <t>Alpine Racer</t>
  </si>
  <si>
    <t>Alpine Racer 2</t>
  </si>
  <si>
    <t>Alpine Racer 3</t>
  </si>
  <si>
    <t>Alpine Ski</t>
  </si>
  <si>
    <t>Alpine Surfer</t>
  </si>
  <si>
    <t>Altair</t>
  </si>
  <si>
    <t>Cidelsa</t>
  </si>
  <si>
    <t>Altered Beast</t>
  </si>
  <si>
    <t>Juuouki</t>
  </si>
  <si>
    <t>The Amazing Adventures of Mr. F. Lea</t>
  </si>
  <si>
    <t>Pacific Novelty</t>
  </si>
  <si>
    <t>The Amazing Maze Game</t>
  </si>
  <si>
    <t>Bally Midway</t>
  </si>
  <si>
    <t>Ambush</t>
  </si>
  <si>
    <t>Williams Electronics</t>
  </si>
  <si>
    <t>American Horseshoes</t>
  </si>
  <si>
    <t>American Music Poker</t>
  </si>
  <si>
    <t>Amusco</t>
  </si>
  <si>
    <t>American Speedway</t>
  </si>
  <si>
    <t>Enerdyne</t>
  </si>
  <si>
    <t>Americana</t>
  </si>
  <si>
    <t>Merit Industries</t>
  </si>
  <si>
    <t>AmeriDarts</t>
  </si>
  <si>
    <t>Ameri</t>
  </si>
  <si>
    <t>Amidar</t>
  </si>
  <si>
    <t>Konami /
Stern (license)</t>
  </si>
  <si>
    <t>Amuse</t>
  </si>
  <si>
    <t>Greyhound Electronics</t>
  </si>
  <si>
    <t>Amusement Poker</t>
  </si>
  <si>
    <t>Andro Dunos</t>
  </si>
  <si>
    <t>Andromeda</t>
  </si>
  <si>
    <t>IPM</t>
  </si>
  <si>
    <t>Angel Kids</t>
  </si>
  <si>
    <t>Angler Dangler</t>
  </si>
  <si>
    <t>Angler King</t>
  </si>
  <si>
    <t>Animal Basket</t>
  </si>
  <si>
    <t>Hustle Tamaire Kyousou JP</t>
  </si>
  <si>
    <t>Sammy Corporation</t>
  </si>
  <si>
    <t>Anime Champ</t>
  </si>
  <si>
    <t>Anteater</t>
  </si>
  <si>
    <t>Ameisenbaer DE
The Anteater UK</t>
  </si>
  <si>
    <t>Tago Electronics</t>
  </si>
  <si>
    <t>Anti-Aircraft</t>
  </si>
  <si>
    <t>Apache 3</t>
  </si>
  <si>
    <t>Tatsumi</t>
  </si>
  <si>
    <t>Apparel Night</t>
  </si>
  <si>
    <t>Central Denshi</t>
  </si>
  <si>
    <t>Appoooh: The Pro-Wrestling Game</t>
  </si>
  <si>
    <t>Aqua Jack</t>
  </si>
  <si>
    <t>Aqua Jet</t>
  </si>
  <si>
    <t>Aqua Rush</t>
  </si>
  <si>
    <t>Aquarium</t>
  </si>
  <si>
    <t>Excellent System</t>
  </si>
  <si>
    <t>Arabian</t>
  </si>
  <si>
    <t>Sun Electronics</t>
  </si>
  <si>
    <t>Arabian Fight</t>
  </si>
  <si>
    <t>Arabian Magic</t>
  </si>
  <si>
    <t>Arbalester</t>
  </si>
  <si>
    <t>SETA, Taito</t>
  </si>
  <si>
    <t>Arcade Black Jack</t>
  </si>
  <si>
    <t>Arcade Game</t>
  </si>
  <si>
    <t>Arcade Poker</t>
  </si>
  <si>
    <t>NMK</t>
  </si>
  <si>
    <t>Arcana Heart</t>
  </si>
  <si>
    <t>Arcana Heart FULL!</t>
  </si>
  <si>
    <t>Yuki Enterprise</t>
  </si>
  <si>
    <t>Arch Rivals</t>
  </si>
  <si>
    <t>Arctic Thunder</t>
  </si>
  <si>
    <t>Midway Games</t>
  </si>
  <si>
    <t>Area 51</t>
  </si>
  <si>
    <t>Area 51: Site 4</t>
  </si>
  <si>
    <t>Argus (Jaleco)</t>
  </si>
  <si>
    <t>NMK
Jaleco</t>
  </si>
  <si>
    <t>Ark Area</t>
  </si>
  <si>
    <t>UPL</t>
  </si>
  <si>
    <t>Arkanoid</t>
  </si>
  <si>
    <t>Arkanoid Returns</t>
  </si>
  <si>
    <t>Arkanoid: Revenge of Doh</t>
  </si>
  <si>
    <t>Arlington Horse Racing</t>
  </si>
  <si>
    <t>Strata
Incredible Technologies</t>
  </si>
  <si>
    <t>Arm Champs</t>
  </si>
  <si>
    <t>Arm Champs II</t>
  </si>
  <si>
    <t>Arm Wrestling</t>
  </si>
  <si>
    <t>Armadillo Racing</t>
  </si>
  <si>
    <t>Armed Formation</t>
  </si>
  <si>
    <t>Nichibutsu</t>
  </si>
  <si>
    <t>Armed Police Batrider</t>
  </si>
  <si>
    <t>8ing/Raizing</t>
  </si>
  <si>
    <t>Armor Attack</t>
  </si>
  <si>
    <t>Armored Car</t>
  </si>
  <si>
    <t>Stern Electronics</t>
  </si>
  <si>
    <t>Armored Warriors</t>
  </si>
  <si>
    <t>Powered Gear - Strategic Variant Armor Equipment JP</t>
  </si>
  <si>
    <t>Arrow Bingo</t>
  </si>
  <si>
    <t>Advanced Video Technology</t>
  </si>
  <si>
    <t>Art of Fighting</t>
  </si>
  <si>
    <t>Ryuuko no KenJP</t>
  </si>
  <si>
    <t>Art of Fighting 2</t>
  </si>
  <si>
    <t>Ryuuko no Ken 2JP</t>
  </si>
  <si>
    <t>Art of Fighting 3</t>
  </si>
  <si>
    <t>Ryuuko no Ken GaidenJP</t>
  </si>
  <si>
    <t>Ashura Blaster</t>
  </si>
  <si>
    <t>Asian Dynamite</t>
  </si>
  <si>
    <t>Assault</t>
  </si>
  <si>
    <t>Assault Plus</t>
  </si>
  <si>
    <t>Asterix</t>
  </si>
  <si>
    <t>Asteroids</t>
  </si>
  <si>
    <t>Super Meteor JP</t>
  </si>
  <si>
    <t>Asteroids Deluxe</t>
  </si>
  <si>
    <t>Astra Superstars</t>
  </si>
  <si>
    <t>Sunsoft
Tecmo</t>
  </si>
  <si>
    <t>Astrians</t>
  </si>
  <si>
    <t>BGV</t>
  </si>
  <si>
    <t>Astro Blaster</t>
  </si>
  <si>
    <t>Astro Chase</t>
  </si>
  <si>
    <t>First Star Software / Exidy (license)</t>
  </si>
  <si>
    <t>Astro Fantasia</t>
  </si>
  <si>
    <t>Astro Fighter</t>
  </si>
  <si>
    <t>Astro Combat
Astro-BattleIT</t>
  </si>
  <si>
    <t>Astro Invader</t>
  </si>
  <si>
    <t>KamikazeJP</t>
  </si>
  <si>
    <t>Astro Race</t>
  </si>
  <si>
    <t>Astron Belt</t>
  </si>
  <si>
    <t>The Astyanax</t>
  </si>
  <si>
    <t>The Lord of King JP</t>
  </si>
  <si>
    <t>Asuka &amp; Asuka</t>
  </si>
  <si>
    <t>Asura Blade: Sword of Dynasty</t>
  </si>
  <si>
    <t>Fuuki</t>
  </si>
  <si>
    <t>Asura Buster: Eternal Warriors</t>
  </si>
  <si>
    <t>Atari Baseball</t>
  </si>
  <si>
    <t>Atari Basketball</t>
  </si>
  <si>
    <t>Atari Football</t>
  </si>
  <si>
    <t>Atari Soccer</t>
  </si>
  <si>
    <t>Ataxx</t>
  </si>
  <si>
    <t>Athena</t>
  </si>
  <si>
    <t>Athena No Hatena?</t>
  </si>
  <si>
    <t>Atlantic City Action</t>
  </si>
  <si>
    <t>Boardwalk Casino</t>
  </si>
  <si>
    <t>Epos</t>
  </si>
  <si>
    <t>Atomic Boy</t>
  </si>
  <si>
    <t>Atomic Point</t>
  </si>
  <si>
    <t>Philko</t>
  </si>
  <si>
    <t>Atomic Robo-Kid</t>
  </si>
  <si>
    <t>Attack</t>
  </si>
  <si>
    <t>Attack Force</t>
  </si>
  <si>
    <t>EGS</t>
  </si>
  <si>
    <t>Attack Pla-Rail</t>
  </si>
  <si>
    <t>Attack UFO</t>
  </si>
  <si>
    <t>Ryoto Electric</t>
  </si>
  <si>
    <t>ATV Track:Quads on Amazon</t>
  </si>
  <si>
    <t>Aurail</t>
  </si>
  <si>
    <t>AV Hanafuda Hana no Ageman</t>
  </si>
  <si>
    <t>AV Hanafuda Hana no Christmas Eve</t>
  </si>
  <si>
    <t>AV2 Mahjong No.1 Bay Bridge no Seijo</t>
  </si>
  <si>
    <t>Miki Shoji</t>
  </si>
  <si>
    <t>AV2 Mahjong No.2 Rouge no Kaori</t>
  </si>
  <si>
    <t>Avalanche</t>
  </si>
  <si>
    <t>Cascade IT</t>
  </si>
  <si>
    <t>Avenger</t>
  </si>
  <si>
    <t>Electra Games</t>
  </si>
  <si>
    <t>Avengers</t>
  </si>
  <si>
    <t>Hissatsu Buraiken JP</t>
  </si>
  <si>
    <t>Avengers in Galactic Storm</t>
  </si>
  <si>
    <t>Avenging Spirit</t>
  </si>
  <si>
    <t>Phantasm JP</t>
  </si>
  <si>
    <t>Aztarac</t>
  </si>
  <si>
    <t>Centuri</t>
  </si>
  <si>
    <t>Azumanga Daioh Puzzle Bobble</t>
  </si>
  <si>
    <t>Azurian Attack</t>
  </si>
  <si>
    <t>Rait Electronics</t>
  </si>
  <si>
    <t>B-Wings</t>
  </si>
  <si>
    <t>B.C. Story</t>
  </si>
  <si>
    <t>SemiCom</t>
  </si>
  <si>
    <t>B. Rap Boys</t>
  </si>
  <si>
    <t>B. Rap Boys Special</t>
  </si>
  <si>
    <t>B.O.T.S.S: Battle of the Solar System</t>
  </si>
  <si>
    <t>Baby Boom Challenge</t>
  </si>
  <si>
    <t>Back Fire</t>
  </si>
  <si>
    <t>Back Street Soccer</t>
  </si>
  <si>
    <t>SunA Electronics</t>
  </si>
  <si>
    <t>Backfire!</t>
  </si>
  <si>
    <t>Bad Dudes Vs. DragonNinja</t>
  </si>
  <si>
    <t>Dragonninja JP</t>
  </si>
  <si>
    <t>Badlands (Atari)</t>
  </si>
  <si>
    <t>Badlands (Konami)</t>
  </si>
  <si>
    <t>Bagman</t>
  </si>
  <si>
    <t>Le Bagnard</t>
  </si>
  <si>
    <t>Valadon Automation</t>
  </si>
  <si>
    <t>Baka Tono-sama Mahjong Manyuki</t>
  </si>
  <si>
    <t>Monolith Corp.</t>
  </si>
  <si>
    <t>Baku Baku Animal: Sekai Shiikugakari Senshu-ken</t>
  </si>
  <si>
    <t>Bakuretsu Quiz Ma-Q Dai Bōken</t>
  </si>
  <si>
    <t>Bakutotsu Kijūtei</t>
  </si>
  <si>
    <t>Namco System 1</t>
  </si>
  <si>
    <t>Bal Cube</t>
  </si>
  <si>
    <t>Metro</t>
  </si>
  <si>
    <t>Balloon Bomber</t>
  </si>
  <si>
    <t>T.T Balloon Bomber</t>
  </si>
  <si>
    <t>Balloon Brothers</t>
  </si>
  <si>
    <t>East Technology</t>
  </si>
  <si>
    <t>Bally Midway's Jump Shot</t>
  </si>
  <si>
    <t>Bally/Midway</t>
  </si>
  <si>
    <t>Baluba-Louk No Densetsu</t>
  </si>
  <si>
    <t>Able</t>
  </si>
  <si>
    <t>BanBam</t>
  </si>
  <si>
    <t>Bandit</t>
  </si>
  <si>
    <t>Bang Bang Ball</t>
  </si>
  <si>
    <t>Bang Bead</t>
  </si>
  <si>
    <t>Visco</t>
  </si>
  <si>
    <t>Bang!</t>
  </si>
  <si>
    <t>Gun Gabacho JP</t>
  </si>
  <si>
    <t>Bank Panic</t>
  </si>
  <si>
    <t>Baraduke</t>
  </si>
  <si>
    <t>Alien Sector</t>
  </si>
  <si>
    <t>Barracuda</t>
  </si>
  <si>
    <t>Coinex</t>
  </si>
  <si>
    <t>Barricade</t>
  </si>
  <si>
    <t>Brickyard</t>
  </si>
  <si>
    <t>RamTeK</t>
  </si>
  <si>
    <t>Barricade II</t>
  </si>
  <si>
    <t>Barrier</t>
  </si>
  <si>
    <t>Vectorbeam</t>
  </si>
  <si>
    <t>Baryon: Future Assault</t>
  </si>
  <si>
    <t>Baseball</t>
  </si>
  <si>
    <t>Seeburg Corp</t>
  </si>
  <si>
    <t>Baseball Stars 2</t>
  </si>
  <si>
    <t>Baseball Stars Professional</t>
  </si>
  <si>
    <t>Baseball The Season II</t>
  </si>
  <si>
    <t>Batman</t>
  </si>
  <si>
    <t>Batman (Raw Thrills)</t>
  </si>
  <si>
    <t>Raw Thrills</t>
  </si>
  <si>
    <t>Batman Forever: The Arcade Game</t>
  </si>
  <si>
    <t>Acclaim</t>
  </si>
  <si>
    <t>Batsugun</t>
  </si>
  <si>
    <t>Toaplan</t>
  </si>
  <si>
    <t>Batsugun Special Version</t>
  </si>
  <si>
    <t>Battlantis</t>
  </si>
  <si>
    <t>Battle Arena Toshinden 2</t>
  </si>
  <si>
    <t>Takara</t>
  </si>
  <si>
    <t>Battle Bakraid</t>
  </si>
  <si>
    <t>Battle Blaze</t>
  </si>
  <si>
    <t>Sammy</t>
  </si>
  <si>
    <t>Battle Circuit</t>
  </si>
  <si>
    <t>Battle Cross</t>
  </si>
  <si>
    <t>Omori Electric</t>
  </si>
  <si>
    <t>Battle Cruiser M-12</t>
  </si>
  <si>
    <t>Sigma Enterprises Inc.</t>
  </si>
  <si>
    <t>Battle Flip Shot</t>
  </si>
  <si>
    <t>Battle Garegga</t>
  </si>
  <si>
    <t>Battle Gear</t>
  </si>
  <si>
    <t>Battle Gear 2</t>
  </si>
  <si>
    <t>Battle K-Road</t>
  </si>
  <si>
    <t>Psikyo</t>
  </si>
  <si>
    <t>Battle Lane Vol. 5</t>
  </si>
  <si>
    <t>Battle of Atlantis</t>
  </si>
  <si>
    <t>Comsoft</t>
  </si>
  <si>
    <t>The Battle of Yu Yu Hakusho: Shitou! Ankoku Bujutsukai!</t>
  </si>
  <si>
    <t>Battle Shark</t>
  </si>
  <si>
    <t>Battle Tryst</t>
  </si>
  <si>
    <t>Battle Vision</t>
  </si>
  <si>
    <t>The Battle-Road</t>
  </si>
  <si>
    <t>BattleCry</t>
  </si>
  <si>
    <t>Home Data</t>
  </si>
  <si>
    <t>BattleFront</t>
  </si>
  <si>
    <t>TJF</t>
  </si>
  <si>
    <t>Battletoads</t>
  </si>
  <si>
    <t>Super Battletoads</t>
  </si>
  <si>
    <t>Rare</t>
  </si>
  <si>
    <t>Battlezone</t>
  </si>
  <si>
    <t>Bay Route</t>
  </si>
  <si>
    <t>Bazooka</t>
  </si>
  <si>
    <t>Cross Fire</t>
  </si>
  <si>
    <t>Beach Festival World Championship 1997</t>
  </si>
  <si>
    <t>Beach Head 2000</t>
  </si>
  <si>
    <t>Global VR</t>
  </si>
  <si>
    <t>Beach Head 2002</t>
  </si>
  <si>
    <t>Beach Head 2003: Desert War</t>
  </si>
  <si>
    <t>Beach Spikers</t>
  </si>
  <si>
    <t>Beam Invader</t>
  </si>
  <si>
    <t>Tekunon Kougyou</t>
  </si>
  <si>
    <t>Beast Busters</t>
  </si>
  <si>
    <t>Beast Busters: Second Nightmare</t>
  </si>
  <si>
    <t>Beat Player 2000</t>
  </si>
  <si>
    <t>Beat the Champ</t>
  </si>
  <si>
    <t>Beatmania</t>
  </si>
  <si>
    <t>Beatmania 2nd Mix</t>
  </si>
  <si>
    <t>Beatmania 3rd Mix</t>
  </si>
  <si>
    <t>beatmania 4thMix: the beat goes on</t>
  </si>
  <si>
    <t>beatmania 5thMix: Time to get down</t>
  </si>
  <si>
    <t>beatmania 6thMix: The UK Underground Music</t>
  </si>
  <si>
    <t>beatmania 7thMix: keepin' Evolution</t>
  </si>
  <si>
    <t>beatmania ClubMix</t>
  </si>
  <si>
    <t>beatmania complete MIX</t>
  </si>
  <si>
    <t>hiphopmania Complete MIX</t>
  </si>
  <si>
    <t>beatmania complete MIX 2</t>
  </si>
  <si>
    <t>hiphopmania Complete MIX 2</t>
  </si>
  <si>
    <t>beatmania CORE REMIX</t>
  </si>
  <si>
    <t>beatmania featuring Dreams Come True</t>
  </si>
  <si>
    <t>beatmania IIDX</t>
  </si>
  <si>
    <t>beatmania IIDX 2nd style</t>
  </si>
  <si>
    <t>beatmania IIDX 3rd style</t>
  </si>
  <si>
    <t>beatmania IIDX 4th style</t>
  </si>
  <si>
    <t>beatmania IIDX 5th style</t>
  </si>
  <si>
    <t>beatmania IIDX 6th style</t>
  </si>
  <si>
    <t>beatmania IIDX 7th style</t>
  </si>
  <si>
    <t>beatmania IIDX 8th style</t>
  </si>
  <si>
    <t>beatmania IIDX substream</t>
  </si>
  <si>
    <t>beatmania III</t>
  </si>
  <si>
    <t>beatmania III APPEND 6thMIX</t>
  </si>
  <si>
    <t>beatmania III APPEND 7thMIX</t>
  </si>
  <si>
    <t>beatmania III APPEND CORE REMIX</t>
  </si>
  <si>
    <t>beatmania III: THE FINAL</t>
  </si>
  <si>
    <t>beatmania THE FINAL</t>
  </si>
  <si>
    <t>Beatstage 4th MIX: The Beat Goes On</t>
  </si>
  <si>
    <t>Beauty Block</t>
  </si>
  <si>
    <t>AMT</t>
  </si>
  <si>
    <t>Bee Storm: DoDonPachi II</t>
  </si>
  <si>
    <t>IGS</t>
  </si>
  <si>
    <t>Beeline</t>
  </si>
  <si>
    <t>Bell-Fruit</t>
  </si>
  <si>
    <t>Beezer</t>
  </si>
  <si>
    <t>Tong</t>
  </si>
  <si>
    <t>Bega's Battle</t>
  </si>
  <si>
    <t>Behind Enemy Lines</t>
  </si>
  <si>
    <t>Sega
EPL Productions</t>
  </si>
  <si>
    <t>Bells &amp; Whistles</t>
  </si>
  <si>
    <t>Detana!! TwinBee JP</t>
  </si>
  <si>
    <t>Ben Bero Beh</t>
  </si>
  <si>
    <t>Ben Hur</t>
  </si>
  <si>
    <t>Multimedia Content</t>
  </si>
  <si>
    <t>The Berenstain Bears in Big Paw's Cave</t>
  </si>
  <si>
    <t>Enter-Tech</t>
  </si>
  <si>
    <t>The Berlin Wall</t>
  </si>
  <si>
    <t>Bermuda Triangle</t>
  </si>
  <si>
    <t>Berzerk</t>
  </si>
  <si>
    <t>Best Bout Boxing</t>
  </si>
  <si>
    <t>Best of Best</t>
  </si>
  <si>
    <t>Bestri</t>
  </si>
  <si>
    <t>F2 System</t>
  </si>
  <si>
    <t>Big 10</t>
  </si>
  <si>
    <t>Success</t>
  </si>
  <si>
    <t>Big Apple Games</t>
  </si>
  <si>
    <t>Merit</t>
  </si>
  <si>
    <t>Big Bang: Power Shooting</t>
  </si>
  <si>
    <t>Thunder Dragon 2 JP</t>
  </si>
  <si>
    <t>Big Buck Hunter</t>
  </si>
  <si>
    <t>Play Mechanix, Inc.
Raw Thrills</t>
  </si>
  <si>
    <t>Big Buck Hunter 2006: Call of the Wild</t>
  </si>
  <si>
    <t>Incredible Technologies</t>
  </si>
  <si>
    <t>Big Buck Hunter II: Sportsman's Paradise</t>
  </si>
  <si>
    <t>Big Buck Hunter: Shooter's Challenge</t>
  </si>
  <si>
    <t>Big Bucks Trivia</t>
  </si>
  <si>
    <t>Dynasoft</t>
  </si>
  <si>
    <t>Big Event Golf</t>
  </si>
  <si>
    <t>Big Fight: Big Trouble in the Atlantic Ocean</t>
  </si>
  <si>
    <t>Big Game</t>
  </si>
  <si>
    <t>The Big Joke</t>
  </si>
  <si>
    <t>Big Karnak</t>
  </si>
  <si>
    <t>Big Run</t>
  </si>
  <si>
    <t>Big Striker</t>
  </si>
  <si>
    <t>Big Twin</t>
  </si>
  <si>
    <t>Playmark</t>
  </si>
  <si>
    <t>Bigfoot Bonkers</t>
  </si>
  <si>
    <t>Meadows Games</t>
  </si>
  <si>
    <t>Bijokko Gakuen</t>
  </si>
  <si>
    <t>Bijokko Yume Monogatari</t>
  </si>
  <si>
    <t>Bikkuri Card</t>
  </si>
  <si>
    <t>Bikkuri Pro Wrestling</t>
  </si>
  <si>
    <t>Billard List</t>
  </si>
  <si>
    <t>DGRM</t>
  </si>
  <si>
    <t>Billiard</t>
  </si>
  <si>
    <t>Terminal</t>
  </si>
  <si>
    <t>Bin Bin Bingo</t>
  </si>
  <si>
    <t>NAMCO</t>
  </si>
  <si>
    <t>Bingo (Cal Omega)</t>
  </si>
  <si>
    <t>Bingo (GAT)</t>
  </si>
  <si>
    <t>GAT</t>
  </si>
  <si>
    <t>Bingo (Wing)</t>
  </si>
  <si>
    <t>Wing</t>
  </si>
  <si>
    <t>Bingo 75</t>
  </si>
  <si>
    <t>199?</t>
  </si>
  <si>
    <t>Bingo Mania</t>
  </si>
  <si>
    <t>HP Automaten</t>
  </si>
  <si>
    <t>Bingo Roll: Bellstar</t>
  </si>
  <si>
    <t>Bio F.R.E.A.K.S.</t>
  </si>
  <si>
    <t>Saffire</t>
  </si>
  <si>
    <t>Biomechanical Toy</t>
  </si>
  <si>
    <t>Bionic Commando</t>
  </si>
  <si>
    <t>Top Secret JP</t>
  </si>
  <si>
    <t>Bio-Attack</t>
  </si>
  <si>
    <t>Bio-ship Paladin</t>
  </si>
  <si>
    <t>BiPlane</t>
  </si>
  <si>
    <t>Fun Games, Inc.</t>
  </si>
  <si>
    <t>BiPlane 4</t>
  </si>
  <si>
    <t>Birdie King</t>
  </si>
  <si>
    <t>Birdie King 2</t>
  </si>
  <si>
    <t>Birdie King 3</t>
  </si>
  <si>
    <t>Birdie Try</t>
  </si>
  <si>
    <t>Birdiy</t>
  </si>
  <si>
    <t>Mama Top Corporation</t>
  </si>
  <si>
    <t>Bishi Bashi Championship Mini Game Senshuken</t>
  </si>
  <si>
    <t>Bishou Jan</t>
  </si>
  <si>
    <t>Bishoujo Janshi Pretty Sailor 18-Kin</t>
  </si>
  <si>
    <t>Sphinx</t>
  </si>
  <si>
    <t>Bishoujo Janshi Pretty Sailor 2: H na Sasayaki</t>
  </si>
  <si>
    <t>Black Heart</t>
  </si>
  <si>
    <t>Black Hole (Tokyo Denshi Sekkei)</t>
  </si>
  <si>
    <t>Tokyo Denshi Sekkei</t>
  </si>
  <si>
    <t>Black Jack (Mirco Games)</t>
  </si>
  <si>
    <t>Black Jack (Status Games)</t>
  </si>
  <si>
    <t>Black Panther</t>
  </si>
  <si>
    <t>Black Tiger US</t>
  </si>
  <si>
    <t>Black Dragon JP</t>
  </si>
  <si>
    <t>Black Touch</t>
  </si>
  <si>
    <t>Seo Gang</t>
  </si>
  <si>
    <t>Black Touch '96</t>
  </si>
  <si>
    <t>Black Widow</t>
  </si>
  <si>
    <t>Blade Master</t>
  </si>
  <si>
    <t>Cross Blades</t>
  </si>
  <si>
    <t>Blade Strangers</t>
  </si>
  <si>
    <t>Studio Saizensen</t>
  </si>
  <si>
    <t>Blades of Steel</t>
  </si>
  <si>
    <t>Blandia</t>
  </si>
  <si>
    <t>Allumer /
Taito
(license)</t>
  </si>
  <si>
    <t>Blast Off</t>
  </si>
  <si>
    <t>Blastaball</t>
  </si>
  <si>
    <t>Blasted</t>
  </si>
  <si>
    <t>Blaster</t>
  </si>
  <si>
    <t>Williams</t>
  </si>
  <si>
    <t>Blasteroids</t>
  </si>
  <si>
    <t>Blasto</t>
  </si>
  <si>
    <t>Gremlin Industries</t>
  </si>
  <si>
    <t>BlaZeon</t>
  </si>
  <si>
    <t>Atlus</t>
  </si>
  <si>
    <t>Blazer</t>
  </si>
  <si>
    <t>Blazing Lazers</t>
  </si>
  <si>
    <t>Blazing Star</t>
  </si>
  <si>
    <t>Blazing Tornado</t>
  </si>
  <si>
    <t>Human Entertainment</t>
  </si>
  <si>
    <t>Block Block</t>
  </si>
  <si>
    <t>Block Carnival</t>
  </si>
  <si>
    <t>Block Gal</t>
  </si>
  <si>
    <t>Sega/
Vic Tokai</t>
  </si>
  <si>
    <t>Block Game</t>
  </si>
  <si>
    <t>Block II</t>
  </si>
  <si>
    <t>SPA</t>
  </si>
  <si>
    <t>The Block Kuzushi</t>
  </si>
  <si>
    <t>D3 Publisher</t>
  </si>
  <si>
    <t>Block People</t>
  </si>
  <si>
    <t>Brick People</t>
  </si>
  <si>
    <t>Block Pong-Pong</t>
  </si>
  <si>
    <t>BlockBuster (ECI)</t>
  </si>
  <si>
    <t>Mr. Jong</t>
  </si>
  <si>
    <t>ECI</t>
  </si>
  <si>
    <t>Blockade</t>
  </si>
  <si>
    <t>Blocken</t>
  </si>
  <si>
    <t>KID / Visco</t>
  </si>
  <si>
    <t>Blockout (Technos)</t>
  </si>
  <si>
    <t>Technos</t>
  </si>
  <si>
    <t>Blockout (Game Revival)</t>
  </si>
  <si>
    <t>Game Revival</t>
  </si>
  <si>
    <t>Blomby Car</t>
  </si>
  <si>
    <t>ABM &amp; Gecas</t>
  </si>
  <si>
    <t>Blood Bros.</t>
  </si>
  <si>
    <t>TAD Corporation</t>
  </si>
  <si>
    <t>Blood Warrior</t>
  </si>
  <si>
    <t>BloodStorm</t>
  </si>
  <si>
    <t>Incredible Technologies /
Strata (publisher)</t>
  </si>
  <si>
    <t>Bloody Roar</t>
  </si>
  <si>
    <t>Beastorizer JP
Bloody Roar: Hyper Beast Duel EU</t>
  </si>
  <si>
    <t>Bloody Roar 2</t>
  </si>
  <si>
    <t>Bloody Roar II: The New Breed USBloody Roar 2: Bringer of the New Age EU/JP</t>
  </si>
  <si>
    <t>Bloody Roar 3</t>
  </si>
  <si>
    <t>Bloody Wolf</t>
  </si>
  <si>
    <t>Battle Rangers EU
Narazumo Sentou Butai: Bloody Wolf JP</t>
  </si>
  <si>
    <t>Bloxeed</t>
  </si>
  <si>
    <t>Blue Hawk</t>
  </si>
  <si>
    <t>Dooyong</t>
  </si>
  <si>
    <t>Blue Print</t>
  </si>
  <si>
    <t>Zilec</t>
  </si>
  <si>
    <t>Blue Shark</t>
  </si>
  <si>
    <t>Blue's Journey</t>
  </si>
  <si>
    <t>Raguy JP</t>
  </si>
  <si>
    <t>Alpha Denshi</t>
  </si>
  <si>
    <t>BMC Bowling</t>
  </si>
  <si>
    <t>BMC</t>
  </si>
  <si>
    <t>BMX Stunts</t>
  </si>
  <si>
    <t>Jetsoft</t>
  </si>
  <si>
    <t>BnB Arcade</t>
  </si>
  <si>
    <t>Eolith</t>
  </si>
  <si>
    <t>The Boat</t>
  </si>
  <si>
    <t>Hit Gun</t>
  </si>
  <si>
    <t>Body Slam</t>
  </si>
  <si>
    <t>Dump Matsumoto</t>
  </si>
  <si>
    <t>Bogey Manor</t>
  </si>
  <si>
    <t>Boggy '84</t>
  </si>
  <si>
    <t>Kaneko Company</t>
  </si>
  <si>
    <t>Bomb Bee</t>
  </si>
  <si>
    <t>Bomb Jack</t>
  </si>
  <si>
    <t>Bomb Jack Twin</t>
  </si>
  <si>
    <t>Bomb Kick</t>
  </si>
  <si>
    <t>Yun Sung</t>
  </si>
  <si>
    <t>Bomberman (Hudson Soft)</t>
  </si>
  <si>
    <t>Dynablaster EU
Atomic Punk US</t>
  </si>
  <si>
    <t>Bomber Man World</t>
  </si>
  <si>
    <t>Bomberman: Panic Bomber</t>
  </si>
  <si>
    <t>Bonanza</t>
  </si>
  <si>
    <t>New Image Technologies</t>
  </si>
  <si>
    <t>Bonanza Bros.</t>
  </si>
  <si>
    <t>Bongo</t>
  </si>
  <si>
    <t>Bonze Adventure</t>
  </si>
  <si>
    <t>Jigoku Meguri</t>
  </si>
  <si>
    <t>Boogie Wings</t>
  </si>
  <si>
    <t>The Great Ragtime Show</t>
  </si>
  <si>
    <t>Boomer Rang'r</t>
  </si>
  <si>
    <t>Genesis</t>
  </si>
  <si>
    <t>Boong-Ga Boong-Ga</t>
  </si>
  <si>
    <t>TaffSystem</t>
  </si>
  <si>
    <t>Boot Hill</t>
  </si>
  <si>
    <t>Bopper Ball</t>
  </si>
  <si>
    <t>Team Play</t>
  </si>
  <si>
    <t>Border Down</t>
  </si>
  <si>
    <t>Borderline</t>
  </si>
  <si>
    <t>Borench</t>
  </si>
  <si>
    <t>Born to Fight</t>
  </si>
  <si>
    <t>Electronic Devices</t>
  </si>
  <si>
    <t>Botanic</t>
  </si>
  <si>
    <t>Bottom of the Ninth</t>
  </si>
  <si>
    <t>Main Stadium</t>
  </si>
  <si>
    <t>Boulder Dash (Data East)</t>
  </si>
  <si>
    <t>Boulder Dash (Exidy)</t>
  </si>
  <si>
    <t>Bouncing Balls</t>
  </si>
  <si>
    <t>The Bounty</t>
  </si>
  <si>
    <t>Orca</t>
  </si>
  <si>
    <t>Bounty Hunter</t>
  </si>
  <si>
    <t>GCTech</t>
  </si>
  <si>
    <t>Bowl-O-Rama</t>
  </si>
  <si>
    <t>P&amp;P Marketing</t>
  </si>
  <si>
    <t>Bowling Try</t>
  </si>
  <si>
    <t>200?</t>
  </si>
  <si>
    <t>Bowmen</t>
  </si>
  <si>
    <t>Ten-Level</t>
  </si>
  <si>
    <t>Boxing Bugs</t>
  </si>
  <si>
    <t>Boxing Mania</t>
  </si>
  <si>
    <t>Boxy Boy</t>
  </si>
  <si>
    <t>Souko Ban Deluxe JP</t>
  </si>
  <si>
    <t>Bradley Trainer</t>
  </si>
  <si>
    <t>Brain</t>
  </si>
  <si>
    <t>Brave Blade</t>
  </si>
  <si>
    <t>Brave FireFighters</t>
  </si>
  <si>
    <t>Bravoman</t>
  </si>
  <si>
    <t>Berabow Man</t>
  </si>
  <si>
    <t>Breakers</t>
  </si>
  <si>
    <t>Breakers Revenge</t>
  </si>
  <si>
    <t>Breakout</t>
  </si>
  <si>
    <t>BreakThru</t>
  </si>
  <si>
    <t>Kyohkoh-Toppa JP</t>
  </si>
  <si>
    <t>Brick Zone</t>
  </si>
  <si>
    <t>Bristles</t>
  </si>
  <si>
    <t>Exidy /
First Star Software</t>
  </si>
  <si>
    <t>BriXian</t>
  </si>
  <si>
    <t>Cheil Computer System</t>
  </si>
  <si>
    <t>Brodjaga</t>
  </si>
  <si>
    <t>Brute Force</t>
  </si>
  <si>
    <t>Bubble 2000</t>
  </si>
  <si>
    <t>Hot Bubble</t>
  </si>
  <si>
    <t>Tuning</t>
  </si>
  <si>
    <t>Bubble Bobble</t>
  </si>
  <si>
    <t>Bubble Memories</t>
  </si>
  <si>
    <t>Bubble Pong Pong</t>
  </si>
  <si>
    <t>Top</t>
  </si>
  <si>
    <t>Bubble Symphony</t>
  </si>
  <si>
    <t>Bubble Bobble IIJP</t>
  </si>
  <si>
    <t>Bubbles</t>
  </si>
  <si>
    <t>Buccaneers</t>
  </si>
  <si>
    <t>Duintronic</t>
  </si>
  <si>
    <t>Buck Rogers: Planet of Zoom</t>
  </si>
  <si>
    <t>Zoom 909</t>
  </si>
  <si>
    <t>Bucky O'Hare</t>
  </si>
  <si>
    <t>Bug Busters</t>
  </si>
  <si>
    <t>Mizi</t>
  </si>
  <si>
    <t>Buggy Boy</t>
  </si>
  <si>
    <t>Speed Buggy</t>
  </si>
  <si>
    <t>Buggy Challenge</t>
  </si>
  <si>
    <t>Bull Fight</t>
  </si>
  <si>
    <t>The Tougyuu</t>
  </si>
  <si>
    <t>Bull Fighter</t>
  </si>
  <si>
    <t>Bullet</t>
  </si>
  <si>
    <t>Bulls Eye Darts</t>
  </si>
  <si>
    <t>Magic Electronics</t>
  </si>
  <si>
    <t>Bump 'n' Jump</t>
  </si>
  <si>
    <t>Burnin' Rubber JP</t>
  </si>
  <si>
    <t>BurgerTime</t>
  </si>
  <si>
    <t>Hamburger</t>
  </si>
  <si>
    <t>Burglar X</t>
  </si>
  <si>
    <t>Unico Electronics</t>
  </si>
  <si>
    <t>Buriki One: World Grapple Tournament '99 in Tokyo</t>
  </si>
  <si>
    <t>The Burning Cavern</t>
  </si>
  <si>
    <t>Burning Fight</t>
  </si>
  <si>
    <t>Burning Force</t>
  </si>
  <si>
    <t>Burning Rival</t>
  </si>
  <si>
    <t>Burning Striker</t>
  </si>
  <si>
    <t>Burning Tricycle</t>
  </si>
  <si>
    <t>Sigma Enterprise</t>
  </si>
  <si>
    <t>Bust-A-Groove 2 - Dance Tengoku Mix</t>
  </si>
  <si>
    <t>Buster Bros. US</t>
  </si>
  <si>
    <t>Pang World
Pomping World JP</t>
  </si>
  <si>
    <t>Butasan</t>
  </si>
  <si>
    <t>Butterfly Video Game</t>
  </si>
  <si>
    <t>Bordun International</t>
  </si>
  <si>
    <t>Cabal</t>
  </si>
  <si>
    <t>Cabaret Show</t>
  </si>
  <si>
    <t>AMT Company</t>
  </si>
  <si>
    <t>Cachat</t>
  </si>
  <si>
    <t>Tube-It</t>
  </si>
  <si>
    <t>Cadash</t>
  </si>
  <si>
    <t>Cadillacs and Dinosaurs</t>
  </si>
  <si>
    <t>Cadillacs Kyouryuu Shinseiki JP</t>
  </si>
  <si>
    <t>Cal.50</t>
  </si>
  <si>
    <t>SETA</t>
  </si>
  <si>
    <t>California Chase</t>
  </si>
  <si>
    <t>The Game Room</t>
  </si>
  <si>
    <t>California Speed</t>
  </si>
  <si>
    <t>Calipso</t>
  </si>
  <si>
    <t>Calorie Kun vs. Moguranian</t>
  </si>
  <si>
    <t>Vic Tokai/
Sega</t>
  </si>
  <si>
    <t>Cameltry</t>
  </si>
  <si>
    <t>Drift Out</t>
  </si>
  <si>
    <t>Campus Hunting Jong Tou Ki</t>
  </si>
  <si>
    <t>Candy Candy</t>
  </si>
  <si>
    <t>Candy Puzzle</t>
  </si>
  <si>
    <t>CD Express</t>
  </si>
  <si>
    <t>Cannon Ball (Soft)</t>
  </si>
  <si>
    <t>Soft</t>
  </si>
  <si>
    <t>Cannon Ball (Yun Sung)</t>
  </si>
  <si>
    <t>Cannon Spike</t>
  </si>
  <si>
    <t>Cannonball</t>
  </si>
  <si>
    <t>Canvas Croquis</t>
  </si>
  <si>
    <t>Canyon Bomber</t>
  </si>
  <si>
    <t>Capcom Baseball</t>
  </si>
  <si>
    <t>Capcom Bowling</t>
  </si>
  <si>
    <t>Coors Light Bowling</t>
  </si>
  <si>
    <t>Capcom Fighting Jam</t>
  </si>
  <si>
    <t>Capcom Fighting Evolution</t>
  </si>
  <si>
    <t>Capcom Sports Club</t>
  </si>
  <si>
    <t>Capcom vs. SNK: Millennium Fight 2000</t>
  </si>
  <si>
    <t>Capcom Vs. SNK: Millennium Fight 2000 Pro</t>
  </si>
  <si>
    <t>Capcom vs. SNK 2</t>
  </si>
  <si>
    <t>Capcom Vs. SNK 2: Millionaire Fighting 2001JP</t>
  </si>
  <si>
    <t>Capcom World</t>
  </si>
  <si>
    <t>Capcom World Adventure Quiz JP</t>
  </si>
  <si>
    <t>Capcom World 2</t>
  </si>
  <si>
    <t>Adventure Quiz Capcom World 2 JP</t>
  </si>
  <si>
    <t>Captain America and The Avengers</t>
  </si>
  <si>
    <t>Captain Commando</t>
  </si>
  <si>
    <t>Captain Silver</t>
  </si>
  <si>
    <t>Captain Tomaday</t>
  </si>
  <si>
    <t>Car Hunt</t>
  </si>
  <si>
    <t>Car Jamboree</t>
  </si>
  <si>
    <t>Omori Electric Co., Ltd.</t>
  </si>
  <si>
    <t>Car Polo</t>
  </si>
  <si>
    <t>Card Line</t>
  </si>
  <si>
    <t>Veltmeijer Automaten</t>
  </si>
  <si>
    <t>Carket Ball</t>
  </si>
  <si>
    <t>CarnEvil</t>
  </si>
  <si>
    <t>Carnival</t>
  </si>
  <si>
    <t>Sega / Gremlin</t>
  </si>
  <si>
    <t>Carnival King</t>
  </si>
  <si>
    <t>Carrera</t>
  </si>
  <si>
    <t>Bomberman (BS Electronics)</t>
  </si>
  <si>
    <t>19??</t>
  </si>
  <si>
    <t>BS Electronics</t>
  </si>
  <si>
    <t>Carrier Air Wing</t>
  </si>
  <si>
    <t>U.S. Navy</t>
  </si>
  <si>
    <t>CART Fury</t>
  </si>
  <si>
    <t>Casanova</t>
  </si>
  <si>
    <t>Promat</t>
  </si>
  <si>
    <t>Cash Quiz</t>
  </si>
  <si>
    <t>Zilec-Zenitone</t>
  </si>
  <si>
    <t>Casino Black Jack</t>
  </si>
  <si>
    <t>Meyco Games</t>
  </si>
  <si>
    <t>Casino Five</t>
  </si>
  <si>
    <t>Casino Strip</t>
  </si>
  <si>
    <t>Casino Strip II</t>
  </si>
  <si>
    <t>Casino Strip III</t>
  </si>
  <si>
    <t>Casino Strip IX (Quantum Industries)</t>
  </si>
  <si>
    <t>Quantum Industries</t>
  </si>
  <si>
    <t>Casino Strip IX (Status Games)</t>
  </si>
  <si>
    <t>Casino Strip Private Eyes</t>
  </si>
  <si>
    <t>Casino Strip V</t>
  </si>
  <si>
    <t>Casino Strip VI</t>
  </si>
  <si>
    <t>Casino Strip VIII</t>
  </si>
  <si>
    <t>Casino Strip Vivid 1</t>
  </si>
  <si>
    <t>Casino Strip X</t>
  </si>
  <si>
    <t>Casino Strip XI</t>
  </si>
  <si>
    <t>Casino Strip XII</t>
  </si>
  <si>
    <t>Castle of Dracula</t>
  </si>
  <si>
    <t>Castle of Dragon</t>
  </si>
  <si>
    <t>Dragon Unit</t>
  </si>
  <si>
    <t>Athena Co.</t>
  </si>
  <si>
    <t>Castlevania: The Arcade</t>
  </si>
  <si>
    <t>Akumajou Dracula: The Arcade</t>
  </si>
  <si>
    <t>Cat and Mouse</t>
  </si>
  <si>
    <t>Zaccaria</t>
  </si>
  <si>
    <t>Catacomb</t>
  </si>
  <si>
    <t>MTM Games</t>
  </si>
  <si>
    <t>Catapult</t>
  </si>
  <si>
    <t>Catch-22</t>
  </si>
  <si>
    <t>Combat</t>
  </si>
  <si>
    <t>Cavelon</t>
  </si>
  <si>
    <t>Center Court</t>
  </si>
  <si>
    <t>Centipede</t>
  </si>
  <si>
    <t>Cerberus</t>
  </si>
  <si>
    <t>Chack'n Pop</t>
  </si>
  <si>
    <t>Chain Reaction</t>
  </si>
  <si>
    <t>Magical Drop JP</t>
  </si>
  <si>
    <t>Challenger</t>
  </si>
  <si>
    <t>GamePlan/
Centuri (publisher)</t>
  </si>
  <si>
    <t>Challenger Draw Poker</t>
  </si>
  <si>
    <t>Videotronics</t>
  </si>
  <si>
    <t>Chameleon</t>
  </si>
  <si>
    <t>Chameleon RX-1</t>
  </si>
  <si>
    <t>Digital Sunnil</t>
  </si>
  <si>
    <t>Aleck64</t>
  </si>
  <si>
    <t>Champion Baseball</t>
  </si>
  <si>
    <t>Champion Baseball Part-2</t>
  </si>
  <si>
    <t>Champion Boxing</t>
  </si>
  <si>
    <t>Champion Golf</t>
  </si>
  <si>
    <t>Champion Italian Cup</t>
  </si>
  <si>
    <t>SGS</t>
  </si>
  <si>
    <t>Champion Italian PK</t>
  </si>
  <si>
    <t>Champion Number</t>
  </si>
  <si>
    <t>Champion Poker (IGS)</t>
  </si>
  <si>
    <t>Champion Poker 2</t>
  </si>
  <si>
    <t>Champion Poker (Tuning)</t>
  </si>
  <si>
    <t>Champion Pro Wrestling</t>
  </si>
  <si>
    <t>Champion Skill</t>
  </si>
  <si>
    <t>Champion Super II</t>
  </si>
  <si>
    <t>Champion Super III</t>
  </si>
  <si>
    <t>Championship 9-Ball Shootout!</t>
  </si>
  <si>
    <t>Bundra Games</t>
  </si>
  <si>
    <t>Champion Wrestler</t>
  </si>
  <si>
    <t>Championship Bowling</t>
  </si>
  <si>
    <t>SETA/
Romstar</t>
  </si>
  <si>
    <t>Championship Sprint</t>
  </si>
  <si>
    <t>Chan Bara</t>
  </si>
  <si>
    <t>Chance Kun</t>
  </si>
  <si>
    <t>Chance Thirty Two</t>
  </si>
  <si>
    <t>PAL</t>
  </si>
  <si>
    <t>Change Air Blade</t>
  </si>
  <si>
    <t>Change Lanes</t>
  </si>
  <si>
    <t>Channel Three</t>
  </si>
  <si>
    <t>Chao Ji Da Heng</t>
  </si>
  <si>
    <t>Chaos Breaker</t>
  </si>
  <si>
    <t>Chaos Field</t>
  </si>
  <si>
    <t>MileStone</t>
  </si>
  <si>
    <t>Chaos Heat</t>
  </si>
  <si>
    <t>Charlie Ninja</t>
  </si>
  <si>
    <t>Chase Bombers</t>
  </si>
  <si>
    <t>Chase H.Q.</t>
  </si>
  <si>
    <t>Chase H.Q. 2</t>
  </si>
  <si>
    <t>Chase H. Q. : Nancy Yori Kinkyuu Renraku JP</t>
  </si>
  <si>
    <t>Chatan Yarakuu Shanku – The Karate Tournament</t>
  </si>
  <si>
    <t>Check Man</t>
  </si>
  <si>
    <t>Checkmate</t>
  </si>
  <si>
    <t>Cheeky Mouse</t>
  </si>
  <si>
    <t>Universal</t>
  </si>
  <si>
    <t>Cheese Chase</t>
  </si>
  <si>
    <t>Art &amp; Magic</t>
  </si>
  <si>
    <t>Chequered Flag</t>
  </si>
  <si>
    <t>Chelnov</t>
  </si>
  <si>
    <t>Atomic Runner Chelnov - Tatakau Ningen Hatsudensho JP
Atomic Runner</t>
  </si>
  <si>
    <t>Cherry Angel</t>
  </si>
  <si>
    <t>CGI</t>
  </si>
  <si>
    <t>Cherry Bonus III</t>
  </si>
  <si>
    <t>Dyna</t>
  </si>
  <si>
    <t>Cherry Master</t>
  </si>
  <si>
    <t>Cherry Master '91</t>
  </si>
  <si>
    <t>Cherry Master '92</t>
  </si>
  <si>
    <t>Cherry Master '97</t>
  </si>
  <si>
    <t>Cherry Master '99</t>
  </si>
  <si>
    <t>Cherry Master I</t>
  </si>
  <si>
    <t>Chess Challenge 2</t>
  </si>
  <si>
    <t>Cheyenne</t>
  </si>
  <si>
    <t>Chi-Toitsu: Ichiman Satte Mata Ichiman</t>
  </si>
  <si>
    <t>Yuga</t>
  </si>
  <si>
    <t>Chibi Maruko-chan: Maruko Deluxe Quiz</t>
  </si>
  <si>
    <t>Chicken Draw</t>
  </si>
  <si>
    <t>Chicken Shift</t>
  </si>
  <si>
    <t>Bally-Sente</t>
  </si>
  <si>
    <t>Chiller</t>
  </si>
  <si>
    <t>China Gate</t>
  </si>
  <si>
    <t>Romstar</t>
  </si>
  <si>
    <t>China Town (Data East)</t>
  </si>
  <si>
    <t>Chinese Casino</t>
  </si>
  <si>
    <t>Chinese Hero</t>
  </si>
  <si>
    <t>Taiyo</t>
  </si>
  <si>
    <t>Choky! Choky!</t>
  </si>
  <si>
    <t>Choplifter</t>
  </si>
  <si>
    <t>Sega system 1</t>
  </si>
  <si>
    <t>Chopper I</t>
  </si>
  <si>
    <t>Koukuu Kihei Monogatari - The Legend of Air CavalryJP</t>
  </si>
  <si>
    <t>Choro Q Hyper Racing 5</t>
  </si>
  <si>
    <t>Sega ST-V</t>
  </si>
  <si>
    <t>Choujin Gakuen Gowcaizer</t>
  </si>
  <si>
    <t>ChuckECheese's Match Game</t>
  </si>
  <si>
    <t>Coastal Amusements</t>
  </si>
  <si>
    <t>Chulgyeok D-Day</t>
  </si>
  <si>
    <t>The Last Day</t>
  </si>
  <si>
    <t>Chuuka Taisen</t>
  </si>
  <si>
    <t>Cloud Master</t>
  </si>
  <si>
    <t>Circus</t>
  </si>
  <si>
    <t>Acrobat TV
Balloon Circus
Balloon Mini
Clowns
Devil Circus
Piccolo
Seesaw Jump
Springboard
T.T. Acrobat</t>
  </si>
  <si>
    <t>Circus Charlie</t>
  </si>
  <si>
    <t>Cisco Heat</t>
  </si>
  <si>
    <t>City Bomber</t>
  </si>
  <si>
    <t>City Connection</t>
  </si>
  <si>
    <t>Cruisin</t>
  </si>
  <si>
    <t>City Love</t>
  </si>
  <si>
    <t>Ckidzo</t>
  </si>
  <si>
    <t>Clash-Road</t>
  </si>
  <si>
    <t>Woodplace Inc.</t>
  </si>
  <si>
    <t>Clay Pigeon</t>
  </si>
  <si>
    <t>Clay Shoot</t>
  </si>
  <si>
    <t>Claybuster</t>
  </si>
  <si>
    <t>Model Racing</t>
  </si>
  <si>
    <t>Clean Sweep</t>
  </si>
  <si>
    <t>RamTek</t>
  </si>
  <si>
    <t>Cleopatra Fortune</t>
  </si>
  <si>
    <t>Cleopatra Fortune Plus</t>
  </si>
  <si>
    <t>Cloak &amp; Dagger</t>
  </si>
  <si>
    <t>Cliff Hanger</t>
  </si>
  <si>
    <t>The Cliffhanger: Edward Randy</t>
  </si>
  <si>
    <t>Club Kart</t>
  </si>
  <si>
    <t>Club Kart: European Session</t>
  </si>
  <si>
    <t>Club Kart for Cycraft</t>
  </si>
  <si>
    <t>Club Kart Prize</t>
  </si>
  <si>
    <t>Cluedo? Murder Mystery Quiz Game</t>
  </si>
  <si>
    <t>JPM International</t>
  </si>
  <si>
    <t>Cluster Buster</t>
  </si>
  <si>
    <t>Graplop</t>
  </si>
  <si>
    <t>Clutch Hitter</t>
  </si>
  <si>
    <t>Cobra Command (1984)</t>
  </si>
  <si>
    <t>Cobra Command (1988)</t>
  </si>
  <si>
    <t>Cobra Gunship</t>
  </si>
  <si>
    <t>Cobra The Arcade</t>
  </si>
  <si>
    <t>Code One Dispatch</t>
  </si>
  <si>
    <t>Coinmaster Keno</t>
  </si>
  <si>
    <t>Coinmaster</t>
  </si>
  <si>
    <t>Coinmaster Roulette</t>
  </si>
  <si>
    <t>Colony 7</t>
  </si>
  <si>
    <t>Color Match</t>
  </si>
  <si>
    <t>Nova Desitec</t>
  </si>
  <si>
    <t>Colorama</t>
  </si>
  <si>
    <t>Columns</t>
  </si>
  <si>
    <t>Columns II</t>
  </si>
  <si>
    <t>Combat Hawk</t>
  </si>
  <si>
    <t>Sega /
Sanritsu</t>
  </si>
  <si>
    <t>Columns '97</t>
  </si>
  <si>
    <t>Combat School</t>
  </si>
  <si>
    <t>Boot Hill World</t>
  </si>
  <si>
    <t>The Combatribes</t>
  </si>
  <si>
    <t>Come Back Toto</t>
  </si>
  <si>
    <t>SoftClub</t>
  </si>
  <si>
    <t>Come on Baby!</t>
  </si>
  <si>
    <t>Expotato Company</t>
  </si>
  <si>
    <t>Commando (Capcom)</t>
  </si>
  <si>
    <t>Senjou no OokamiJP</t>
  </si>
  <si>
    <t>Capcom / Data East</t>
  </si>
  <si>
    <t>Commando (Sega)</t>
  </si>
  <si>
    <t>CoMotion</t>
  </si>
  <si>
    <t>Gremlin</t>
  </si>
  <si>
    <t>Competition Golf - Final Round</t>
  </si>
  <si>
    <t>Complex X</t>
  </si>
  <si>
    <t>Computer Othello</t>
  </si>
  <si>
    <t>Nintendo R&amp;D1</t>
  </si>
  <si>
    <t>Computer Quiz Atama no Taisou</t>
  </si>
  <si>
    <t>Yachiyo Electronics</t>
  </si>
  <si>
    <t>Computer Space</t>
  </si>
  <si>
    <t>Nutting Associates</t>
  </si>
  <si>
    <t>Computer Space (2 Player)</t>
  </si>
  <si>
    <t>Computer Space Ball</t>
  </si>
  <si>
    <t>Confidential Mission</t>
  </si>
  <si>
    <t>Congo Bongo</t>
  </si>
  <si>
    <t>Connect 4</t>
  </si>
  <si>
    <t>Dolbeck Systems</t>
  </si>
  <si>
    <t>Conquer</t>
  </si>
  <si>
    <t>Continental Circuit</t>
  </si>
  <si>
    <t>Contra</t>
  </si>
  <si>
    <t>Cookie &amp; Bibi</t>
  </si>
  <si>
    <t>Cookie &amp; Bibi 2</t>
  </si>
  <si>
    <t>Cookie &amp; Bibi 3</t>
  </si>
  <si>
    <t>Cool Boarders - Arcade Jam</t>
  </si>
  <si>
    <t>Cool Minigame Collection</t>
  </si>
  <si>
    <t>Cool Pool</t>
  </si>
  <si>
    <t>Catalina</t>
  </si>
  <si>
    <t>Cool Riders</t>
  </si>
  <si>
    <t>Cop 01</t>
  </si>
  <si>
    <t>COPS</t>
  </si>
  <si>
    <t>Cops N Robbers</t>
  </si>
  <si>
    <t>Coronation St. - Quiz Game</t>
  </si>
  <si>
    <t>Cosmic Alien</t>
  </si>
  <si>
    <t>Cosmic Avenger</t>
  </si>
  <si>
    <t>Cosmic Chasm</t>
  </si>
  <si>
    <t>Cosmic Cop</t>
  </si>
  <si>
    <t>Armed Police Unit Gallop</t>
  </si>
  <si>
    <t>Cosmic Guerilla</t>
  </si>
  <si>
    <t>Cosmic Monsters</t>
  </si>
  <si>
    <t>Cosmic Monsters 2</t>
  </si>
  <si>
    <t>Cosmic Smash</t>
  </si>
  <si>
    <t>Cosmo</t>
  </si>
  <si>
    <t>TDS</t>
  </si>
  <si>
    <t>Cosmo Gang the Puzzle</t>
  </si>
  <si>
    <t>Cosmo Gang the Video</t>
  </si>
  <si>
    <t>Cosmos</t>
  </si>
  <si>
    <t>Century Electronics</t>
  </si>
  <si>
    <t>Cotton: Fantastic Night Dreams</t>
  </si>
  <si>
    <t>Cotton 2: Magical Night Dreams</t>
  </si>
  <si>
    <t>Cotton Boomerang</t>
  </si>
  <si>
    <t>Counter Steer</t>
  </si>
  <si>
    <t>Counter-Strike Neo</t>
  </si>
  <si>
    <t>Country Girl</t>
  </si>
  <si>
    <t>Royal Denshi</t>
  </si>
  <si>
    <t>Counter Run</t>
  </si>
  <si>
    <t>Nihon System /
Sega (license)</t>
  </si>
  <si>
    <t>The Couples</t>
  </si>
  <si>
    <t>Crack Down</t>
  </si>
  <si>
    <t>Crackin' DJ</t>
  </si>
  <si>
    <t>Crackin' DJ Part 2</t>
  </si>
  <si>
    <t>Crackshot</t>
  </si>
  <si>
    <t>Crash</t>
  </si>
  <si>
    <t>Crash 'N Score</t>
  </si>
  <si>
    <t>Crater Raider</t>
  </si>
  <si>
    <t>Crayon Shin-chan - Ora To Asobo</t>
  </si>
  <si>
    <t>Crazy Balloon</t>
  </si>
  <si>
    <t>T.T Crazy Balloon</t>
  </si>
  <si>
    <t>Crazy Balls</t>
  </si>
  <si>
    <t>Crazy Bonus 2000</t>
  </si>
  <si>
    <t>Sang Ho Software</t>
  </si>
  <si>
    <t>Crazy Bubble</t>
  </si>
  <si>
    <t>Bakoo spa</t>
  </si>
  <si>
    <t>Crazy Bugs</t>
  </si>
  <si>
    <t>Crazy Climber</t>
  </si>
  <si>
    <t>Crazy Climber 2</t>
  </si>
  <si>
    <t>Crazy Cross</t>
  </si>
  <si>
    <t>Taisen Puzzle-dama</t>
  </si>
  <si>
    <t>Crazy Dou Di Zhu</t>
  </si>
  <si>
    <t>Sealy Electronic Technology</t>
  </si>
  <si>
    <t>Crazy Dou Di Zhu II</t>
  </si>
  <si>
    <t>Crazy Fight</t>
  </si>
  <si>
    <t>Crazy Kong</t>
  </si>
  <si>
    <t>Falcon</t>
  </si>
  <si>
    <t>Crazy Kong - Part II</t>
  </si>
  <si>
    <t>Crazy Rally</t>
  </si>
  <si>
    <t>Tecfri</t>
  </si>
  <si>
    <t>Crazy Taxi</t>
  </si>
  <si>
    <t>Crazy Taxi 3: High Roller</t>
  </si>
  <si>
    <t>Crazy War</t>
  </si>
  <si>
    <t>Crime City</t>
  </si>
  <si>
    <t>Crime Fighters</t>
  </si>
  <si>
    <t>Crime Patrol</t>
  </si>
  <si>
    <t>American Laser Games</t>
  </si>
  <si>
    <t>Crime Patrol 2: Drug Wars</t>
  </si>
  <si>
    <t>Critter Crusher</t>
  </si>
  <si>
    <t>Tatacot</t>
  </si>
  <si>
    <t>Crisis Zone</t>
  </si>
  <si>
    <t>Cross Pang</t>
  </si>
  <si>
    <t>Crossbow</t>
  </si>
  <si>
    <t>Crossed Swords</t>
  </si>
  <si>
    <t>ADK / SNK</t>
  </si>
  <si>
    <t>Crowns Golf</t>
  </si>
  <si>
    <t>Nasco Japan</t>
  </si>
  <si>
    <t>Crowns Golf In Hawaii</t>
  </si>
  <si>
    <t>Cruis'n Exotica</t>
  </si>
  <si>
    <t>Cruis'n USA</t>
  </si>
  <si>
    <t>Cruis'n World</t>
  </si>
  <si>
    <t>Crusher Makochan</t>
  </si>
  <si>
    <t>Takumi</t>
  </si>
  <si>
    <t>Crypt Killer</t>
  </si>
  <si>
    <t>Crystal Castles</t>
  </si>
  <si>
    <t>Crystal Gal Mahjong</t>
  </si>
  <si>
    <t>Crystal Gal Mahjong II</t>
  </si>
  <si>
    <t>The Crystal of Kings</t>
  </si>
  <si>
    <t>BrezzaSoft</t>
  </si>
  <si>
    <t>CTA Invader</t>
  </si>
  <si>
    <t>CTA</t>
  </si>
  <si>
    <t>Cuatro en Linea</t>
  </si>
  <si>
    <t>Compumatic</t>
  </si>
  <si>
    <t>Cube Quest</t>
  </si>
  <si>
    <t>Simutrek Inc.</t>
  </si>
  <si>
    <t>Cue Brick</t>
  </si>
  <si>
    <t>Curve Ball</t>
  </si>
  <si>
    <t>Mylstar Electronics</t>
  </si>
  <si>
    <t>Cute Fighters</t>
  </si>
  <si>
    <t>Cutie Q</t>
  </si>
  <si>
    <t>Cutie-Pie</t>
  </si>
  <si>
    <t>Progame Electronic</t>
  </si>
  <si>
    <t>Cybattler</t>
  </si>
  <si>
    <t>Cyber Commando</t>
  </si>
  <si>
    <t>Cyber Cycles</t>
  </si>
  <si>
    <t>Cyber Diver</t>
  </si>
  <si>
    <t>Cyber Police ESWAT</t>
  </si>
  <si>
    <t>Cyber Sled</t>
  </si>
  <si>
    <t>Cyber Troopers Virtual-On Force</t>
  </si>
  <si>
    <t>Cyber Troopers Virtual-On Oratorio Tangram</t>
  </si>
  <si>
    <t>Sega AM3</t>
  </si>
  <si>
    <t>Cyber-Lip</t>
  </si>
  <si>
    <t>Cyberball</t>
  </si>
  <si>
    <t>Cyberball 2072</t>
  </si>
  <si>
    <t>Cyberbots: Full Metal Madness</t>
  </si>
  <si>
    <t>Cycle Mahbou</t>
  </si>
  <si>
    <t>Cycle Shooting</t>
  </si>
  <si>
    <t>Cycle Warriors</t>
  </si>
  <si>
    <t>Cyvern: The Dragon Weapons</t>
  </si>
  <si>
    <t>D-Con</t>
  </si>
  <si>
    <t>D-Day (Jaleco)</t>
  </si>
  <si>
    <t>D-Day (Olympia)</t>
  </si>
  <si>
    <t>Olympia</t>
  </si>
  <si>
    <t>D. D. Crew</t>
  </si>
  <si>
    <t>D1GP Arcade</t>
  </si>
  <si>
    <t>D1 Grand Prix Arcade</t>
  </si>
  <si>
    <t>Da Ban Cheng</t>
  </si>
  <si>
    <t>Long Hu Bang</t>
  </si>
  <si>
    <t>Dacholer</t>
  </si>
  <si>
    <t>Kick Boy</t>
  </si>
  <si>
    <t>DaeJeon! SanJeon SuJeon</t>
  </si>
  <si>
    <t>Deniam</t>
  </si>
  <si>
    <t>Dai San Wakusei Meteor</t>
  </si>
  <si>
    <t>Dai-Dai-Kakumei</t>
  </si>
  <si>
    <t>SystemBit</t>
  </si>
  <si>
    <t>Daikaiju no Gyakushu</t>
  </si>
  <si>
    <t>Daioh</t>
  </si>
  <si>
    <t>Daisu-Kiss</t>
  </si>
  <si>
    <t>Daisyarin</t>
  </si>
  <si>
    <t>Best System</t>
  </si>
  <si>
    <t>Daitoride</t>
  </si>
  <si>
    <t>DakkoChan Jansoh</t>
  </si>
  <si>
    <t>Dambusters</t>
  </si>
  <si>
    <t>SWR</t>
  </si>
  <si>
    <t>Dance Dance Revolution</t>
  </si>
  <si>
    <t>Dancing Stage</t>
  </si>
  <si>
    <t>Dance Dance Revolution 1.5</t>
  </si>
  <si>
    <t>Dance Dance Revolution 2ndMix</t>
  </si>
  <si>
    <t>Dance Dance Revolution 2ndMix Link Version</t>
  </si>
  <si>
    <t>Dance Dance Revolution 2ndMix with beatmania IIDX club version</t>
  </si>
  <si>
    <t>Dance Dance Revolution 2ndMix with beatmania IIDX substream club</t>
  </si>
  <si>
    <t>Dance Dance Revolution 3rdMix</t>
  </si>
  <si>
    <t>Dance Dance Revolution 3rdMix Plus</t>
  </si>
  <si>
    <t>Dance Dance Revolution 4thMix</t>
  </si>
  <si>
    <t>Dance Dance Revolution USA</t>
  </si>
  <si>
    <t>Dance Dance Revolution 4thMix Plus</t>
  </si>
  <si>
    <t>Dance Dance Revolution 5thMix</t>
  </si>
  <si>
    <t>Dance Dance Revolution Best of Cool Dancers</t>
  </si>
  <si>
    <t>Dance Dance Revolution Extreme</t>
  </si>
  <si>
    <t>Dance Dance Revolution Family Mat</t>
  </si>
  <si>
    <t>Dance Dance Revolution Karaoke Mix</t>
  </si>
  <si>
    <t>Dance Dance Revolution Karaoke Mix 2nd</t>
  </si>
  <si>
    <t>Dance Dance Revolution Kids</t>
  </si>
  <si>
    <t>Dance Dance Revolution Solo 2000</t>
  </si>
  <si>
    <t>Dance Dance Revolution Solo 4thMIX</t>
  </si>
  <si>
    <t>Dance Dance Revolution Solo 4thMIX PLUS</t>
  </si>
  <si>
    <t>Dance Dance Revolution Solo BASS MIX</t>
  </si>
  <si>
    <t>Dance Dance Revolution: Disney Mix</t>
  </si>
  <si>
    <t>Dancing Stage Featuring Disney's Rave</t>
  </si>
  <si>
    <t>Dance Dance Revolution: Strawberry Shortcake</t>
  </si>
  <si>
    <t>Dance Dance Revolution SuperNOVA</t>
  </si>
  <si>
    <t>Dance Dance Revolution SuperNOVA 2</t>
  </si>
  <si>
    <t>Dance Maniax</t>
  </si>
  <si>
    <t>Dance Freaks</t>
  </si>
  <si>
    <t>Dance Maniax 2nd Mix</t>
  </si>
  <si>
    <t>Dance Maniax 2nd Mix Append J-paradise</t>
  </si>
  <si>
    <t>Danchi de Hanafuda - Okusan Komeya Desuyo!</t>
  </si>
  <si>
    <t>Altron</t>
  </si>
  <si>
    <t>Danchi de Quiz Okusan Yontaku Desuyo!</t>
  </si>
  <si>
    <t>Dancing Eyes</t>
  </si>
  <si>
    <t>Dancing Stage EuroMIX</t>
  </si>
  <si>
    <t>Dancing Stage EuroMIX 2</t>
  </si>
  <si>
    <t>Dancing Stage Featuring Dreams Come True</t>
  </si>
  <si>
    <t>Dancing Stage featuring True Kiss Destination</t>
  </si>
  <si>
    <t>Dangar – Ufo Robo</t>
  </si>
  <si>
    <t>Danger Zone</t>
  </si>
  <si>
    <t>Dangerous Curves</t>
  </si>
  <si>
    <t>Dangerous Dungeons</t>
  </si>
  <si>
    <t>Dangerous Seed</t>
  </si>
  <si>
    <t>Dangun Feveron</t>
  </si>
  <si>
    <t>Fever SOS</t>
  </si>
  <si>
    <t>CAVE</t>
  </si>
  <si>
    <t>Danny Sullivan's Indy Heat</t>
  </si>
  <si>
    <t>Darius</t>
  </si>
  <si>
    <t>Darius: Extra Version</t>
  </si>
  <si>
    <t>Darius II</t>
  </si>
  <si>
    <t>Darius Gaiden</t>
  </si>
  <si>
    <t>Darius Gaiden: Silver Hawk - Extra Version</t>
  </si>
  <si>
    <t>Dark Adventure</t>
  </si>
  <si>
    <t>Dark Edge</t>
  </si>
  <si>
    <t>Dark Horse Legend</t>
  </si>
  <si>
    <t>Dark Planet</t>
  </si>
  <si>
    <t>Dark Silhouette: Silent Scope 2</t>
  </si>
  <si>
    <t>Fatal Judgement: Silent Scope 2EU
Innocent Sweeper: Silent Scope 2JP</t>
  </si>
  <si>
    <t>Dark Tower</t>
  </si>
  <si>
    <t>Dark Warrior</t>
  </si>
  <si>
    <t>Darkstalkers: The Night Warriors</t>
  </si>
  <si>
    <t>Vampire: The Night Warriors JP</t>
  </si>
  <si>
    <t>Daruma Dojo - Mezase, Tachimaro Ou</t>
  </si>
  <si>
    <t>Metro Corporation</t>
  </si>
  <si>
    <t>Darwin 4078</t>
  </si>
  <si>
    <t>Data East's Hoops</t>
  </si>
  <si>
    <t>Dunk Dream '95</t>
  </si>
  <si>
    <t>Data East's Hoops version 1996</t>
  </si>
  <si>
    <t>Data East Stadium Hero '96</t>
  </si>
  <si>
    <t>Date Quiz Go Go</t>
  </si>
  <si>
    <t>Date Quiz Go Go Episode 2</t>
  </si>
  <si>
    <t>Datsun 280 ZZZAP</t>
  </si>
  <si>
    <t>Daytona USA</t>
  </si>
  <si>
    <t>Sega Racing Classic
2010 re-release</t>
  </si>
  <si>
    <t>Sega Model 2</t>
  </si>
  <si>
    <t>Daytona USA 2 Power Edition</t>
  </si>
  <si>
    <t>Sega Model 3</t>
  </si>
  <si>
    <t>Daytona USA 2: Battle On The Edge</t>
  </si>
  <si>
    <t>Dazzler</t>
  </si>
  <si>
    <t>DB: Downhill Bikers</t>
  </si>
  <si>
    <t>DDRMAX2 Dance Dance Revolution 6thMix</t>
  </si>
  <si>
    <t>DDRMAX2 Dance Dance Revolution 7thMix</t>
  </si>
  <si>
    <t>Dead Angle</t>
  </si>
  <si>
    <t>Lead AngleJP</t>
  </si>
  <si>
    <t>Dead Connection</t>
  </si>
  <si>
    <t>Dead Eye (Meadows Games)</t>
  </si>
  <si>
    <t>Dead Eye (Konami)</t>
  </si>
  <si>
    <t>Dead or Alive</t>
  </si>
  <si>
    <t>Dead or Alive ++</t>
  </si>
  <si>
    <t>Dead or Alive 2</t>
  </si>
  <si>
    <t>Dead or Alive 2 Millennium</t>
  </si>
  <si>
    <t>Deal 'Em</t>
  </si>
  <si>
    <t>Zenitone</t>
  </si>
  <si>
    <t>The Dealer (American Communications Laboratories)</t>
  </si>
  <si>
    <t>American Communications Laboratories</t>
  </si>
  <si>
    <t>The Dealer (Epos)</t>
  </si>
  <si>
    <t>The Dealer (Visco)</t>
  </si>
  <si>
    <t>Dealer's Choice</t>
  </si>
  <si>
    <t>Death Crimson OX</t>
  </si>
  <si>
    <t>Ecole</t>
  </si>
  <si>
    <t>Death Race</t>
  </si>
  <si>
    <t>Deathsmiles</t>
  </si>
  <si>
    <t>Deathsmiles II: Makai no Merrychristmas</t>
  </si>
  <si>
    <t>Deathsmiles Mega Black label</t>
  </si>
  <si>
    <t>Decathlete</t>
  </si>
  <si>
    <t>Deer Hunting USA</t>
  </si>
  <si>
    <t>Deep Scan</t>
  </si>
  <si>
    <t>Invinco / Deep Scan
(2-in-1 arcade cabinet)</t>
  </si>
  <si>
    <t>Defend the Terra Attack on the Red UFO</t>
  </si>
  <si>
    <t>Uko</t>
  </si>
  <si>
    <t>Defender</t>
  </si>
  <si>
    <t>Delta Command</t>
  </si>
  <si>
    <t>Delta Race</t>
  </si>
  <si>
    <t>LAI Games</t>
  </si>
  <si>
    <t>Deluxe 4 U</t>
  </si>
  <si>
    <t>Excellent Soft Design</t>
  </si>
  <si>
    <t>Deluxe 5</t>
  </si>
  <si>
    <t>Deluxe Trivia Whiz</t>
  </si>
  <si>
    <t>Demolish Fist</t>
  </si>
  <si>
    <t>Polygon Magic /
Dimps</t>
  </si>
  <si>
    <t>Demolition Derby</t>
  </si>
  <si>
    <t>Sarge</t>
  </si>
  <si>
    <t>Demon</t>
  </si>
  <si>
    <t>Rock-Ola</t>
  </si>
  <si>
    <t>Demon Front</t>
  </si>
  <si>
    <t>Demon's World</t>
  </si>
  <si>
    <t>Horror Story JP</t>
  </si>
  <si>
    <t>Demoneye-X</t>
  </si>
  <si>
    <t>Dengen Tenshi Taisen Janshi - Shangri-la: Cyber Angel Mahjong Battle</t>
  </si>
  <si>
    <t>Denjinmakai</t>
  </si>
  <si>
    <t>Dennou Shinkeisuijakui Pairs</t>
  </si>
  <si>
    <t>System Ten</t>
  </si>
  <si>
    <t>Densha de Go!</t>
  </si>
  <si>
    <t>Densha De Go! 2 Kosoku-hen</t>
  </si>
  <si>
    <t>Densha De Go! 2 Kosoku-hen 3000-bandai</t>
  </si>
  <si>
    <t>Densha De Go! 3 Tsukin-hen</t>
  </si>
  <si>
    <t>Densha De Go! 3 Tsukin-hen Daiya Kaisei</t>
  </si>
  <si>
    <t>Densha De Go! EX</t>
  </si>
  <si>
    <t>Depthcharge</t>
  </si>
  <si>
    <t>Sub Hunter</t>
  </si>
  <si>
    <t>Derby Owners Club</t>
  </si>
  <si>
    <t>Derby Owners Club 2000</t>
  </si>
  <si>
    <t>Derby Owners Club II</t>
  </si>
  <si>
    <t>Derby Owners Club World Edition</t>
  </si>
  <si>
    <t>Derby Quiz My Dream Horse</t>
  </si>
  <si>
    <t>Deroon DeroDero</t>
  </si>
  <si>
    <t>Desert Assault</t>
  </si>
  <si>
    <t>Thunder Zone JP</t>
  </si>
  <si>
    <t>Desert Breaker</t>
  </si>
  <si>
    <t>Desert Dan</t>
  </si>
  <si>
    <t>Video Optics</t>
  </si>
  <si>
    <t>Desert Gun</t>
  </si>
  <si>
    <t>Road Runner (Midway)</t>
  </si>
  <si>
    <t>Desert Gunner</t>
  </si>
  <si>
    <t>Desert Patrol</t>
  </si>
  <si>
    <t>Project Support Engineering</t>
  </si>
  <si>
    <t>Desert Tank</t>
  </si>
  <si>
    <t>Sega/
Martin Marietta</t>
  </si>
  <si>
    <t>Desert War</t>
  </si>
  <si>
    <t>Destroyer (Atari)</t>
  </si>
  <si>
    <t>Destroyer (Cidelsa)</t>
  </si>
  <si>
    <t>The Destroyer From Jail</t>
  </si>
  <si>
    <t>Four J International</t>
  </si>
  <si>
    <t>Destruction Derby</t>
  </si>
  <si>
    <t>Demolition Derby (Chicago Coin Machine)</t>
  </si>
  <si>
    <t>Detana Twinbee</t>
  </si>
  <si>
    <t>Devastators</t>
  </si>
  <si>
    <t>Devil Fish</t>
  </si>
  <si>
    <t>Artic Electronics</t>
  </si>
  <si>
    <t>Devil Zone</t>
  </si>
  <si>
    <t>Diamond Run</t>
  </si>
  <si>
    <t>KH Video</t>
  </si>
  <si>
    <t>Diana Olakoa</t>
  </si>
  <si>
    <t>Dice: The Dice Game!</t>
  </si>
  <si>
    <t>Die Hard Arcade</t>
  </si>
  <si>
    <t>Dynamite Deka JP</t>
  </si>
  <si>
    <t>Diet Family</t>
  </si>
  <si>
    <t>Diet Go Go</t>
  </si>
  <si>
    <t>Dig Dug</t>
  </si>
  <si>
    <t>Dig Dug II</t>
  </si>
  <si>
    <t>Digger (Century Electronics)</t>
  </si>
  <si>
    <t>Digger (Gremlin)</t>
  </si>
  <si>
    <t>Dimahoo</t>
  </si>
  <si>
    <t>Great Mahou Daisakusen JP</t>
  </si>
  <si>
    <t>Eighting/Razing</t>
  </si>
  <si>
    <t>Dingo</t>
  </si>
  <si>
    <t>ACG</t>
  </si>
  <si>
    <t>Dino Family</t>
  </si>
  <si>
    <t>Dino Rex</t>
  </si>
  <si>
    <t>Dirt Dash</t>
  </si>
  <si>
    <t>Dirt Devils</t>
  </si>
  <si>
    <t>Dirt Fox</t>
  </si>
  <si>
    <t>Dirty Drivin'</t>
  </si>
  <si>
    <t>Dirty Pigskin Football</t>
  </si>
  <si>
    <t>Disco Boy</t>
  </si>
  <si>
    <t>Soft Art</t>
  </si>
  <si>
    <t>Disco Mahjong: Otachidai no Okite</t>
  </si>
  <si>
    <t>Disco No.1</t>
  </si>
  <si>
    <t>Discs of Tron</t>
  </si>
  <si>
    <t>Disney Magical Dance on Dream Stage</t>
  </si>
  <si>
    <t>Diverboy</t>
  </si>
  <si>
    <t>DJ Boy</t>
  </si>
  <si>
    <t>Kaneko /
American Sammy
(US license)</t>
  </si>
  <si>
    <t>DJMax Technika</t>
  </si>
  <si>
    <t>Pentavision</t>
  </si>
  <si>
    <t>DJMax Technika 2</t>
  </si>
  <si>
    <t>DJMax Technika 3</t>
  </si>
  <si>
    <t>Do! Run Run</t>
  </si>
  <si>
    <t>Super Pierrot</t>
  </si>
  <si>
    <t>Dobou-Chan</t>
  </si>
  <si>
    <t>Dock Man</t>
  </si>
  <si>
    <t>Port Man</t>
  </si>
  <si>
    <t>Dodge City</t>
  </si>
  <si>
    <t>Dodge Man</t>
  </si>
  <si>
    <t>Omori Electric Company</t>
  </si>
  <si>
    <t>Dodgem</t>
  </si>
  <si>
    <t>DoDonPachi</t>
  </si>
  <si>
    <t>DoDonPachi Dai-Ou-Jou</t>
  </si>
  <si>
    <t>DoDonPachi Daifukkatsu</t>
  </si>
  <si>
    <t>DoDonPachi Daifukkatsu Black Label</t>
  </si>
  <si>
    <t>DoDonPachi SaiDaiOuJou</t>
  </si>
  <si>
    <t>CAVE CV1000D</t>
  </si>
  <si>
    <t>Dog Fight</t>
  </si>
  <si>
    <t>Thunderbolt</t>
  </si>
  <si>
    <t>Dog Patch</t>
  </si>
  <si>
    <t>Dogyuun</t>
  </si>
  <si>
    <t>Dokaben: Visual Card Game</t>
  </si>
  <si>
    <t>Dokaben 2</t>
  </si>
  <si>
    <t>Doki Doki Idol Star Seeker</t>
  </si>
  <si>
    <t>G.Rev</t>
  </si>
  <si>
    <t>Doki Doki Penguin Land</t>
  </si>
  <si>
    <t>Doko Demo Issho: Toro's Fishing</t>
  </si>
  <si>
    <t>Sony Computer Entertainment</t>
  </si>
  <si>
    <t>Dolmen</t>
  </si>
  <si>
    <t>Afega</t>
  </si>
  <si>
    <t>Dolphin Blue</t>
  </si>
  <si>
    <t>Domino Block</t>
  </si>
  <si>
    <t>Wonwoo Systems</t>
  </si>
  <si>
    <t>Domino Man</t>
  </si>
  <si>
    <t>Dominos</t>
  </si>
  <si>
    <t>Dommy</t>
  </si>
  <si>
    <t>Technos Japan</t>
  </si>
  <si>
    <t>Don Den Lover Vol. 1: Heukbaeg-euro Jeonghaja</t>
  </si>
  <si>
    <t>Don Den Lover Vol. 1: Shiro Kuro Tsukeyo!</t>
  </si>
  <si>
    <t>Don Den Mahjong</t>
  </si>
  <si>
    <t>Dyna Electronics</t>
  </si>
  <si>
    <t>Don Doko Don</t>
  </si>
  <si>
    <t>Donchan Puzzle Hanabi de Doon!</t>
  </si>
  <si>
    <t>Aruze</t>
  </si>
  <si>
    <t>Dongfang Shenlong</t>
  </si>
  <si>
    <t>Donggul Donggul Haerong</t>
  </si>
  <si>
    <t>Danbi System</t>
  </si>
  <si>
    <t>Donkey Kong</t>
  </si>
  <si>
    <t>Donkey Kong 3</t>
  </si>
  <si>
    <t>Donkey Kong Jr.</t>
  </si>
  <si>
    <t>DonPachi</t>
  </si>
  <si>
    <t>DonPachi: Kokunai Satsuei-you Version</t>
  </si>
  <si>
    <t>Dorachan</t>
  </si>
  <si>
    <t>Craul Denshi</t>
  </si>
  <si>
    <t>Dorodon</t>
  </si>
  <si>
    <t>Dou Di Zhu</t>
  </si>
  <si>
    <t>Double Axle</t>
  </si>
  <si>
    <t>Power Wheels</t>
  </si>
  <si>
    <t>Double Cheese</t>
  </si>
  <si>
    <t>HAR</t>
  </si>
  <si>
    <t>Double Crown</t>
  </si>
  <si>
    <t>Cadence Technology</t>
  </si>
  <si>
    <t>Double Dealer</t>
  </si>
  <si>
    <t>Double Double Poker</t>
  </si>
  <si>
    <t>Double Dragon</t>
  </si>
  <si>
    <t>Double Dragon II: The Revenge</t>
  </si>
  <si>
    <t>Double Dragon III: The Rosetta Stone</t>
  </si>
  <si>
    <t>Double Dragon (Neo-Geo game)</t>
  </si>
  <si>
    <t>Double Draw</t>
  </si>
  <si>
    <t>Double Dribble</t>
  </si>
  <si>
    <t>Double Play</t>
  </si>
  <si>
    <t>Extra Inning</t>
  </si>
  <si>
    <t>Double Point</t>
  </si>
  <si>
    <t>Min Corporation</t>
  </si>
  <si>
    <t>Double Up</t>
  </si>
  <si>
    <t>Double-Wings</t>
  </si>
  <si>
    <t>Dr. Micro</t>
  </si>
  <si>
    <t>Dr. Tomy</t>
  </si>
  <si>
    <t>Dr. Toppel's Adventure</t>
  </si>
  <si>
    <t>Dr. Toppel's TankentaiJP</t>
  </si>
  <si>
    <t>Draco</t>
  </si>
  <si>
    <t>Drag Race</t>
  </si>
  <si>
    <t>Dragon Ball Z</t>
  </si>
  <si>
    <t>Dragon Ball Z 2: Super Battle</t>
  </si>
  <si>
    <t>Dragon Ball Z: V.R.V.S.</t>
  </si>
  <si>
    <t>Sega / Banpresto</t>
  </si>
  <si>
    <t>Dragon Blaze</t>
  </si>
  <si>
    <t>Dragon Breed</t>
  </si>
  <si>
    <t>Dragon Buster</t>
  </si>
  <si>
    <t>Dragon Chronicle: Legend of the Master Ark</t>
  </si>
  <si>
    <t>Dragon Dance</t>
  </si>
  <si>
    <t>Dragon Punch</t>
  </si>
  <si>
    <t>Sports Match</t>
  </si>
  <si>
    <t>Dragon Master</t>
  </si>
  <si>
    <t>Dragon Quest: Monster Battle Road</t>
  </si>
  <si>
    <t>Square Enix</t>
  </si>
  <si>
    <t>Dragon Saber</t>
  </si>
  <si>
    <t>Dragon Spirit</t>
  </si>
  <si>
    <t>Dragon World</t>
  </si>
  <si>
    <t>Dong Fang Zhi ZhuHK
Zhong Guo LongCN</t>
  </si>
  <si>
    <t>Dragon World 2</t>
  </si>
  <si>
    <t>Chuugoku Ryuu IIJP
Zhong Guo Long 2CN</t>
  </si>
  <si>
    <t>Dragon World 2001</t>
  </si>
  <si>
    <t>Dragon World 3</t>
  </si>
  <si>
    <t>Dragon World 3 EX</t>
  </si>
  <si>
    <t>Dragon World 3 Special</t>
  </si>
  <si>
    <t>Dragon World Pretty Chance</t>
  </si>
  <si>
    <t>Dragon's Lair</t>
  </si>
  <si>
    <t>Dragon's Lair II: Time Warp</t>
  </si>
  <si>
    <t>Digital Leisure</t>
  </si>
  <si>
    <t>Dragongun - Firebrand, Gun of the Ark-Magi</t>
  </si>
  <si>
    <t>Dragoon Might</t>
  </si>
  <si>
    <t>Drakton</t>
  </si>
  <si>
    <t>Epos Corporation</t>
  </si>
  <si>
    <t>Dramatic Adventure Quiz Keith &amp; Lucy</t>
  </si>
  <si>
    <t>Draw 80 Poker (IGT)</t>
  </si>
  <si>
    <t>IGT / Sircoma</t>
  </si>
  <si>
    <t>Draw Poker (Amstar)</t>
  </si>
  <si>
    <t>Amstar</t>
  </si>
  <si>
    <t>Draw Poker (Game-A-Tron)</t>
  </si>
  <si>
    <t>Game-A-Tron</t>
  </si>
  <si>
    <t>Draw Poker: Joker's Wild</t>
  </si>
  <si>
    <t>Dream 9 Final</t>
  </si>
  <si>
    <t>Dream Ball</t>
  </si>
  <si>
    <t>NDK</t>
  </si>
  <si>
    <t>Dream Crown</t>
  </si>
  <si>
    <t>Dream Hunting</t>
  </si>
  <si>
    <t>Game Box</t>
  </si>
  <si>
    <t>Dream Shopper</t>
  </si>
  <si>
    <t>Dream Soccer '94</t>
  </si>
  <si>
    <t>Dream World</t>
  </si>
  <si>
    <t>Dribbling</t>
  </si>
  <si>
    <t>Drift Out '94 - The Hard Order</t>
  </si>
  <si>
    <t>Driver's Edge</t>
  </si>
  <si>
    <t>Driver's Eyes</t>
  </si>
  <si>
    <t>Driving Force</t>
  </si>
  <si>
    <t>Shinkai Inc.</t>
  </si>
  <si>
    <t>DrumMania</t>
  </si>
  <si>
    <t>Percussion Freaks</t>
  </si>
  <si>
    <t>DrumMania 2ndMix</t>
  </si>
  <si>
    <t>Percussion Freaks 2ndMix</t>
  </si>
  <si>
    <t>DrumMania 3rdMix</t>
  </si>
  <si>
    <t>Percussion Freaks 3rdMix</t>
  </si>
  <si>
    <t>DrumMania 4thMix</t>
  </si>
  <si>
    <t>Percussion Freaks 4thMix</t>
  </si>
  <si>
    <t>DrumMania 5thMix</t>
  </si>
  <si>
    <t>Percussion Freaks 5thMix</t>
  </si>
  <si>
    <t>DrumMania 6thMix</t>
  </si>
  <si>
    <t>Percussion Freaks 6thMix</t>
  </si>
  <si>
    <t>DrumMania 7thMix</t>
  </si>
  <si>
    <t>Percussion Freaks 7thMix</t>
  </si>
  <si>
    <t>DrumMania 8thMix</t>
  </si>
  <si>
    <t>Percussion Freaks 8thMix</t>
  </si>
  <si>
    <t>DrumMania 9thMix</t>
  </si>
  <si>
    <t>Percussion Freaks 9thMix</t>
  </si>
  <si>
    <t>DrumMania 10thMix</t>
  </si>
  <si>
    <t>Percussion Freaks 10thMix</t>
  </si>
  <si>
    <t>DrumMania V</t>
  </si>
  <si>
    <t>DrumMania V2</t>
  </si>
  <si>
    <t>DrumMania V3</t>
  </si>
  <si>
    <t>DS Telejan</t>
  </si>
  <si>
    <t>Dual Assault</t>
  </si>
  <si>
    <t>LiberationJP</t>
  </si>
  <si>
    <t>Dump the Ump</t>
  </si>
  <si>
    <t>Doyle &amp; Assoc</t>
  </si>
  <si>
    <t>Dungeon Magic</t>
  </si>
  <si>
    <t>Light Bringer</t>
  </si>
  <si>
    <t>Dungeons &amp; Dragons: Shadow over Mystara</t>
  </si>
  <si>
    <t>Dungeons &amp; Dragons: Tower of Doom</t>
  </si>
  <si>
    <t>Dunk Dream</t>
  </si>
  <si>
    <t>Dunk Mania</t>
  </si>
  <si>
    <t>Dunk Shot</t>
  </si>
  <si>
    <t>DVD Select</t>
  </si>
  <si>
    <t>Nichibutsu High Rate DVD</t>
  </si>
  <si>
    <t>Dwarfs Den</t>
  </si>
  <si>
    <t>ESI</t>
  </si>
  <si>
    <t>Dyger</t>
  </si>
  <si>
    <t>PhilKo Corporation</t>
  </si>
  <si>
    <t>Dyna Gear</t>
  </si>
  <si>
    <t>American Sammy</t>
  </si>
  <si>
    <t>Dynamic Golf</t>
  </si>
  <si>
    <t>Dynamic Shooting</t>
  </si>
  <si>
    <t>Dynamic Ski</t>
  </si>
  <si>
    <t>Taiyo /
Nichibutsu</t>
  </si>
  <si>
    <t>Dynamic-Dice</t>
  </si>
  <si>
    <t>Dynamite Baseball</t>
  </si>
  <si>
    <t>Dynamite Baseball '97</t>
  </si>
  <si>
    <t>Dynamite Baseball NAOMI</t>
  </si>
  <si>
    <t>Dynamite Baseball '99</t>
  </si>
  <si>
    <t>Dynamite Bomber</t>
  </si>
  <si>
    <t>Limenko</t>
  </si>
  <si>
    <t>Dynamite Cop</t>
  </si>
  <si>
    <t>Dynamite Deka II: Karibu no Kaizoku HenJP</t>
  </si>
  <si>
    <t>Sega AM1</t>
  </si>
  <si>
    <t>Dynamite Duke</t>
  </si>
  <si>
    <t>The Double Dynamites
(2-player version)</t>
  </si>
  <si>
    <t>Dynamite Düx</t>
  </si>
  <si>
    <t>Dynamite League</t>
  </si>
  <si>
    <t>Dynasty Wars</t>
  </si>
  <si>
    <t>Tenchi wo Kurau JP</t>
  </si>
  <si>
    <t>Dyno Bop</t>
  </si>
  <si>
    <t>Grand Products</t>
  </si>
  <si>
    <t>E-Jan High School</t>
  </si>
  <si>
    <t>E-Jan Sakurasou - Akibeya Arimasu</t>
  </si>
  <si>
    <t>Eagle</t>
  </si>
  <si>
    <t>Moon Cresta</t>
  </si>
  <si>
    <t>Eagle Shot Golf</t>
  </si>
  <si>
    <t>Sammy USA Corporation</t>
  </si>
  <si>
    <t>Earth Defense Force</t>
  </si>
  <si>
    <t>Eco Fighters</t>
  </si>
  <si>
    <t>Ultimate Ecology JP</t>
  </si>
  <si>
    <t>Eeekk!</t>
  </si>
  <si>
    <t>Egg Hunt</t>
  </si>
  <si>
    <t>Invi Image</t>
  </si>
  <si>
    <t>Egg Venture</t>
  </si>
  <si>
    <t>ICE</t>
  </si>
  <si>
    <t>Egg Venture Deluxe</t>
  </si>
  <si>
    <t>Eggor</t>
  </si>
  <si>
    <t>Telko</t>
  </si>
  <si>
    <t>Eggs</t>
  </si>
  <si>
    <t>Eggs Playing Chicken</t>
  </si>
  <si>
    <t>Ehrgeiz</t>
  </si>
  <si>
    <t>Eight Ball Action</t>
  </si>
  <si>
    <t>Seatongrove Ltd.</t>
  </si>
  <si>
    <t>Eight Forces</t>
  </si>
  <si>
    <t>Eight Man</t>
  </si>
  <si>
    <t>Ejihon Tantei Jimusyo</t>
  </si>
  <si>
    <t>El Dorado (Dyna)</t>
  </si>
  <si>
    <t>El Fin Del Tiempo</t>
  </si>
  <si>
    <t>Niemer</t>
  </si>
  <si>
    <t>El Grande - 5 Card Draw</t>
  </si>
  <si>
    <t>Tuni Electro Service</t>
  </si>
  <si>
    <t>Elan Doreé: Legend of Dragoon</t>
  </si>
  <si>
    <t>Touryuu Densetsu Elan Doreé</t>
  </si>
  <si>
    <t>Sai-Mate</t>
  </si>
  <si>
    <t>Eldorado</t>
  </si>
  <si>
    <t>The Electric Yo-Yo</t>
  </si>
  <si>
    <t>Elevator Action</t>
  </si>
  <si>
    <t>Elevator Action Returns</t>
  </si>
  <si>
    <t>Elevator Action Death Parade</t>
  </si>
  <si>
    <t>Eleven Beat World Tournament</t>
  </si>
  <si>
    <t>Seta</t>
  </si>
  <si>
    <t>Elfin</t>
  </si>
  <si>
    <t>dgPIX Entertainment</t>
  </si>
  <si>
    <t>Elimination</t>
  </si>
  <si>
    <t>Quadrapong</t>
  </si>
  <si>
    <t>Eliminator</t>
  </si>
  <si>
    <t>Gremlin / Sega</t>
  </si>
  <si>
    <t>Embargo</t>
  </si>
  <si>
    <t>Emeraldia</t>
  </si>
  <si>
    <t>Emergency Call Ambulance</t>
  </si>
  <si>
    <t>Empire City: 1931</t>
  </si>
  <si>
    <t>The Empire Strikes Back</t>
  </si>
  <si>
    <t>The End</t>
  </si>
  <si>
    <t>Endless Riches</t>
  </si>
  <si>
    <t>EN Tiger</t>
  </si>
  <si>
    <t>Enduro Racer</t>
  </si>
  <si>
    <t>Enforce</t>
  </si>
  <si>
    <t>Enma Daiō</t>
  </si>
  <si>
    <t>Equites</t>
  </si>
  <si>
    <t>Erotictac</t>
  </si>
  <si>
    <t>Sisteme</t>
  </si>
  <si>
    <t>ES Evolution Soccer</t>
  </si>
  <si>
    <t>Evoga Entertainment</t>
  </si>
  <si>
    <t>Escape from the Planet of the Robot Monsters</t>
  </si>
  <si>
    <t>Escape Kids</t>
  </si>
  <si>
    <t>Esh's Aurunmilla</t>
  </si>
  <si>
    <t>Funai</t>
  </si>
  <si>
    <t>Espgaluda</t>
  </si>
  <si>
    <t>Espgaluda II</t>
  </si>
  <si>
    <t>ESP Ra.De.</t>
  </si>
  <si>
    <t>Espial</t>
  </si>
  <si>
    <t>EuroPlay 2001</t>
  </si>
  <si>
    <t>Sleic</t>
  </si>
  <si>
    <t>Every Second Counts</t>
  </si>
  <si>
    <t>Evil Night</t>
  </si>
  <si>
    <t>Hell Night EU</t>
  </si>
  <si>
    <t>Evil Stone</t>
  </si>
  <si>
    <t>Spacy Industrial</t>
  </si>
  <si>
    <t>Ex Zeus</t>
  </si>
  <si>
    <t>Hyper DevBox Japan</t>
  </si>
  <si>
    <t>Excelsior</t>
  </si>
  <si>
    <t>Excite League</t>
  </si>
  <si>
    <t>Exciting Soccer</t>
  </si>
  <si>
    <t>Exciting Soccer II</t>
  </si>
  <si>
    <t>Exed Exes</t>
  </si>
  <si>
    <t>Savage Bees NA</t>
  </si>
  <si>
    <t>Exerion</t>
  </si>
  <si>
    <t>Explorer</t>
  </si>
  <si>
    <t>Explosive Breaker</t>
  </si>
  <si>
    <t>Bakuretsu Breaker JP</t>
  </si>
  <si>
    <t>Express Card + Top Card</t>
  </si>
  <si>
    <t>American Alpha</t>
  </si>
  <si>
    <t>Express Raider</t>
  </si>
  <si>
    <t>Western ExpressJP</t>
  </si>
  <si>
    <t>Extermination (Taito)</t>
  </si>
  <si>
    <t>Exterminator</t>
  </si>
  <si>
    <t>Gottlieb</t>
  </si>
  <si>
    <t>Extra Bases</t>
  </si>
  <si>
    <t>Extra Draw</t>
  </si>
  <si>
    <t>Extreme Downhill</t>
  </si>
  <si>
    <t>Extreme Hunting</t>
  </si>
  <si>
    <t>Extreme Hunting 2: Tournament Edition</t>
  </si>
  <si>
    <t>Exvania</t>
  </si>
  <si>
    <t>Exzisus</t>
  </si>
  <si>
    <t>Eyes</t>
  </si>
  <si>
    <t>Techstar</t>
  </si>
  <si>
    <t>Ez Touch</t>
  </si>
  <si>
    <t>EZ2Dancer 1st Move</t>
  </si>
  <si>
    <t>Amuse World</t>
  </si>
  <si>
    <t>EZ2Dancer 2nd Move</t>
  </si>
  <si>
    <t>Ez2Dj The 1st Tracks</t>
  </si>
  <si>
    <t>AmuseWorld Co. ltd</t>
  </si>
  <si>
    <t>F-1 Dream</t>
  </si>
  <si>
    <t>F-1 Grand Prix</t>
  </si>
  <si>
    <t>Video System Co., Ltd.</t>
  </si>
  <si>
    <t>F-1 Grand Prix Part II</t>
  </si>
  <si>
    <t>F-15 Strike Eagle</t>
  </si>
  <si>
    <t>Microprose</t>
  </si>
  <si>
    <t>F-Zero AX</t>
  </si>
  <si>
    <t>F-Zero AX Monster Ride</t>
  </si>
  <si>
    <t>F1 Exhaust Note</t>
  </si>
  <si>
    <t>F1 Grand Prix Star</t>
  </si>
  <si>
    <t>F1 Grand Prix Star II</t>
  </si>
  <si>
    <t>F1 Super Battle</t>
  </si>
  <si>
    <t>F1 Super Lap</t>
  </si>
  <si>
    <t>SEGA</t>
  </si>
  <si>
    <t>F355 Challenge</t>
  </si>
  <si>
    <t>Sega AM2</t>
  </si>
  <si>
    <t>F355 Challenge 2: International Course Edition</t>
  </si>
  <si>
    <t>Face Off</t>
  </si>
  <si>
    <t>Fail Gate</t>
  </si>
  <si>
    <t>Fancy World: Earth of Crisis</t>
  </si>
  <si>
    <t>Fantasia</t>
  </si>
  <si>
    <t>Comad/New Japan System</t>
  </si>
  <si>
    <t>Fantasia II</t>
  </si>
  <si>
    <t>Fantastic Journey</t>
  </si>
  <si>
    <t>Gokujyou Parodius! - Kako no Eikou wo Motomete JP</t>
  </si>
  <si>
    <t>Fantasy</t>
  </si>
  <si>
    <t>SNK /
Rock-Ola
(US license)</t>
  </si>
  <si>
    <t>Fantasy '95</t>
  </si>
  <si>
    <t>Hi-max Technology</t>
  </si>
  <si>
    <t>Fantasy Land</t>
  </si>
  <si>
    <t>Fantasy Story</t>
  </si>
  <si>
    <t>ZSoft</t>
  </si>
  <si>
    <t>Fantasy Zone</t>
  </si>
  <si>
    <t>Fantasy Zone II: The Tears of Opa-Opa (1988 version)</t>
  </si>
  <si>
    <t>Fantasy Zone II: The Tears of Opa-Opa (2008 version)</t>
  </si>
  <si>
    <t>Far East of Eden: Kabuki Klash</t>
  </si>
  <si>
    <t>Fashion Gambler</t>
  </si>
  <si>
    <t>ADP</t>
  </si>
  <si>
    <t>Fast Draw Showdown</t>
  </si>
  <si>
    <t>Fast Freddie</t>
  </si>
  <si>
    <t>Fly-Boy</t>
  </si>
  <si>
    <t>Fast Lane</t>
  </si>
  <si>
    <t>Faster Than Speed</t>
  </si>
  <si>
    <t>Fatal Fury 2</t>
  </si>
  <si>
    <t>Garou Densetsu 2: Arata-Naru Tatakai JP</t>
  </si>
  <si>
    <t>Fatal Fury 3 - Road to the Final Victory</t>
  </si>
  <si>
    <t>Garou Densetsu 3 - Harukanaru Tatakai JP</t>
  </si>
  <si>
    <t>Fatal Fury Special</t>
  </si>
  <si>
    <t>Garou Densetsu Special JP</t>
  </si>
  <si>
    <t>Fatal Fury Wild Ambition</t>
  </si>
  <si>
    <t>Fatal Fury: King of Fighters</t>
  </si>
  <si>
    <t>Garou Densetsu: Shukumei no Tatakai JP</t>
  </si>
  <si>
    <t>Fate/unlimited codes</t>
  </si>
  <si>
    <t>Eighting</t>
  </si>
  <si>
    <t>Fax</t>
  </si>
  <si>
    <t>Fever Soccer</t>
  </si>
  <si>
    <t>Seibu Denshi</t>
  </si>
  <si>
    <t>Field Combat</t>
  </si>
  <si>
    <t>Field Day</t>
  </si>
  <si>
    <t>The Undoukai: Dokoka no Gyoshiryoo no Undoukai JP</t>
  </si>
  <si>
    <t>Field Goal</t>
  </si>
  <si>
    <t>Fight Fever</t>
  </si>
  <si>
    <t>Viccom</t>
  </si>
  <si>
    <t>Fighter &amp; Attacker</t>
  </si>
  <si>
    <t>F/A</t>
  </si>
  <si>
    <t>Fighter's History</t>
  </si>
  <si>
    <t>Fighter's Impact</t>
  </si>
  <si>
    <t>Fighter's Impact A</t>
  </si>
  <si>
    <t>Fighting Basketball</t>
  </si>
  <si>
    <t>Paradise</t>
  </si>
  <si>
    <t>Fighting Bujutsu</t>
  </si>
  <si>
    <t>-</t>
  </si>
  <si>
    <t>KONAMI</t>
  </si>
  <si>
    <t>Fighting Hawk</t>
  </si>
  <si>
    <t>Fighting Ice Hockey</t>
  </si>
  <si>
    <t>Fighting Layer</t>
  </si>
  <si>
    <t>Fighting Mania</t>
  </si>
  <si>
    <t>Punch Mania: Hokuto No Ken</t>
  </si>
  <si>
    <t>Fighting Roller</t>
  </si>
  <si>
    <t>Fighting Soccer</t>
  </si>
  <si>
    <t>Fighting Vipers</t>
  </si>
  <si>
    <t>Fighting Vipers 2</t>
  </si>
  <si>
    <t>Filetto</t>
  </si>
  <si>
    <t>Novarmatic</t>
  </si>
  <si>
    <t>Final Blow</t>
  </si>
  <si>
    <t>Final Fight</t>
  </si>
  <si>
    <t>Final Fight Revenge</t>
  </si>
  <si>
    <t>Final Furlong</t>
  </si>
  <si>
    <t>Final Furlong 2</t>
  </si>
  <si>
    <t>Final Godori</t>
  </si>
  <si>
    <t>Final Godori 2</t>
  </si>
  <si>
    <t>Final Lap</t>
  </si>
  <si>
    <t>Final Lap 2</t>
  </si>
  <si>
    <t>Final Lap 3</t>
  </si>
  <si>
    <t>Final Lap R</t>
  </si>
  <si>
    <t>Final Shooting: Mobile Suit Gundam</t>
  </si>
  <si>
    <t>Final Star Force</t>
  </si>
  <si>
    <t>Final Tetris</t>
  </si>
  <si>
    <t>Jeil Computer System</t>
  </si>
  <si>
    <t>Finalizer</t>
  </si>
  <si>
    <t>Finalizer - Super Transformation</t>
  </si>
  <si>
    <t>Find Out</t>
  </si>
  <si>
    <t>Elettronolo</t>
  </si>
  <si>
    <t>Finest Hour</t>
  </si>
  <si>
    <t>Fire Ball</t>
  </si>
  <si>
    <t>FM Work</t>
  </si>
  <si>
    <t>Fire Battle</t>
  </si>
  <si>
    <t>Fire Hawk</t>
  </si>
  <si>
    <t>Fire One</t>
  </si>
  <si>
    <t>Fire Shark</t>
  </si>
  <si>
    <t>Same! Same! Same! JP</t>
  </si>
  <si>
    <t>Fire Suplex</t>
  </si>
  <si>
    <t>Fire Trap</t>
  </si>
  <si>
    <t>Fire Truck</t>
  </si>
  <si>
    <t>Smokey Joe</t>
  </si>
  <si>
    <t>Fireball</t>
  </si>
  <si>
    <t>Valco</t>
  </si>
  <si>
    <t>Firefox</t>
  </si>
  <si>
    <t>Fisco 400</t>
  </si>
  <si>
    <t>Fisherman's Bait 2: A Bass Challenge</t>
  </si>
  <si>
    <t>Bass Angler 2</t>
  </si>
  <si>
    <t>Fisherman's Bait: A Bass Challenge</t>
  </si>
  <si>
    <t>Bass Angler</t>
  </si>
  <si>
    <t>Fisherman's Bait: A Marlin Challenge</t>
  </si>
  <si>
    <t>Fishing Maniac 3</t>
  </si>
  <si>
    <t>Saero</t>
  </si>
  <si>
    <t>Fishing Master</t>
  </si>
  <si>
    <t>Fist of the North Star</t>
  </si>
  <si>
    <t>Hokuto No KenJP</t>
  </si>
  <si>
    <t>Fitter</t>
  </si>
  <si>
    <t>Five a Side Soccer</t>
  </si>
  <si>
    <t>FixEight</t>
  </si>
  <si>
    <t>Flame Gunner</t>
  </si>
  <si>
    <t>Tecmo, Ltd.</t>
  </si>
  <si>
    <t>Flash 3-in-1</t>
  </si>
  <si>
    <t>Flash Boy</t>
  </si>
  <si>
    <t>Flash Gal</t>
  </si>
  <si>
    <t>The Deco Kid</t>
  </si>
  <si>
    <t>Flash Point</t>
  </si>
  <si>
    <t>Flicky</t>
  </si>
  <si>
    <t>Flip &amp; Flop</t>
  </si>
  <si>
    <t>Flip Maze</t>
  </si>
  <si>
    <t>Taito G-Net</t>
  </si>
  <si>
    <t>Flipper Jack</t>
  </si>
  <si>
    <t>Jackson Company</t>
  </si>
  <si>
    <t>Flower</t>
  </si>
  <si>
    <t>Komax</t>
  </si>
  <si>
    <t>Flyball</t>
  </si>
  <si>
    <t>Flying Ball</t>
  </si>
  <si>
    <t>Bumpoline</t>
  </si>
  <si>
    <t>Flying Fortress</t>
  </si>
  <si>
    <t>Flying Shark</t>
  </si>
  <si>
    <t>Sky Shark US
Hishouzame JP</t>
  </si>
  <si>
    <t>Flying Tiger</t>
  </si>
  <si>
    <t>Fonz</t>
  </si>
  <si>
    <t>Fonz
Moto-Cross</t>
  </si>
  <si>
    <t>Sega-Gremlin</t>
  </si>
  <si>
    <t>Food Fight</t>
  </si>
  <si>
    <t>Football Champ</t>
  </si>
  <si>
    <t>Hattrick Hero JP
Euro Champ '92 EU</t>
  </si>
  <si>
    <t>Football Crazy</t>
  </si>
  <si>
    <t>Football Frenzy</t>
  </si>
  <si>
    <t>Football Power</t>
  </si>
  <si>
    <t>Force Break</t>
  </si>
  <si>
    <t>Kyohkoh-ToppaJP</t>
  </si>
  <si>
    <t>Force Five</t>
  </si>
  <si>
    <t>Forgotten Worlds</t>
  </si>
  <si>
    <t>Forte Card</t>
  </si>
  <si>
    <t>Fortex</t>
  </si>
  <si>
    <t>Fortress 2 Blue Arcade</t>
  </si>
  <si>
    <t>Fortune Wheel</t>
  </si>
  <si>
    <t>Four Trax</t>
  </si>
  <si>
    <t>Fred Flintstone's Memory Match</t>
  </si>
  <si>
    <t>Free Kick</t>
  </si>
  <si>
    <t>Freeze</t>
  </si>
  <si>
    <t>Frenzy</t>
  </si>
  <si>
    <t>Frenzy Express</t>
  </si>
  <si>
    <t>Uniania</t>
  </si>
  <si>
    <t>Frisky Tom</t>
  </si>
  <si>
    <t>Frog &amp; Spiders</t>
  </si>
  <si>
    <t>Frogger</t>
  </si>
  <si>
    <t>Frogs</t>
  </si>
  <si>
    <t>Front Line</t>
  </si>
  <si>
    <t>Fruit Paradise</t>
  </si>
  <si>
    <t>Fruit Star</t>
  </si>
  <si>
    <t>Fun World</t>
  </si>
  <si>
    <t>Fruits &amp; Bunny</t>
  </si>
  <si>
    <t>Fu'un Mokushiroku: Kakutou Sousei</t>
  </si>
  <si>
    <t>Fu'un: Super Tag Battle</t>
  </si>
  <si>
    <t>Kizuna Encounter</t>
  </si>
  <si>
    <t>Fun Casino</t>
  </si>
  <si>
    <t>Fun Station Spielekoffer 9 Spiele</t>
  </si>
  <si>
    <t>Fun World Quiz</t>
  </si>
  <si>
    <t>Funky Ball</t>
  </si>
  <si>
    <t>Funky Bee</t>
  </si>
  <si>
    <t>Funky Fish</t>
  </si>
  <si>
    <t>Funky Head Boxers</t>
  </si>
  <si>
    <t>Funky Jet</t>
  </si>
  <si>
    <t>Mitchell</t>
  </si>
  <si>
    <t>Funny Bubble</t>
  </si>
  <si>
    <t>Chang Electronic</t>
  </si>
  <si>
    <t>Funny Land de Luxe</t>
  </si>
  <si>
    <t>Stella</t>
  </si>
  <si>
    <t>Funny Strip</t>
  </si>
  <si>
    <t>MagicGames</t>
  </si>
  <si>
    <t>Futsball</t>
  </si>
  <si>
    <t>Allied Leisure Industries</t>
  </si>
  <si>
    <t>Future Spy</t>
  </si>
  <si>
    <t>The Fairyland Story</t>
  </si>
  <si>
    <t>The Fallen Angels</t>
  </si>
  <si>
    <t>The Fast &amp; The Furious</t>
  </si>
  <si>
    <t>The Final Round</t>
  </si>
  <si>
    <t>Hard Puncher - Ketsumamireru no Eikou</t>
  </si>
  <si>
    <t>The First Funky Fighter</t>
  </si>
  <si>
    <t>G-Darius</t>
  </si>
  <si>
    <t>G-Darius ver.2</t>
  </si>
  <si>
    <t>G-LOC: Air Battle</t>
  </si>
  <si>
    <t>G-Stream G 2020</t>
  </si>
  <si>
    <t>Oriental Soft</t>
  </si>
  <si>
    <t>G.I. Joe (arcade game)</t>
  </si>
  <si>
    <t>G.T. Block Challenger</t>
  </si>
  <si>
    <t>Gachaga Champ</t>
  </si>
  <si>
    <t>Gaelco Championship Tuning Race</t>
  </si>
  <si>
    <t>Gaelco FOOTBALL</t>
  </si>
  <si>
    <t>Gaia: The Last Choice of Earth</t>
  </si>
  <si>
    <t>Gaia Crusaders</t>
  </si>
  <si>
    <t>Noise Factory</t>
  </si>
  <si>
    <t>Gaiapolis</t>
  </si>
  <si>
    <t>Gaiapolis - Koganedaka no Ken JP</t>
  </si>
  <si>
    <t>Galactic Storm</t>
  </si>
  <si>
    <t>Galactic Warriors</t>
  </si>
  <si>
    <t>Galaga</t>
  </si>
  <si>
    <t>Galaga '88</t>
  </si>
  <si>
    <t>Galaxian</t>
  </si>
  <si>
    <t>Galaxian 3: Project Dragoon</t>
  </si>
  <si>
    <t>Galaxian 3 JP</t>
  </si>
  <si>
    <t>Galaxian 3: Attack of the Zolgear</t>
  </si>
  <si>
    <t>Galaxy Fight: Universal Warriors</t>
  </si>
  <si>
    <t>Sunsoft</t>
  </si>
  <si>
    <t>Galaxy Force II</t>
  </si>
  <si>
    <t>Galaxy Gunners</t>
  </si>
  <si>
    <t>Galaxy Ranger</t>
  </si>
  <si>
    <t>Star BlazerJP</t>
  </si>
  <si>
    <t>Galaxy Wars</t>
  </si>
  <si>
    <t>Galaxy-Game</t>
  </si>
  <si>
    <t>Computer Recreations</t>
  </si>
  <si>
    <t>Galivan - Cosmo Police</t>
  </si>
  <si>
    <t>Gallagher's Gallery</t>
  </si>
  <si>
    <t>Gallop Racer</t>
  </si>
  <si>
    <t>Gallop Racer 2</t>
  </si>
  <si>
    <t>Gallop Racer 3</t>
  </si>
  <si>
    <t>Galmedes</t>
  </si>
  <si>
    <t>Gals Hustler</t>
  </si>
  <si>
    <t>Ace International</t>
  </si>
  <si>
    <t>Gals Panic</t>
  </si>
  <si>
    <t>Gals Panic II</t>
  </si>
  <si>
    <t>Gals Panic II Quiz Version</t>
  </si>
  <si>
    <t>Gals Panic II' Special Version</t>
  </si>
  <si>
    <t>Gals Panic 3</t>
  </si>
  <si>
    <t>Gals Panic 4</t>
  </si>
  <si>
    <t>Gals Panic EX</t>
  </si>
  <si>
    <t>Gals Panic DX</t>
  </si>
  <si>
    <t>Gals Panic S</t>
  </si>
  <si>
    <t>Gals Panic S: Extra Edition</t>
  </si>
  <si>
    <t>Gals Panic S2</t>
  </si>
  <si>
    <t>Gals Panic S3</t>
  </si>
  <si>
    <t>Gals Panic SU</t>
  </si>
  <si>
    <t>Gals Pinball</t>
  </si>
  <si>
    <t>Game Tengoku: The Game Paradise</t>
  </si>
  <si>
    <t>Game Tree</t>
  </si>
  <si>
    <t>Games</t>
  </si>
  <si>
    <t>US Games, Inc.</t>
  </si>
  <si>
    <t>Gaming Draw Poker</t>
  </si>
  <si>
    <t>Gaming Poker</t>
  </si>
  <si>
    <t>Gamshara</t>
  </si>
  <si>
    <t>Ganbare Chinsan! Ooshoubu</t>
  </si>
  <si>
    <t>Ganbare Ginkun - Action Minigame Shuu</t>
  </si>
  <si>
    <t>Ganbare Jajamaru Saisho wa Goo</t>
  </si>
  <si>
    <t>Ganbare Marin-kun</t>
  </si>
  <si>
    <t>Gang Busters</t>
  </si>
  <si>
    <t>Crazy Cop</t>
  </si>
  <si>
    <t>Gang Wars</t>
  </si>
  <si>
    <t>Alpha/SNK</t>
  </si>
  <si>
    <t>Gaplus</t>
  </si>
  <si>
    <t>Galaga 3</t>
  </si>
  <si>
    <t>Gardia</t>
  </si>
  <si>
    <t>Garou: Mark of the Wolves (see Fatal Fury)</t>
  </si>
  <si>
    <t>Garogun Seroyang</t>
  </si>
  <si>
    <t>Garyo Retsuden</t>
  </si>
  <si>
    <t>Gate-In! - Wai Wai Jockey</t>
  </si>
  <si>
    <t>Photo Finish</t>
  </si>
  <si>
    <t>Gate of Doom</t>
  </si>
  <si>
    <t>Dark Seal JP</t>
  </si>
  <si>
    <t>Gauntlet</t>
  </si>
  <si>
    <t>Gauntlet II</t>
  </si>
  <si>
    <t>Gauntlet Legends</t>
  </si>
  <si>
    <t>Gauntlet Dark Legacy</t>
  </si>
  <si>
    <t>GEA</t>
  </si>
  <si>
    <t>Gee Bee</t>
  </si>
  <si>
    <t>GEI Multi Game</t>
  </si>
  <si>
    <t>Grayhound Electronic</t>
  </si>
  <si>
    <t>Gekirindan</t>
  </si>
  <si>
    <t>Gekisou</t>
  </si>
  <si>
    <t>Violent Run</t>
  </si>
  <si>
    <t>Eastern</t>
  </si>
  <si>
    <t>Gekitoride-Jong Space</t>
  </si>
  <si>
    <t>Gekitou Pro Yakyuu: Mizushima Shinji All Stars vs. Pro Yakyuu</t>
  </si>
  <si>
    <t>Gemini Wing</t>
  </si>
  <si>
    <t>Genie</t>
  </si>
  <si>
    <t>Video Fun Games</t>
  </si>
  <si>
    <t>Genix Family</t>
  </si>
  <si>
    <t>NIX</t>
  </si>
  <si>
    <t>Genpei Tōma Den</t>
  </si>
  <si>
    <t>Namco System 86</t>
  </si>
  <si>
    <t>Get Bass: Sega Bass Fishing</t>
  </si>
  <si>
    <t>Get Bass: Sega Bass Fishing Deluxe</t>
  </si>
  <si>
    <t>Get Outta My Face</t>
  </si>
  <si>
    <t>Snowrunner Productions</t>
  </si>
  <si>
    <t>Get-A-Way</t>
  </si>
  <si>
    <t>Ghost Hunter</t>
  </si>
  <si>
    <t>Ghost Pilots</t>
  </si>
  <si>
    <t>Ghost Squad</t>
  </si>
  <si>
    <t>Ghost Squad Evolution</t>
  </si>
  <si>
    <t>Ghosts'n Goblins</t>
  </si>
  <si>
    <t>Makaimura JP</t>
  </si>
  <si>
    <t>Ghoul Panic</t>
  </si>
  <si>
    <t>Raizing</t>
  </si>
  <si>
    <t>Ghouls'n Ghosts</t>
  </si>
  <si>
    <t>Daimakaimura JP</t>
  </si>
  <si>
    <t>Ghox</t>
  </si>
  <si>
    <t>Giant Gram 2: All Japan Pro Wrestling In Nippon Budokan</t>
  </si>
  <si>
    <t>Giant Gram 2000: All Japan Pro Wrestling 3 Brave Men of Glory</t>
  </si>
  <si>
    <t>Giga Wing</t>
  </si>
  <si>
    <t>Giga Wing 2</t>
  </si>
  <si>
    <t>Giga Wing Generations</t>
  </si>
  <si>
    <t>Gigandes</t>
  </si>
  <si>
    <t>Gigas</t>
  </si>
  <si>
    <t>Gigas Mark II</t>
  </si>
  <si>
    <t>Gimme A Break</t>
  </si>
  <si>
    <t>Bally Sente</t>
  </si>
  <si>
    <t>Gindama Shoubu</t>
  </si>
  <si>
    <t>Nakanihon</t>
  </si>
  <si>
    <t>Gindama Shoubu Deluxe</t>
  </si>
  <si>
    <t>Ginga Ninkyouden</t>
  </si>
  <si>
    <t>Gionbana</t>
  </si>
  <si>
    <t>Gladiator</t>
  </si>
  <si>
    <t>Ougon no Shiro JP
Great Gurianos JP</t>
  </si>
  <si>
    <t>The Gladiator</t>
  </si>
  <si>
    <t>Shen Jian
The Road of The SwordJP</t>
  </si>
  <si>
    <t>Gladiator 1984</t>
  </si>
  <si>
    <t>Glass</t>
  </si>
  <si>
    <t>The Glob</t>
  </si>
  <si>
    <t>Beastie Feastie
Super Glob</t>
  </si>
  <si>
    <t>GO 2000</t>
  </si>
  <si>
    <t>SA</t>
  </si>
  <si>
    <t>Go Go Mr. Yamaguchi: Jungle Survival</t>
  </si>
  <si>
    <t>Go Go Strike</t>
  </si>
  <si>
    <t>Goal To Go</t>
  </si>
  <si>
    <t>Goal! Goal! Goal!</t>
  </si>
  <si>
    <t>Goal IV</t>
  </si>
  <si>
    <t>Goalie Ghost</t>
  </si>
  <si>
    <t>Godzilla</t>
  </si>
  <si>
    <t>Gogetsuji Legends</t>
  </si>
  <si>
    <t>Gouketsuji Ichizoku Saikyou DensetsuJP</t>
  </si>
  <si>
    <t>Goindol</t>
  </si>
  <si>
    <t>Sun A Electronics</t>
  </si>
  <si>
    <t>Gold Bug</t>
  </si>
  <si>
    <t>Gold Medalist</t>
  </si>
  <si>
    <t>Golden Arrow</t>
  </si>
  <si>
    <t>Golden Axe</t>
  </si>
  <si>
    <t>Golden Axe: The Duel</t>
  </si>
  <si>
    <t>Golden Axe: The Revenge of Death Adder</t>
  </si>
  <si>
    <t>Golden Fire II</t>
  </si>
  <si>
    <t>Topis</t>
  </si>
  <si>
    <t>Golden Par Golf</t>
  </si>
  <si>
    <t>Strata</t>
  </si>
  <si>
    <t>Golden Star</t>
  </si>
  <si>
    <t>Golden Tee '97</t>
  </si>
  <si>
    <t>Golden Tee '98</t>
  </si>
  <si>
    <t>Golden Tee '98 Tournament Edition</t>
  </si>
  <si>
    <t>Golden Tee '99</t>
  </si>
  <si>
    <t>Golden Tee '99 Tournament Edition</t>
  </si>
  <si>
    <t>Golden Tee 2K</t>
  </si>
  <si>
    <t>Golden Tee 3D Golf</t>
  </si>
  <si>
    <t>Golden Tee 3D Golf: Tournament Version</t>
  </si>
  <si>
    <t>Golden Tee Classic</t>
  </si>
  <si>
    <t>Golden Tee Fore!</t>
  </si>
  <si>
    <t>Golden Tee Fore! 2002</t>
  </si>
  <si>
    <t>Golden Tee Fore! 2003</t>
  </si>
  <si>
    <t>Golden Tee Fore! 2004</t>
  </si>
  <si>
    <t>Golden Tee Fore! 2004 Extra</t>
  </si>
  <si>
    <t>Golden Tee Fore! 2005</t>
  </si>
  <si>
    <t>Golden Tee Fore! Complete</t>
  </si>
  <si>
    <t>Golden Tee Golf</t>
  </si>
  <si>
    <t>Strata Group</t>
  </si>
  <si>
    <t>Golden Tee Golf II</t>
  </si>
  <si>
    <t>Golden Tee Royal Edition Tournament</t>
  </si>
  <si>
    <t>Golden Tee Supreme Edition Tournament</t>
  </si>
  <si>
    <t>Golden Tee Tournament: Diamond Edition</t>
  </si>
  <si>
    <t>Golden Winner</t>
  </si>
  <si>
    <t>Reben S.A.</t>
  </si>
  <si>
    <t>Golfing Greats</t>
  </si>
  <si>
    <t>Golgo 13</t>
  </si>
  <si>
    <t>Golgo 13 2: Kiseki no Dandou</t>
  </si>
  <si>
    <t>Golgo 13 3: Juusei no Chinkonka</t>
  </si>
  <si>
    <t>Golly! Ghost!</t>
  </si>
  <si>
    <t>Golly! Ghost! 2</t>
  </si>
  <si>
    <t>Bubble Trouble : Golly! Ghost! 2</t>
  </si>
  <si>
    <t>Gondomania</t>
  </si>
  <si>
    <t>Makyou Senshi</t>
  </si>
  <si>
    <t>Gomoku Narabe Renju</t>
  </si>
  <si>
    <t>Gone Fishing 2</t>
  </si>
  <si>
    <t>Good</t>
  </si>
  <si>
    <t>Good E Jong: Kachinuki Mahjong Syoukin Oh!!</t>
  </si>
  <si>
    <t>Good Luck II</t>
  </si>
  <si>
    <t>Yung Yu</t>
  </si>
  <si>
    <t>Goonies, The</t>
  </si>
  <si>
    <t>Goori Goori</t>
  </si>
  <si>
    <t>Gorf</t>
  </si>
  <si>
    <t>Gorodki</t>
  </si>
  <si>
    <t>Gorkans</t>
  </si>
  <si>
    <t>Mr. TNT</t>
  </si>
  <si>
    <t>Got-cha: Mini Game Festival</t>
  </si>
  <si>
    <t>Pasha Pasha Champ: Mini Game Festival</t>
  </si>
  <si>
    <t>Dongsung Wonder Park</t>
  </si>
  <si>
    <t>Got-Ya</t>
  </si>
  <si>
    <t>The Hand</t>
  </si>
  <si>
    <t>Gotcha</t>
  </si>
  <si>
    <t>Gouketsuji Ichizoku 3: Groove on Fight</t>
  </si>
  <si>
    <t>Gouketsuji Ichizoku Senzo Kuyou</t>
  </si>
  <si>
    <t>Gourmet Battle Quiz Ryouri-ou CooKing</t>
  </si>
  <si>
    <t>Visco Corp</t>
  </si>
  <si>
    <t>GP Rider</t>
  </si>
  <si>
    <t>GP World</t>
  </si>
  <si>
    <t>Gradius</t>
  </si>
  <si>
    <t>Nemesis</t>
  </si>
  <si>
    <t>Gradius II</t>
  </si>
  <si>
    <t>Vulcan Venture</t>
  </si>
  <si>
    <t>Gradius III</t>
  </si>
  <si>
    <t>Gradius IV: Fukkatsu</t>
  </si>
  <si>
    <t>Gran Trak 10</t>
  </si>
  <si>
    <t>Gran Trak 20</t>
  </si>
  <si>
    <t>Grand Champion</t>
  </si>
  <si>
    <t>Grand Cross</t>
  </si>
  <si>
    <t>Grand Prix 98</t>
  </si>
  <si>
    <t>Romtec</t>
  </si>
  <si>
    <t>Grand Striker - Human Cup</t>
  </si>
  <si>
    <t>Grand Striker 2</t>
  </si>
  <si>
    <t>Grand Tour</t>
  </si>
  <si>
    <t>Grasspin</t>
  </si>
  <si>
    <t>Gratia - Second Earth</t>
  </si>
  <si>
    <t>Gravitar</t>
  </si>
  <si>
    <t>Lunar Battle
(prototype title)</t>
  </si>
  <si>
    <t>1000 Miglia: Great 1000 Miles RallyEU</t>
  </si>
  <si>
    <t>Great 1000 Miles Rally 2</t>
  </si>
  <si>
    <t>Mille Miglia 2 - Great 1000 Miles RallyJP</t>
  </si>
  <si>
    <t>Great Bishi Bashi Champ</t>
  </si>
  <si>
    <t>Great Guns</t>
  </si>
  <si>
    <t>Great Sluggers - New World Stadium</t>
  </si>
  <si>
    <t>Great Sluggers - Featuring 1994 Team Rosters</t>
  </si>
  <si>
    <t>Great Swordsman</t>
  </si>
  <si>
    <t>Allumer /
Taito
(publisher)</t>
  </si>
  <si>
    <t>Green Beret (Irem)</t>
  </si>
  <si>
    <t>The Grid</t>
  </si>
  <si>
    <t>Grid Seeker: Project Storm Hammer</t>
  </si>
  <si>
    <t>Gridiron Fight</t>
  </si>
  <si>
    <t>Grobda</t>
  </si>
  <si>
    <t>Growl</t>
  </si>
  <si>
    <t>Runark</t>
  </si>
  <si>
    <t>Ground Effects</t>
  </si>
  <si>
    <t>Grudge Match (Yankee Game Technology)</t>
  </si>
  <si>
    <t>Yankee Game Technology</t>
  </si>
  <si>
    <t>GTI Club Corso Italiano</t>
  </si>
  <si>
    <t>GTI Club Rally Cote D'azur</t>
  </si>
  <si>
    <t>Guardian</t>
  </si>
  <si>
    <t>Get StarJP</t>
  </si>
  <si>
    <t>Guardian Force</t>
  </si>
  <si>
    <t>Guardians</t>
  </si>
  <si>
    <t>Guardians of the 'Hood</t>
  </si>
  <si>
    <t>Guerrilla War</t>
  </si>
  <si>
    <t>GuevaraJP</t>
  </si>
  <si>
    <t>Guided Missile</t>
  </si>
  <si>
    <t>Guilty Gear Isuka</t>
  </si>
  <si>
    <t>Guilty Gear X</t>
  </si>
  <si>
    <t>Guilty Gear XX</t>
  </si>
  <si>
    <t>Guilty Gear XX #Reload</t>
  </si>
  <si>
    <t>Guilty Gear XX Accent Core</t>
  </si>
  <si>
    <t>Guilty Gear XX Slash</t>
  </si>
  <si>
    <t>Guitar Freaks</t>
  </si>
  <si>
    <t>GuitarFreaks 2ndMix</t>
  </si>
  <si>
    <t>GuitarFreaks 2ndMix Link Version</t>
  </si>
  <si>
    <t>GuitarFreaks 3rdMix</t>
  </si>
  <si>
    <t>GuitarFreaks 4thMix</t>
  </si>
  <si>
    <t>GuitarFreaks 5thMix</t>
  </si>
  <si>
    <t>GuitarFreaks 6thMix</t>
  </si>
  <si>
    <t>GuitarFreaks 7thMix</t>
  </si>
  <si>
    <t>GuitarFreaks 8thMix</t>
  </si>
  <si>
    <t>GuitarFreaks 9thMix</t>
  </si>
  <si>
    <t>GuitarFreaks 10thMix</t>
  </si>
  <si>
    <t>GuitarFreaks 11thMix</t>
  </si>
  <si>
    <t>GuitarFreaks V</t>
  </si>
  <si>
    <t>GuitarFreaks V2</t>
  </si>
  <si>
    <t>GuitarFreaks V3</t>
  </si>
  <si>
    <t>Guitar Hero Arcade</t>
  </si>
  <si>
    <t>Gulf. Storm</t>
  </si>
  <si>
    <t>Gulf War-II</t>
  </si>
  <si>
    <t>Gumbo</t>
  </si>
  <si>
    <t>Min</t>
  </si>
  <si>
    <t>Gun Champ</t>
  </si>
  <si>
    <t>Gun Dealer</t>
  </si>
  <si>
    <t>Gun Dealer 94</t>
  </si>
  <si>
    <t>Gun Fight</t>
  </si>
  <si>
    <t>Gun Force - Battle Fire Engulfed Terror Island</t>
  </si>
  <si>
    <t>Gun Force II</t>
  </si>
  <si>
    <t>Geo Storm</t>
  </si>
  <si>
    <t>Gun Frontier</t>
  </si>
  <si>
    <t>Gun Mania</t>
  </si>
  <si>
    <t>Gun Survivor 2 BIOHAZARD -Code:Veronica-</t>
  </si>
  <si>
    <t>Gun.Smoke</t>
  </si>
  <si>
    <t>Gunbarich</t>
  </si>
  <si>
    <t>Gunbird</t>
  </si>
  <si>
    <t>Mobile Light Force US</t>
  </si>
  <si>
    <t>Gunbird 2</t>
  </si>
  <si>
    <t>Gunblade NY</t>
  </si>
  <si>
    <t>Gunbuster</t>
  </si>
  <si>
    <t>Gundam Battle Operating Simulator</t>
  </si>
  <si>
    <t>Gundhara - Juudan Arashi</t>
  </si>
  <si>
    <t>GunMaster</t>
  </si>
  <si>
    <t>Gunmen Wars</t>
  </si>
  <si>
    <t>GunNail</t>
  </si>
  <si>
    <t>Gunpey</t>
  </si>
  <si>
    <t>Gururin</t>
  </si>
  <si>
    <t>Guts'n</t>
  </si>
  <si>
    <t>Guwange</t>
  </si>
  <si>
    <t>Guzzler</t>
  </si>
  <si>
    <t>Tehkan</t>
  </si>
  <si>
    <t>Gyakuten!! Puzzle Bancho</t>
  </si>
  <si>
    <t>Gypsy Juggler</t>
  </si>
  <si>
    <t>Gyrodine</t>
  </si>
  <si>
    <t>Buzzard</t>
  </si>
  <si>
    <t>Gyruss</t>
  </si>
  <si>
    <t>Hacha Mecha Fighter</t>
  </si>
  <si>
    <t>Hachoo!</t>
  </si>
  <si>
    <t>HAL 21</t>
  </si>
  <si>
    <t>Half-Life 2: Survivor</t>
  </si>
  <si>
    <t>Valve, Taito</t>
  </si>
  <si>
    <t>Multiplayer</t>
  </si>
  <si>
    <t>Halley's Comet</t>
  </si>
  <si>
    <t>Halley's Comet'87</t>
  </si>
  <si>
    <t>Hammerin' Harry</t>
  </si>
  <si>
    <t>Hana Awase</t>
  </si>
  <si>
    <t>Seta Kikaku</t>
  </si>
  <si>
    <t>Hana Kagerou</t>
  </si>
  <si>
    <t>Hana Kanzashi</t>
  </si>
  <si>
    <t>Hana Kochou</t>
  </si>
  <si>
    <t>Hana no Mai</t>
  </si>
  <si>
    <t>Hana Oriduru</t>
  </si>
  <si>
    <t>Hana to Ojisan</t>
  </si>
  <si>
    <t>Hana wo Yaraneba!</t>
  </si>
  <si>
    <t>Hana Yayoi</t>
  </si>
  <si>
    <t>Hanafubuki</t>
  </si>
  <si>
    <t>Hanafuda Hana Ginga</t>
  </si>
  <si>
    <t>Hanafuda Hana Gokou</t>
  </si>
  <si>
    <t>Hanafuda Hana Gokou Bangaihen</t>
  </si>
  <si>
    <t>Hanafuda Hana Tengoku</t>
  </si>
  <si>
    <t>Hanagumi Taisen Columns: Sakura Taisen</t>
  </si>
  <si>
    <t>Hanajingi</t>
  </si>
  <si>
    <t>Hanaroku</t>
  </si>
  <si>
    <t>Alba</t>
  </si>
  <si>
    <t>Handle Champ</t>
  </si>
  <si>
    <t>Hang Pilot</t>
  </si>
  <si>
    <t>Hang-On</t>
  </si>
  <si>
    <t>Hang-On Jr.</t>
  </si>
  <si>
    <t>Hangman</t>
  </si>
  <si>
    <t>JPM</t>
  </si>
  <si>
    <t>Hangman - The Video Game</t>
  </si>
  <si>
    <t>Happy 6-in-1</t>
  </si>
  <si>
    <t>Happy Jackie</t>
  </si>
  <si>
    <t>Happy Tour</t>
  </si>
  <si>
    <t>GAV</t>
  </si>
  <si>
    <t>Hard Drivin'</t>
  </si>
  <si>
    <t>Hard Dunk</t>
  </si>
  <si>
    <t>Hard Hat</t>
  </si>
  <si>
    <t>Hard Head</t>
  </si>
  <si>
    <t>Popper
(bootleg)</t>
  </si>
  <si>
    <t>SunA</t>
  </si>
  <si>
    <t>Hard Head 2</t>
  </si>
  <si>
    <t>Hard Times</t>
  </si>
  <si>
    <t>Harem</t>
  </si>
  <si>
    <t>I.G.R.</t>
  </si>
  <si>
    <t>Harem Challenge</t>
  </si>
  <si>
    <t>Cubo CD32</t>
  </si>
  <si>
    <t>Harley-Davidson &amp; L.A. Riders</t>
  </si>
  <si>
    <t>Hasamu</t>
  </si>
  <si>
    <t>Hat Trick</t>
  </si>
  <si>
    <t>Hat Trick II</t>
  </si>
  <si>
    <t>Axlon</t>
  </si>
  <si>
    <t>Hatch Catch</t>
  </si>
  <si>
    <t>Hatena? no Daibouken - Adventure Quiz 2</t>
  </si>
  <si>
    <t>Hatris</t>
  </si>
  <si>
    <t>Hattrick Hero '93</t>
  </si>
  <si>
    <t>Taito Cup Finals</t>
  </si>
  <si>
    <t>Hattrick Hero '94</t>
  </si>
  <si>
    <t>International Cup '94</t>
  </si>
  <si>
    <t>Hattrick Hero '95</t>
  </si>
  <si>
    <t>Taito Power Goal</t>
  </si>
  <si>
    <t>Haunted Castle</t>
  </si>
  <si>
    <t>Akumajō Dracula</t>
  </si>
  <si>
    <t>Hayaoshi Quiz Grand Champion Taikai</t>
  </si>
  <si>
    <t>Hayaoshi Quiz Nettou Namahousou</t>
  </si>
  <si>
    <t>Hayaoshi Quiz Ouza Ketteisen</t>
  </si>
  <si>
    <t>Hayaoshi Taisen Quiz HYHOO</t>
  </si>
  <si>
    <t>Hayaoshi Taisen Quiz HYHOO 2</t>
  </si>
  <si>
    <t>Hayazashi Shougi Gogatsu Mayjinsen</t>
  </si>
  <si>
    <t>Hayazashi Shougi Gogatsu Mayjinsen 2</t>
  </si>
  <si>
    <t>Head On</t>
  </si>
  <si>
    <t>Head On 2</t>
  </si>
  <si>
    <t>Head Panic - Polly &amp; Sally Adventure</t>
  </si>
  <si>
    <t>Heart Attack - The A Maze Zing</t>
  </si>
  <si>
    <t>Heat of Eleven '98</t>
  </si>
  <si>
    <t>Heated Barrel</t>
  </si>
  <si>
    <t>Heaven's Gate</t>
  </si>
  <si>
    <t>Heavy Barrel</t>
  </si>
  <si>
    <t>Heavy Gear II</t>
  </si>
  <si>
    <t>Heavy Metal</t>
  </si>
  <si>
    <t>Heavy Metal: Geomatrix</t>
  </si>
  <si>
    <t>Sega/Capcom</t>
  </si>
  <si>
    <t>Heavy Smash</t>
  </si>
  <si>
    <t>Heavy Unit</t>
  </si>
  <si>
    <t>Heavyweight Champ</t>
  </si>
  <si>
    <t>Hebereke's Popoon</t>
  </si>
  <si>
    <t>Hebereke no PopoonJP</t>
  </si>
  <si>
    <t>Heiankyo Alien</t>
  </si>
  <si>
    <t>Denki Onkyo</t>
  </si>
  <si>
    <t>Helifire</t>
  </si>
  <si>
    <t>Hellfire</t>
  </si>
  <si>
    <t>The Hermit</t>
  </si>
  <si>
    <t>Dugamex</t>
  </si>
  <si>
    <t>Hero in the Castle of Doom</t>
  </si>
  <si>
    <t>Hero</t>
  </si>
  <si>
    <t>Crown Vending USA</t>
  </si>
  <si>
    <t>Heuk sun baek sa</t>
  </si>
  <si>
    <t>Hex Pool</t>
  </si>
  <si>
    <t>Hexion</t>
  </si>
  <si>
    <t>Hi Pai Paradise</t>
  </si>
  <si>
    <t>Hi Pai Paradise 2: Onsen ni Ikou Yo!</t>
  </si>
  <si>
    <t>Hi-Lo Double Up Joker Poker</t>
  </si>
  <si>
    <t>SMS</t>
  </si>
  <si>
    <t>Hi-way</t>
  </si>
  <si>
    <t>Highway</t>
  </si>
  <si>
    <t>Hidden Catch</t>
  </si>
  <si>
    <t>Hidden Catch 2</t>
  </si>
  <si>
    <t>Hidden Catch 2000</t>
  </si>
  <si>
    <t>Hidden Catch 3</t>
  </si>
  <si>
    <t>Hide &amp; Seek</t>
  </si>
  <si>
    <t>20??</t>
  </si>
  <si>
    <t>High Impact Football</t>
  </si>
  <si>
    <t>High Rate DVD No.1: Mahjong Gal-pri - World Gal-con Grandprix</t>
  </si>
  <si>
    <t>High Rate DVD No.2: Sengoku Mahjong Kurenai Otome-tai</t>
  </si>
  <si>
    <t>High Rate DVD No.3: Junai - Manatsu no First Kiss</t>
  </si>
  <si>
    <t>High Rate DVD No.4: Mahjong/Handafuda Cosplay Tengoku 5</t>
  </si>
  <si>
    <t>High Rate DVD No.5: Junai 2 - White Love Story</t>
  </si>
  <si>
    <t>High Rate DVD No.6: Mahjong Mogitate</t>
  </si>
  <si>
    <t>High Rate DVD No.7: Mahjong Mania - Kairakukan he Youkoso</t>
  </si>
  <si>
    <t>High Rate DVD No.8: Renai Mahjong Idol Gakuen</t>
  </si>
  <si>
    <t>High Rate DVD No.9: BiKiNiKo - Okinawa de Ippai Shichaishimashita</t>
  </si>
  <si>
    <t>High Rate DVD No.10: Mahjong/Hanafuda Cosplay Tengoku 6 - Jyunai hen</t>
  </si>
  <si>
    <t>High Rate DVD No.11: The Nanpa</t>
  </si>
  <si>
    <t>High Rate DVD No.12: Poka Poka Onsen de CHU - Bijin 3 Shimai ni Kiotsukete!</t>
  </si>
  <si>
    <t>High Rate DVD No.13: Cosplay Tengoku 7 - Super Co-gal Grandprix</t>
  </si>
  <si>
    <t>High Rate DVD No.14: Ai-Mode Pet Shiiku</t>
  </si>
  <si>
    <t>High Rate DVD No.15: Fuudol</t>
  </si>
  <si>
    <t>High Rate DVD No.16: Nurete Mitaino... - Net Idol Hen</t>
  </si>
  <si>
    <t>High Rate DVD No.17: Tsuugakuro no Yuuwaku</t>
  </si>
  <si>
    <t>High Rate DVD No.18: Torarechattano - AV Kantoku Hen</t>
  </si>
  <si>
    <t>High Rate DVD No.19: Konnano Hajimete!</t>
  </si>
  <si>
    <t>High School Graffitti Mikie</t>
  </si>
  <si>
    <t>High Seas Havoc</t>
  </si>
  <si>
    <t>High Voltage</t>
  </si>
  <si>
    <t>High Way Race</t>
  </si>
  <si>
    <t>Higurashi no Naku Koro ni Jong</t>
  </si>
  <si>
    <t>AQ Interactive</t>
  </si>
  <si>
    <t>Himeshikibu</t>
  </si>
  <si>
    <t>Hi-Soft</t>
  </si>
  <si>
    <t>Hippodrome</t>
  </si>
  <si>
    <t>Fighting Fantasy</t>
  </si>
  <si>
    <t>Hit 'n Miss</t>
  </si>
  <si>
    <t>Hit Poker</t>
  </si>
  <si>
    <t>Accept, Limited</t>
  </si>
  <si>
    <t>Hit the Ice</t>
  </si>
  <si>
    <t>Hockey</t>
  </si>
  <si>
    <t>Hoccer</t>
  </si>
  <si>
    <t>Eastern Micro Electronics</t>
  </si>
  <si>
    <t>Hog Wild</t>
  </si>
  <si>
    <t>Hold &amp; Draw</t>
  </si>
  <si>
    <t>Amstar Electronics</t>
  </si>
  <si>
    <t>Hole Land</t>
  </si>
  <si>
    <t>Holosseum</t>
  </si>
  <si>
    <t>Homura</t>
  </si>
  <si>
    <t>Honey Dolls</t>
  </si>
  <si>
    <t>Barko</t>
  </si>
  <si>
    <t>Honkaku Hayasashi Shougi Meijinsen 3</t>
  </si>
  <si>
    <t>Hook</t>
  </si>
  <si>
    <t>Hopper Robo</t>
  </si>
  <si>
    <t>Hopping Mappy</t>
  </si>
  <si>
    <t>Horizon</t>
  </si>
  <si>
    <t>Host Invaders</t>
  </si>
  <si>
    <t>Hot Blocks: Tetrix II</t>
  </si>
  <si>
    <t>Hot Chase</t>
  </si>
  <si>
    <t>Hot Line</t>
  </si>
  <si>
    <t>Hot Memory</t>
  </si>
  <si>
    <t>Hot Mind</t>
  </si>
  <si>
    <t>Hot Night</t>
  </si>
  <si>
    <t>Bulldog Amusements</t>
  </si>
  <si>
    <t>Hot Pinball</t>
  </si>
  <si>
    <t>Hot Rod</t>
  </si>
  <si>
    <t>Hot Shocker</t>
  </si>
  <si>
    <t>E.G. Felago</t>
  </si>
  <si>
    <t>Hot Shots Tennis</t>
  </si>
  <si>
    <t>Hot Smash</t>
  </si>
  <si>
    <t>Hotdog Storm - The First Supersonics</t>
  </si>
  <si>
    <t>Marble</t>
  </si>
  <si>
    <t>House Mannequin: Roppongi Live hen</t>
  </si>
  <si>
    <t>House Mannequin: Yuuwaku Nikki hen</t>
  </si>
  <si>
    <t>House of Cards</t>
  </si>
  <si>
    <t>House of Cards, Inc.</t>
  </si>
  <si>
    <t>House of the Dead, The</t>
  </si>
  <si>
    <t>Wow Entertainment</t>
  </si>
  <si>
    <t>House of the Dead 2, The</t>
  </si>
  <si>
    <t>House of the Dead III, The</t>
  </si>
  <si>
    <t>House of the Dead 4, The</t>
  </si>
  <si>
    <t>Hummer</t>
  </si>
  <si>
    <t>Hunchback</t>
  </si>
  <si>
    <t>Hunchback Olympic</t>
  </si>
  <si>
    <t>Herbie at the Olympics</t>
  </si>
  <si>
    <t>Hustle</t>
  </si>
  <si>
    <t>HWY Chase</t>
  </si>
  <si>
    <t>Hydra</t>
  </si>
  <si>
    <t>Atari G1</t>
  </si>
  <si>
    <t>Hydro Thunder</t>
  </si>
  <si>
    <t>Hyper Athlete</t>
  </si>
  <si>
    <t>Hyper Bishi Bashi Champ</t>
  </si>
  <si>
    <t>Hyper Crash</t>
  </si>
  <si>
    <t>Hyper Duel</t>
  </si>
  <si>
    <t>TechnoSoft</t>
  </si>
  <si>
    <t>Hyper Dyne Side Arms</t>
  </si>
  <si>
    <t>Hyper Pacman</t>
  </si>
  <si>
    <t>Semicom</t>
  </si>
  <si>
    <t>Hyper Sports</t>
  </si>
  <si>
    <t>Hyper Olympic '84JP</t>
  </si>
  <si>
    <t>Hyper Street Fighter II</t>
  </si>
  <si>
    <t>Hyper Street Fighter II - The Anniversary Edition</t>
  </si>
  <si>
    <t>Hyperdrive</t>
  </si>
  <si>
    <t>I'm Sorry</t>
  </si>
  <si>
    <t>Gonbee no I'm Sorry JP</t>
  </si>
  <si>
    <t>Coreland</t>
  </si>
  <si>
    <t>I, Robot</t>
  </si>
  <si>
    <t>Ibara</t>
  </si>
  <si>
    <t>Ibara Kuro: Black Label</t>
  </si>
  <si>
    <t>Ichiban Jyan</t>
  </si>
  <si>
    <t>Excel</t>
  </si>
  <si>
    <t>Ice Cold Beer</t>
  </si>
  <si>
    <t>Ichidant-R - Puzzle &amp; Action</t>
  </si>
  <si>
    <t>Idol Janshi Suchie-Pai 3</t>
  </si>
  <si>
    <t>Idol Janshi Suchie-Pai II</t>
  </si>
  <si>
    <t>Idol Janshi Suchie-Pai Special</t>
  </si>
  <si>
    <t>Idol no Himitsu</t>
  </si>
  <si>
    <t>Digital Soft</t>
  </si>
  <si>
    <t>Idol Mahjong Final Romance</t>
  </si>
  <si>
    <t>Idol Mahjong Housoukyoku</t>
  </si>
  <si>
    <t>System Service</t>
  </si>
  <si>
    <t>Iemoto</t>
  </si>
  <si>
    <t>IGMO</t>
  </si>
  <si>
    <t>Ikari Warriors</t>
  </si>
  <si>
    <t>IkariJP</t>
  </si>
  <si>
    <t>Ikari Warriors III: The Rescue</t>
  </si>
  <si>
    <t>Ikaruga</t>
  </si>
  <si>
    <t>Treasure</t>
  </si>
  <si>
    <t>Ikki</t>
  </si>
  <si>
    <t>Farmers Rebellion US
Boomerang</t>
  </si>
  <si>
    <t>TOSE</t>
  </si>
  <si>
    <t>Illvelo</t>
  </si>
  <si>
    <t>Image Fight</t>
  </si>
  <si>
    <t>Imago</t>
  </si>
  <si>
    <t>Acom</t>
  </si>
  <si>
    <t>Imekura Mahjong</t>
  </si>
  <si>
    <t>Phoenix</t>
  </si>
  <si>
    <t>Imola Grand Prix</t>
  </si>
  <si>
    <t>Leante Games</t>
  </si>
  <si>
    <t>In the Groove</t>
  </si>
  <si>
    <t>Roxor Games</t>
  </si>
  <si>
    <t>In the Groove 2</t>
  </si>
  <si>
    <t>In the Hunt</t>
  </si>
  <si>
    <t>Kaitei DaisensouJP</t>
  </si>
  <si>
    <t>Indian Battle</t>
  </si>
  <si>
    <t>Indiana Jones and the Temple of Doom</t>
  </si>
  <si>
    <t>Indoor Soccer</t>
  </si>
  <si>
    <t>American SoccerJP</t>
  </si>
  <si>
    <t>Indy 4</t>
  </si>
  <si>
    <t>Indy 500: Indianapolis Motor Speedway</t>
  </si>
  <si>
    <t>Indy 800</t>
  </si>
  <si>
    <t>Inferno (Meadows Games)</t>
  </si>
  <si>
    <t>Inferno (Williams)</t>
  </si>
  <si>
    <t>Initial D Arcade Stage</t>
  </si>
  <si>
    <t>Initial D Arcade Stage 4</t>
  </si>
  <si>
    <t>Initial D Arcade Stage Ver. 3</t>
  </si>
  <si>
    <t>Initial D Arcade Stage Ver. 2</t>
  </si>
  <si>
    <t>Inquizitor</t>
  </si>
  <si>
    <t>Insector X</t>
  </si>
  <si>
    <t>Interceptor</t>
  </si>
  <si>
    <t>Interstellar Laser Fantasy</t>
  </si>
  <si>
    <t>Intrepid</t>
  </si>
  <si>
    <t>Nova Games</t>
  </si>
  <si>
    <t>Intruder</t>
  </si>
  <si>
    <t>Game Plan</t>
  </si>
  <si>
    <t>Inu no Osanpo</t>
  </si>
  <si>
    <t>Invader's Revenge</t>
  </si>
  <si>
    <t>Zenitone Microsec</t>
  </si>
  <si>
    <t>Invasion: The Abductors</t>
  </si>
  <si>
    <t>Invinco</t>
  </si>
  <si>
    <t>IPM Invader</t>
  </si>
  <si>
    <t>Ippatsu Gakuten</t>
  </si>
  <si>
    <t>Public Software</t>
  </si>
  <si>
    <t>IQ Pipe</t>
  </si>
  <si>
    <t>IQ-Block</t>
  </si>
  <si>
    <t>Irem Declares WW III</t>
  </si>
  <si>
    <t>The Irem Skins Game</t>
  </si>
  <si>
    <t>Major Title 2 - Tournament Leader</t>
  </si>
  <si>
    <t>Iron Fortress</t>
  </si>
  <si>
    <t>Iron Horse</t>
  </si>
  <si>
    <t>Dai Ressya GoutouJP</t>
  </si>
  <si>
    <t>Ivan 'Ironman' Stewart's Super Off Road</t>
  </si>
  <si>
    <t>Ironman Ivan Stewart's Super Off Road Track Pak</t>
  </si>
  <si>
    <t>Istrebiteli</t>
  </si>
  <si>
    <t>Itazura Tenshi</t>
  </si>
  <si>
    <t>Iwatani Tenhoo no Mahjong Comic Gekijou Vol. 1</t>
  </si>
  <si>
    <t>Ixion</t>
  </si>
  <si>
    <t>J-League Soccer V-Shoot</t>
  </si>
  <si>
    <t>J. J. Squawkers</t>
  </si>
  <si>
    <t>Jack Rabbit</t>
  </si>
  <si>
    <t>Jack the Giantkiller</t>
  </si>
  <si>
    <t>Treasure HuntJP</t>
  </si>
  <si>
    <t>Jackie Chan: The Kung-Fu Master</t>
  </si>
  <si>
    <t>Jackie Chan in Fists of Fire: Cheng Long Densetsu JP</t>
  </si>
  <si>
    <t>Jackal</t>
  </si>
  <si>
    <t>Top Gunner US</t>
  </si>
  <si>
    <t>Jackpot</t>
  </si>
  <si>
    <t>Electronic Projects</t>
  </si>
  <si>
    <t>Jackpot Bonus</t>
  </si>
  <si>
    <t>Kramer</t>
  </si>
  <si>
    <t>Jackpot Joker Poker</t>
  </si>
  <si>
    <t>Jackpot Pool</t>
  </si>
  <si>
    <t>Jail Break</t>
  </si>
  <si>
    <t>Manhattan 24 Bunsho: NY 151 Nishi Dai 100 Street</t>
  </si>
  <si>
    <t>Jambo! Safari</t>
  </si>
  <si>
    <t>Jan Jan Paradise</t>
  </si>
  <si>
    <t>Electro Design</t>
  </si>
  <si>
    <t>Jan Jan Paradise 2</t>
  </si>
  <si>
    <t>Jan Oh</t>
  </si>
  <si>
    <t>Jan Yu Ki</t>
  </si>
  <si>
    <t>Jang Taku</t>
  </si>
  <si>
    <t>Dyna Computer</t>
  </si>
  <si>
    <t>Jangokushi - Haou no Saihai</t>
  </si>
  <si>
    <t>Jangou</t>
  </si>
  <si>
    <t>Jangou Lady</t>
  </si>
  <si>
    <t>Janputer</t>
  </si>
  <si>
    <t>Janputer '96</t>
  </si>
  <si>
    <t>Janputer Special</t>
  </si>
  <si>
    <t>Janshi</t>
  </si>
  <si>
    <t>Janshin Densetsu: Quest of Jongmaster</t>
  </si>
  <si>
    <t>Aicom</t>
  </si>
  <si>
    <t>Jansoh</t>
  </si>
  <si>
    <t>Janyou Part II</t>
  </si>
  <si>
    <t>Cosmo Denshi</t>
  </si>
  <si>
    <t>Jeon Sin - Guardian Storm</t>
  </si>
  <si>
    <t>Jet Fighter</t>
  </si>
  <si>
    <t>Jibun wo Migaku Culture School Mahjong Hen</t>
  </si>
  <si>
    <t>Face</t>
  </si>
  <si>
    <t>Jikkyou Powerful Pro Yakyuu '96</t>
  </si>
  <si>
    <t>Jikkyou Powerful Pro Yakyuu EX</t>
  </si>
  <si>
    <t>Jikkyou Powerful Pro Yakyuu EX '98</t>
  </si>
  <si>
    <t>JIN</t>
  </si>
  <si>
    <t>Jingi Storm: The Arcade</t>
  </si>
  <si>
    <t>Atrativa Japan</t>
  </si>
  <si>
    <t>Jingle Bell</t>
  </si>
  <si>
    <t>Jitsuroku Maru-chi Mahjong: Sugoku H na Kokuhaku Hen</t>
  </si>
  <si>
    <t>Windom</t>
  </si>
  <si>
    <t>Jitsuryoku!! Pro Yakyuu</t>
  </si>
  <si>
    <t>Jockey Grand Prix</t>
  </si>
  <si>
    <t>BreezaSoft Corp.</t>
  </si>
  <si>
    <t>Joe &amp; Mac</t>
  </si>
  <si>
    <t>Caveman Ninja
Joe &amp; Mac: Tatakae Genshijin JP</t>
  </si>
  <si>
    <t>Joe &amp; Mac Returns</t>
  </si>
  <si>
    <t>John Elway's Team Quarterback</t>
  </si>
  <si>
    <t>Johnny Nero: Action Hero</t>
  </si>
  <si>
    <t>Join 'em</t>
  </si>
  <si>
    <t>Global</t>
  </si>
  <si>
    <t>JoJo's Bizarre Adventure</t>
  </si>
  <si>
    <t>JoJo no Kimyouna Bouken - Miraie no Isan JP</t>
  </si>
  <si>
    <t>JoJo's Venture</t>
  </si>
  <si>
    <t>JoJo no Kimyouna Bouken JP</t>
  </si>
  <si>
    <t>Joker Master</t>
  </si>
  <si>
    <t>Joker Poker (Coinmaster)</t>
  </si>
  <si>
    <t>Joker Poker (Greyhound Electronics)</t>
  </si>
  <si>
    <t>Joker Poker / Jacks Plus</t>
  </si>
  <si>
    <t>Mainline</t>
  </si>
  <si>
    <t>Jolly Jogger</t>
  </si>
  <si>
    <t>Jong Pai Puzzle Choko</t>
  </si>
  <si>
    <t>Jong Shin</t>
  </si>
  <si>
    <t>Jong Yu Ki</t>
  </si>
  <si>
    <t>Jongkyo</t>
  </si>
  <si>
    <t>Kiwako</t>
  </si>
  <si>
    <t>Jongputer</t>
  </si>
  <si>
    <t>Joshi Volleyball</t>
  </si>
  <si>
    <t>Joshiryou de NE!</t>
  </si>
  <si>
    <t>Journey</t>
  </si>
  <si>
    <t>Joust</t>
  </si>
  <si>
    <t>Joust 2: Survival of the Fittest</t>
  </si>
  <si>
    <t>Joy Joy Kid</t>
  </si>
  <si>
    <t>Jr. Pac-Man</t>
  </si>
  <si>
    <t>Judge Dredd Arcade</t>
  </si>
  <si>
    <t>Jump Bug</t>
  </si>
  <si>
    <t>Hoei Corporation</t>
  </si>
  <si>
    <t>Jump Coaster</t>
  </si>
  <si>
    <t>Jump Jump</t>
  </si>
  <si>
    <t>Jumping Break</t>
  </si>
  <si>
    <t>F2 Systems</t>
  </si>
  <si>
    <t>Jumping Cross</t>
  </si>
  <si>
    <t>Jumping Jack</t>
  </si>
  <si>
    <t>Jungle</t>
  </si>
  <si>
    <t>Yonshi</t>
  </si>
  <si>
    <t>Jungle Hunt</t>
  </si>
  <si>
    <t>Jungle King JP</t>
  </si>
  <si>
    <t>Jungler</t>
  </si>
  <si>
    <t>Juno First</t>
  </si>
  <si>
    <t>Jurassic Park</t>
  </si>
  <si>
    <t>Jurassic Park III</t>
  </si>
  <si>
    <t>Jurassic Park Arcade</t>
  </si>
  <si>
    <t>Kabuki-Z</t>
  </si>
  <si>
    <t>Kageki</t>
  </si>
  <si>
    <t>Kaisen Channel Mars TV</t>
  </si>
  <si>
    <t>Kaiser Knuckle</t>
  </si>
  <si>
    <t>Global Champion</t>
  </si>
  <si>
    <t>Kaitei Takara Sagashi</t>
  </si>
  <si>
    <t>Kaiun Quiz</t>
  </si>
  <si>
    <t>Kamikaze Cabbie</t>
  </si>
  <si>
    <t>Kamniari Kishi Riot</t>
  </si>
  <si>
    <t>Kanatsu-en no Onna</t>
  </si>
  <si>
    <t>Panac</t>
  </si>
  <si>
    <t>Kangaroo</t>
  </si>
  <si>
    <t>Kankoku Hanafuda Go-Stop</t>
  </si>
  <si>
    <t>Kaos</t>
  </si>
  <si>
    <t>Karaoke Quiz Intro Don Don!</t>
  </si>
  <si>
    <t>Karate Blazers</t>
  </si>
  <si>
    <t>Karate Champ</t>
  </si>
  <si>
    <t>Karate DouJP</t>
  </si>
  <si>
    <t>Karate Champ Player vs Player version</t>
  </si>
  <si>
    <t>Karian Cross</t>
  </si>
  <si>
    <t>Karnov</t>
  </si>
  <si>
    <t>Karnov's Revenge</t>
  </si>
  <si>
    <t>Kart Duel</t>
  </si>
  <si>
    <t>Karous</t>
  </si>
  <si>
    <t>Milestone</t>
  </si>
  <si>
    <t>Kasino '89</t>
  </si>
  <si>
    <t>SFC s.r.l.</t>
  </si>
  <si>
    <t>Keirin Ou</t>
  </si>
  <si>
    <t>Keith Courage in Alpha Zones</t>
  </si>
  <si>
    <t>Ken Sei Mogura: Street Fighter II</t>
  </si>
  <si>
    <t>Ken-Go</t>
  </si>
  <si>
    <t>Lightning SwordsEU</t>
  </si>
  <si>
    <t>Keno (Cal Omega)</t>
  </si>
  <si>
    <t>Ketsui: Kizuna Jigoku Tachi</t>
  </si>
  <si>
    <t>The Key of Avalon: The Wizard Master</t>
  </si>
  <si>
    <t>Hitmaker</t>
  </si>
  <si>
    <t>The Key of Avalon 2: Eutaxy Commandment</t>
  </si>
  <si>
    <t>The Key of Avalon 2.5: War of the Key</t>
  </si>
  <si>
    <t>The Key of Avalon Ver.1.10</t>
  </si>
  <si>
    <t>The Key of Avalon Ver.1.20: Summon the New Monsters</t>
  </si>
  <si>
    <t>The Key of Avalon Ver.1.30: Chaotic Sabbat</t>
  </si>
  <si>
    <t>Keyboardmania</t>
  </si>
  <si>
    <t>Keyboardmania 2ndMIX</t>
  </si>
  <si>
    <t>Keyboardmania 3rdMIX</t>
  </si>
  <si>
    <t>Kick and Run</t>
  </si>
  <si>
    <t>Kick for the Goal</t>
  </si>
  <si>
    <t>Kick Goal</t>
  </si>
  <si>
    <t>Kick Man</t>
  </si>
  <si>
    <t>Kick &amp; Kick</t>
  </si>
  <si>
    <t>Konami System 573</t>
  </si>
  <si>
    <t>Kick Off - Jaleco Cup</t>
  </si>
  <si>
    <t>Kick Rider</t>
  </si>
  <si>
    <t>Kick Start Wheelie King</t>
  </si>
  <si>
    <t>Kid Niki: Radical Ninja</t>
  </si>
  <si>
    <t>Kaiketsu Yanchamaru</t>
  </si>
  <si>
    <t>Kid no Hore Hore Daisakusen</t>
  </si>
  <si>
    <t>Kidou Senshi Gundam 0079: Card Builder</t>
  </si>
  <si>
    <t>Namco Bandai</t>
  </si>
  <si>
    <t>Kidou Senshi Gundam 0083: Card Builder</t>
  </si>
  <si>
    <t>Kidou Senshi SD Gundam: Psycho Salamander no Kyoui oh</t>
  </si>
  <si>
    <t>Kidou Senshi Gundam: Renpou vs. Zeon</t>
  </si>
  <si>
    <t>Kidou Senshi Gundam: Renpou vs. Zeon DX</t>
  </si>
  <si>
    <t>Kiki Ippatsu Mayumi-chan</t>
  </si>
  <si>
    <t>Victory</t>
  </si>
  <si>
    <t>KiKi KaiKai</t>
  </si>
  <si>
    <t>Killer Comet</t>
  </si>
  <si>
    <t>Killer Instinct</t>
  </si>
  <si>
    <t>Killer Instinct 2</t>
  </si>
  <si>
    <t>The Killing Blade</t>
  </si>
  <si>
    <t>IGS Games</t>
  </si>
  <si>
    <t>The Killing Blade Plus</t>
  </si>
  <si>
    <t>King &amp; Balloon</t>
  </si>
  <si>
    <t>The King of Dragons</t>
  </si>
  <si>
    <t>King of Football</t>
  </si>
  <si>
    <t>The King of Fighters'94</t>
  </si>
  <si>
    <t>The King of Fighters'95</t>
  </si>
  <si>
    <t>The King of Fighters'96</t>
  </si>
  <si>
    <t>The King of Fighters'97</t>
  </si>
  <si>
    <t>The King of Fighters'98: The Slugfest</t>
  </si>
  <si>
    <t>The King of Fighters '98: Ultimate Match</t>
  </si>
  <si>
    <t>The King of Fighters '99: Millennium Battle</t>
  </si>
  <si>
    <t>The King of Fighters 2000</t>
  </si>
  <si>
    <t>The King of Fighters 2001</t>
  </si>
  <si>
    <t>The King of Fighters 2002</t>
  </si>
  <si>
    <t>The King of Fighters 2002: Unlimited Match</t>
  </si>
  <si>
    <t>The King of Fighters 2003</t>
  </si>
  <si>
    <t>The King of Fighters NeoWave</t>
  </si>
  <si>
    <t>The King of Fighters XI</t>
  </si>
  <si>
    <t>The King of Fighters XII</t>
  </si>
  <si>
    <t>The King of Route 66</t>
  </si>
  <si>
    <t>King of the Monsters</t>
  </si>
  <si>
    <t>King of the Monsters 2</t>
  </si>
  <si>
    <t>King Pin</t>
  </si>
  <si>
    <t>American Communication Laboratories</t>
  </si>
  <si>
    <t>Kingdom Grand Prix</t>
  </si>
  <si>
    <t>Kinnikuman Muscle Grand Prix</t>
  </si>
  <si>
    <t>Kinnikuman Muscle Grand Prix 2</t>
  </si>
  <si>
    <t>Kira Kira Gomoku Narabe Renju Kizoku</t>
  </si>
  <si>
    <t>Kirameki Star Road: Intro Club</t>
  </si>
  <si>
    <t>Kisekae Hanafuda</t>
  </si>
  <si>
    <t>I'Max</t>
  </si>
  <si>
    <t>Kisekae Mahjong</t>
  </si>
  <si>
    <t>Kitten Kaboodle</t>
  </si>
  <si>
    <t>Nyan Nyan Panic</t>
  </si>
  <si>
    <t>Kkot Bi Nyo Special</t>
  </si>
  <si>
    <t>Shinwhajin</t>
  </si>
  <si>
    <t>Klad</t>
  </si>
  <si>
    <t>Photon System</t>
  </si>
  <si>
    <t>Klax</t>
  </si>
  <si>
    <t>KlonDike+</t>
  </si>
  <si>
    <t>Knights of the Round</t>
  </si>
  <si>
    <t>Knights of Valour</t>
  </si>
  <si>
    <t>International Games System</t>
  </si>
  <si>
    <t>Knights of Valour 2</t>
  </si>
  <si>
    <t>Knights of Valour 2: New Legend</t>
  </si>
  <si>
    <t>Knights of Valour 2: Nine Dragons</t>
  </si>
  <si>
    <t>Knights of Valour 3</t>
  </si>
  <si>
    <t>Knights of Valour 3 HD</t>
  </si>
  <si>
    <t>Knights of Valour Plus</t>
  </si>
  <si>
    <t>Knights of Valour Superheroes</t>
  </si>
  <si>
    <t>Knights of Valour Superheroes Plus</t>
  </si>
  <si>
    <t>Knights of Valour: The Seven Spirits</t>
  </si>
  <si>
    <t>Knuckle Bash</t>
  </si>
  <si>
    <t>Knuckle Heads</t>
  </si>
  <si>
    <t>Knuckle Joe</t>
  </si>
  <si>
    <t>Seibu Kaihatsu /
Taito (license)</t>
  </si>
  <si>
    <t>KO Punch</t>
  </si>
  <si>
    <t>Kodai Oja Kyoryu King</t>
  </si>
  <si>
    <t>Kodai Oja Kyoryu King: D-Team VS. the Alpha Fortress</t>
  </si>
  <si>
    <t>Kodai Oja Kyoryu King: Operation Dinosaur Rescue</t>
  </si>
  <si>
    <t>Kodai Ouja Kyouryuu King - Mezame yo! Arata-naru Chikara!!</t>
  </si>
  <si>
    <t>KOF Sky Stage</t>
  </si>
  <si>
    <t>Koi Koi Part 2</t>
  </si>
  <si>
    <t>Koi Koi Shimasyo</t>
  </si>
  <si>
    <t>Koi Koi Shimasyo 2: Super Real Hanafuda</t>
  </si>
  <si>
    <t>Kokontouzai Eto Monogatari</t>
  </si>
  <si>
    <t>Kollon</t>
  </si>
  <si>
    <t>Konami GT</t>
  </si>
  <si>
    <t>Konami RF2: Red Fighter</t>
  </si>
  <si>
    <t>Konami's Open Golf Championship</t>
  </si>
  <si>
    <t>Golfing Greats 2JP</t>
  </si>
  <si>
    <t>Konami's Ping Pong</t>
  </si>
  <si>
    <t>Konek-Gorbunok</t>
  </si>
  <si>
    <t>Konglongwang: D-Kids VS Alpha Yaosai</t>
  </si>
  <si>
    <t>Kono e Tako</t>
  </si>
  <si>
    <t>Koro Koro Quest</t>
  </si>
  <si>
    <t>Kosodate Quiz My Angel</t>
  </si>
  <si>
    <t>Kosodate Quiz My Angel 2</t>
  </si>
  <si>
    <t>Kosodate Quiz My Angel 3</t>
  </si>
  <si>
    <t>Kot-Rybolov</t>
  </si>
  <si>
    <t>Kotoba no Puzzle: Mojipittan</t>
  </si>
  <si>
    <t>The Koukou Yakyuu</t>
  </si>
  <si>
    <t>Koutetsu Yousai Strahl</t>
  </si>
  <si>
    <t>Kozmik Krooz'r</t>
  </si>
  <si>
    <t>Kozure Ookami</t>
  </si>
  <si>
    <t>Kram</t>
  </si>
  <si>
    <t>Krazy Bowl</t>
  </si>
  <si>
    <t>Krull</t>
  </si>
  <si>
    <t>Kuai Le Xi You Ji</t>
  </si>
  <si>
    <t>Kung-Fu Master</t>
  </si>
  <si>
    <t>Spartan X JP</t>
  </si>
  <si>
    <t>Kung-Fu Taikun</t>
  </si>
  <si>
    <t>Kunio no Nekketsu Toukyuu Densetsu</t>
  </si>
  <si>
    <t>Kuri Kinton</t>
  </si>
  <si>
    <t>Kurukuru Chameleon</t>
  </si>
  <si>
    <t>Starfish-SD</t>
  </si>
  <si>
    <t>Kurukuru Fever</t>
  </si>
  <si>
    <t>Kusa Yakyuu</t>
  </si>
  <si>
    <t>Kyukyoku PC Genjin</t>
  </si>
  <si>
    <t>B.C. Kid World</t>
  </si>
  <si>
    <t>Kyros</t>
  </si>
  <si>
    <t>Kyros no Yakata</t>
  </si>
  <si>
    <t>Kyūkai Dōchūki</t>
  </si>
  <si>
    <t>Kyuukyoku no Hito</t>
  </si>
  <si>
    <t>Roller Tron</t>
  </si>
  <si>
    <t>Kyuukyoku no Othello</t>
  </si>
  <si>
    <t>L.A. Machineguns: Rage Of The Machines</t>
  </si>
  <si>
    <t>La Keyboard</t>
  </si>
  <si>
    <t>La Pa Pa</t>
  </si>
  <si>
    <t>Rootin Tootin</t>
  </si>
  <si>
    <t>Lady Bug</t>
  </si>
  <si>
    <t>Lady Frog</t>
  </si>
  <si>
    <t>Mondial Games</t>
  </si>
  <si>
    <t>Lady Killer</t>
  </si>
  <si>
    <t>Moeyo Gonta!!</t>
  </si>
  <si>
    <t>Yanyaka</t>
  </si>
  <si>
    <t>Lady Maker</t>
  </si>
  <si>
    <t>Lady Master: Lady Master of Kung Fu</t>
  </si>
  <si>
    <t>Laguna Racer</t>
  </si>
  <si>
    <t>Land Breaker</t>
  </si>
  <si>
    <t>Miss Tang Ja Ru Gi KOR</t>
  </si>
  <si>
    <t>Land Maker</t>
  </si>
  <si>
    <t>Land Sea Air Squad</t>
  </si>
  <si>
    <t>Storming Party
Riku Kai Kuu Saizensen JP</t>
  </si>
  <si>
    <t>Landing Gear</t>
  </si>
  <si>
    <t>Landing High Japan</t>
  </si>
  <si>
    <t>Las Vegas Girl: Girl '94</t>
  </si>
  <si>
    <t>Laser Ghost</t>
  </si>
  <si>
    <t>Laser Grand Prix</t>
  </si>
  <si>
    <t>Laser Quiz</t>
  </si>
  <si>
    <t>Laser Quiz 2</t>
  </si>
  <si>
    <t>Laser Quiz Greece</t>
  </si>
  <si>
    <t>Laser Strixx</t>
  </si>
  <si>
    <t>Lasso</t>
  </si>
  <si>
    <t>The Last Apostle Puppetshow</t>
  </si>
  <si>
    <t>Reikai Doushi - Chinese Exorcist</t>
  </si>
  <si>
    <t>Last Blade, The</t>
  </si>
  <si>
    <t>Bakumatsu Roman - Gekka no Kenshi JP</t>
  </si>
  <si>
    <t>Last Blade 2, The</t>
  </si>
  <si>
    <t>Bakumatsu Roman Dai Ni Maku - Gekka no Kenshi : Tsuki ni Saku Hana, Chiri Yuku Hana JP</t>
  </si>
  <si>
    <t>The Last Bounty Hunter</t>
  </si>
  <si>
    <t>Last Bronx</t>
  </si>
  <si>
    <t>Last Duel</t>
  </si>
  <si>
    <t>Last Fighting</t>
  </si>
  <si>
    <t>Last Fortress: Paitoride</t>
  </si>
  <si>
    <t>Last Mission</t>
  </si>
  <si>
    <t>Last Resort</t>
  </si>
  <si>
    <t>Last Striker</t>
  </si>
  <si>
    <t>Last Survivor</t>
  </si>
  <si>
    <t>Lazarian</t>
  </si>
  <si>
    <t>Laser Battle</t>
  </si>
  <si>
    <t>Lazer Command</t>
  </si>
  <si>
    <t>LD Mahjong #4 Shabon-Dama</t>
  </si>
  <si>
    <t>LD Quiz dai 4-dan: Kotaetamon Gachi!</t>
  </si>
  <si>
    <t>Le Grand Champs</t>
  </si>
  <si>
    <t>Isermatic France</t>
  </si>
  <si>
    <t>Le Pendu</t>
  </si>
  <si>
    <t>Avenir Amusement, Inc.</t>
  </si>
  <si>
    <t>Le Super Pendu</t>
  </si>
  <si>
    <t>Voyageur de l'Espace, Inc.</t>
  </si>
  <si>
    <t>LED Storm</t>
  </si>
  <si>
    <t>Mad Gear JP</t>
  </si>
  <si>
    <t>Le Mans 24</t>
  </si>
  <si>
    <t>Leader Board Golf</t>
  </si>
  <si>
    <t>League Bowling</t>
  </si>
  <si>
    <t>Lee Trevino's Fighting Golf</t>
  </si>
  <si>
    <t>Country Club</t>
  </si>
  <si>
    <t>Legend</t>
  </si>
  <si>
    <t>Legend of Hero Tonma</t>
  </si>
  <si>
    <t>The Legend of Kage</t>
  </si>
  <si>
    <t>Legend of Makai</t>
  </si>
  <si>
    <t>Makai Densetsu</t>
  </si>
  <si>
    <t>Legendary Wings</t>
  </si>
  <si>
    <t>Ares no Tsubasa: The Legendary SoldiersJP</t>
  </si>
  <si>
    <t>Legion: Spinner-87</t>
  </si>
  <si>
    <t>Choutoki Meikyuu LegionJP</t>
  </si>
  <si>
    <t>Legionnaire</t>
  </si>
  <si>
    <t>TAD Corp</t>
  </si>
  <si>
    <t>LeMans</t>
  </si>
  <si>
    <t>Leprechaun</t>
  </si>
  <si>
    <t>Tong Electronic</t>
  </si>
  <si>
    <t>Les Fiches</t>
  </si>
  <si>
    <t>Minivideo</t>
  </si>
  <si>
    <t>Let's Go Jungle! Lost on the Island of Spice</t>
  </si>
  <si>
    <t>Lethal Crash Race</t>
  </si>
  <si>
    <t>Lethal Enforcers</t>
  </si>
  <si>
    <t>Lethal Enforcers II: Gun Fighters</t>
  </si>
  <si>
    <t>Lethal Enforcers II: The WesternJP</t>
  </si>
  <si>
    <t>Lethal Enforcers 3</t>
  </si>
  <si>
    <t>Seigi no HeroJP</t>
  </si>
  <si>
    <t>Lethal Justice</t>
  </si>
  <si>
    <t>Lethal Thunder</t>
  </si>
  <si>
    <t>Thunder Blaster JP</t>
  </si>
  <si>
    <t>Levers</t>
  </si>
  <si>
    <t>Rock-ola</t>
  </si>
  <si>
    <t>Libble Rabble</t>
  </si>
  <si>
    <t>Liberator</t>
  </si>
  <si>
    <t>Libero Grande</t>
  </si>
  <si>
    <t>Lightning Fighters</t>
  </si>
  <si>
    <t>Trigon JP</t>
  </si>
  <si>
    <t>Limited Edition Hang-On</t>
  </si>
  <si>
    <t>Line of Fire</t>
  </si>
  <si>
    <t>Linky Pipe</t>
  </si>
  <si>
    <t>Liquid Kids</t>
  </si>
  <si>
    <t>Mizubaku Daibouken</t>
  </si>
  <si>
    <t>Little Casino</t>
  </si>
  <si>
    <t>Digital Control</t>
  </si>
  <si>
    <t>Little Casino II</t>
  </si>
  <si>
    <t>Little Robin</t>
  </si>
  <si>
    <t>Live Gal</t>
  </si>
  <si>
    <t>Live Quiz Show</t>
  </si>
  <si>
    <t>Andamiro</t>
  </si>
  <si>
    <t>Lizard Wizard</t>
  </si>
  <si>
    <t>Lock 'n' Chase</t>
  </si>
  <si>
    <t>Lock On</t>
  </si>
  <si>
    <t>Lock-On: Tatsumi Air Force</t>
  </si>
  <si>
    <t>Locked 'n Loaded</t>
  </si>
  <si>
    <t>Gunhard JP</t>
  </si>
  <si>
    <t>Loco-motion</t>
  </si>
  <si>
    <t>Guttang Gottong</t>
  </si>
  <si>
    <t>Lode Runner</t>
  </si>
  <si>
    <t>Lode Runner: Golden Labyrinth</t>
  </si>
  <si>
    <t>Lode Runner: Majin no Fukkatsu</t>
  </si>
  <si>
    <t>Lode Runner: Teikoku Kara no Dasshutsu</t>
  </si>
  <si>
    <t>Lode Runner: The Bungeling Strikes Back</t>
  </si>
  <si>
    <t>Lode Runner: The Dig Fight</t>
  </si>
  <si>
    <t>Logger</t>
  </si>
  <si>
    <t>Logic Pro</t>
  </si>
  <si>
    <t>Logic Pro 2</t>
  </si>
  <si>
    <t>Logic Pro Adventure</t>
  </si>
  <si>
    <t>Long Beach</t>
  </si>
  <si>
    <t>Long Hu Bang 2</t>
  </si>
  <si>
    <t>Long Hu Tebie Ban</t>
  </si>
  <si>
    <t>Long Hu Zheng Ba 3</t>
  </si>
  <si>
    <t>Long Hu Zheng Ba 4</t>
  </si>
  <si>
    <t>Long Hu Zheng Ba San He Yi</t>
  </si>
  <si>
    <t>Looper</t>
  </si>
  <si>
    <t>Changes</t>
  </si>
  <si>
    <t>Looping</t>
  </si>
  <si>
    <t>Video Games, GmbH</t>
  </si>
  <si>
    <t>Lord of Gun</t>
  </si>
  <si>
    <t>International Game System</t>
  </si>
  <si>
    <t>Los Justicieros</t>
  </si>
  <si>
    <t>Zorton Brothers</t>
  </si>
  <si>
    <t>Picmatic</t>
  </si>
  <si>
    <t>The Lost Castle In Darkmist</t>
  </si>
  <si>
    <t>Lost Tomb</t>
  </si>
  <si>
    <t>The Lost World: Jurassic Park</t>
  </si>
  <si>
    <t>Lot Lot</t>
  </si>
  <si>
    <t>Irem Software Engineering</t>
  </si>
  <si>
    <t>Love And Berry: 3rd-5th Collection</t>
  </si>
  <si>
    <t>Lovely Cards</t>
  </si>
  <si>
    <t>Lovely Poker</t>
  </si>
  <si>
    <t>Lovely Pop Mahjong JangJang Shimasho</t>
  </si>
  <si>
    <t>Lovely Pop Mahjong JangJang Shimasho 2</t>
  </si>
  <si>
    <t>Lover Boy</t>
  </si>
  <si>
    <t>GT Enterprise</t>
  </si>
  <si>
    <t>Loving Deads: The House of the Dead EX</t>
  </si>
  <si>
    <t>Lucky &amp; Wild</t>
  </si>
  <si>
    <t>Lucky 37</t>
  </si>
  <si>
    <t>Lucky 74</t>
  </si>
  <si>
    <t>Lucky 9</t>
  </si>
  <si>
    <t>Nibble</t>
  </si>
  <si>
    <t>Lucky Boom</t>
  </si>
  <si>
    <t>Lucky Girl</t>
  </si>
  <si>
    <t>Lucky Lady (Wing)</t>
  </si>
  <si>
    <t>Lucky Poker</t>
  </si>
  <si>
    <t>Lucky Today</t>
  </si>
  <si>
    <t>Sigma Enterprises</t>
  </si>
  <si>
    <t>Luigi's Mansion Arcade</t>
  </si>
  <si>
    <t>Lunar Lander</t>
  </si>
  <si>
    <t>Lunar Rescue</t>
  </si>
  <si>
    <t>Galaxy Rescue</t>
  </si>
  <si>
    <t>Lup Lup Puzzle</t>
  </si>
  <si>
    <t>Omega System</t>
  </si>
  <si>
    <t>Lupin III</t>
  </si>
  <si>
    <t>Lupin: The Typing</t>
  </si>
  <si>
    <t>M-4</t>
  </si>
  <si>
    <t>M-79 Ambush</t>
  </si>
  <si>
    <t>Ramtek</t>
  </si>
  <si>
    <t>M.A.C.H. 3</t>
  </si>
  <si>
    <t>M.I.A. Missing in Action</t>
  </si>
  <si>
    <t>M.V.P.</t>
  </si>
  <si>
    <t>Ma Cheon Ru</t>
  </si>
  <si>
    <t>Mace: The Dark Age</t>
  </si>
  <si>
    <t>Mach Breakers: Numan Athletics 2</t>
  </si>
  <si>
    <t>Macho Mouse</t>
  </si>
  <si>
    <t>Mad Alien</t>
  </si>
  <si>
    <t>Mad Ball</t>
  </si>
  <si>
    <t>Mad Crasher</t>
  </si>
  <si>
    <t>Mad Crusher</t>
  </si>
  <si>
    <t>Mad Dog II: The Lost Gold</t>
  </si>
  <si>
    <t>Mad Dog McCree</t>
  </si>
  <si>
    <t>Mad Donna</t>
  </si>
  <si>
    <t>Mad Motor</t>
  </si>
  <si>
    <t>Mad Planets</t>
  </si>
  <si>
    <t>Mad Shark</t>
  </si>
  <si>
    <t>Allumer</t>
  </si>
  <si>
    <t>Mad Zoo</t>
  </si>
  <si>
    <t>MagMax</t>
  </si>
  <si>
    <t>Magic Fly</t>
  </si>
  <si>
    <t>Magic Johnson's Fast Break</t>
  </si>
  <si>
    <t>Magic Number</t>
  </si>
  <si>
    <t>Magic Premium</t>
  </si>
  <si>
    <t>Magic Purple</t>
  </si>
  <si>
    <t>Unico</t>
  </si>
  <si>
    <t>Magic Sticks</t>
  </si>
  <si>
    <t>Magic Sword</t>
  </si>
  <si>
    <t>Magic Sword - Heroic Fantasy</t>
  </si>
  <si>
    <t>Magic the Gathering: Armageddon</t>
  </si>
  <si>
    <t>Magical Cat Adventure</t>
  </si>
  <si>
    <t>CattJP</t>
  </si>
  <si>
    <t>Wintechno</t>
  </si>
  <si>
    <t>Magical Crystals</t>
  </si>
  <si>
    <t>Magical Date: Dokidoki Kokuhaku Daisakusen</t>
  </si>
  <si>
    <t>Magical Date: Sotsugyou Kokuhaku Daisakusen</t>
  </si>
  <si>
    <t>Magical Drop Plus 1!</t>
  </si>
  <si>
    <t>Magical Drop II</t>
  </si>
  <si>
    <t>Magical Drop III</t>
  </si>
  <si>
    <t>Magical Error o Sagase</t>
  </si>
  <si>
    <t>Magical Speed</t>
  </si>
  <si>
    <t>Magical Spot</t>
  </si>
  <si>
    <t>Magical Spot II</t>
  </si>
  <si>
    <t>Magical Tetris Challenge</t>
  </si>
  <si>
    <t>Magical Touch</t>
  </si>
  <si>
    <t>Micro Mfg</t>
  </si>
  <si>
    <t>Magical Truck Adventure</t>
  </si>
  <si>
    <t>Magical Twin Bee!</t>
  </si>
  <si>
    <t>Twin Bee Yahhoo! Fushigi no Kuni de Dai Abare!!</t>
  </si>
  <si>
    <t>Magical Zunou Power</t>
  </si>
  <si>
    <t>Magicball Fighting</t>
  </si>
  <si>
    <t>Magix</t>
  </si>
  <si>
    <t>Magician Lord</t>
  </si>
  <si>
    <t>Majishan Roodo JP</t>
  </si>
  <si>
    <t>The Mah-Jong</t>
  </si>
  <si>
    <t>Mahjong: Gorgeous Night</t>
  </si>
  <si>
    <t>Techno-Top</t>
  </si>
  <si>
    <t>Mahjong 4P Simasyo</t>
  </si>
  <si>
    <t>Mahjong Angel Kiss</t>
  </si>
  <si>
    <t>Mahjong Bakuhatsu Junjouden</t>
  </si>
  <si>
    <t>Nitchibutsu</t>
  </si>
  <si>
    <t>Mahjong Banana Dream</t>
  </si>
  <si>
    <t>Mahjong Block Jongbou</t>
  </si>
  <si>
    <t>Mahjong Block Jongbou 2</t>
  </si>
  <si>
    <t>Mahjong Cafe Break</t>
  </si>
  <si>
    <t>Mahjong Cafe Doll</t>
  </si>
  <si>
    <t>Mahjong Cafe Paradise</t>
  </si>
  <si>
    <t>Mahjong Cafe Time</t>
  </si>
  <si>
    <t>Mahjong Camera Kozou</t>
  </si>
  <si>
    <t>Mahjong Campus Hunting</t>
  </si>
  <si>
    <t>Mahjong Channel Zoom in</t>
  </si>
  <si>
    <t>Mahjong Chinmoku no Hentai</t>
  </si>
  <si>
    <t>Mahjong Circuit no Mehyou</t>
  </si>
  <si>
    <t>Mahjong Clinic: Vol. 1</t>
  </si>
  <si>
    <t>Mahjong Club</t>
  </si>
  <si>
    <t>Xex</t>
  </si>
  <si>
    <t>Mahjong Club 90's</t>
  </si>
  <si>
    <t>Mahjong Dai Chuka Ken</t>
  </si>
  <si>
    <t>Mahjong Dai Toyo Ken</t>
  </si>
  <si>
    <t>Mahjong Daimyojin</t>
  </si>
  <si>
    <t>Mahjong Daireikai</t>
  </si>
  <si>
    <t>Mahjong Daiyogen: Kono Gyaru Uranaishi Ni Tsuki</t>
  </si>
  <si>
    <t>Mahjong Derringer</t>
  </si>
  <si>
    <t>Mahjong Dial Q2</t>
  </si>
  <si>
    <t>Mahjong Diplomat</t>
  </si>
  <si>
    <t>Mahjong Doukyuusei</t>
  </si>
  <si>
    <t>Make Software</t>
  </si>
  <si>
    <t>Mahjong Doukyuusei Special Kanketsuhen</t>
  </si>
  <si>
    <t>Mahjong Dunhuang</t>
  </si>
  <si>
    <t>Spirit Tech</t>
  </si>
  <si>
    <t>Mahjong Electromagnetic Base</t>
  </si>
  <si>
    <t>Mahjong Electron Base Part.2 + Part.3 Super Express</t>
  </si>
  <si>
    <t>Mahjong Electron Base Part.2 + Part.4</t>
  </si>
  <si>
    <t>Mahjong Erotica Golf: Soutennenshoku Gal</t>
  </si>
  <si>
    <t>Fujic Company</t>
  </si>
  <si>
    <t>Mahjong Fantastic Love</t>
  </si>
  <si>
    <t>Mahjong Fight Club</t>
  </si>
  <si>
    <t>Mahjong Final Bunny</t>
  </si>
  <si>
    <t>Mahjong Focus</t>
  </si>
  <si>
    <t>Mahjong Friday</t>
  </si>
  <si>
    <t>Mahjong Fun-Club: Idol Saizensen</t>
  </si>
  <si>
    <t>Mahjong G-Men '89: Satsusareta OL</t>
  </si>
  <si>
    <t>Mahjong G-Taste</t>
  </si>
  <si>
    <t>Mahjong Gaiden</t>
  </si>
  <si>
    <t>Mahjong Gakuen: Sotsugyohen</t>
  </si>
  <si>
    <t>Mahjong Gakuen 2: Gakuen-chou no Fukushuu</t>
  </si>
  <si>
    <t>Mahjong Gakuen-sai</t>
  </si>
  <si>
    <t>Mahjong Gakuen-sai 2</t>
  </si>
  <si>
    <t>Mahjong Gal 10-renpatsu: Naniwa no O-nee Wa O-Moroi De</t>
  </si>
  <si>
    <t>Fujic</t>
  </si>
  <si>
    <t>Mahjong Gal no Kaika</t>
  </si>
  <si>
    <t>Mahjong Gekisha</t>
  </si>
  <si>
    <t>Mahjong Gottsu ee, Kanji!</t>
  </si>
  <si>
    <t>Mahjong Hourouki Gaiden</t>
  </si>
  <si>
    <t>Mahjong Hourouki Okite</t>
  </si>
  <si>
    <t>Mahjong Hourouki Part I: Seisyun Hen</t>
  </si>
  <si>
    <t>Mahjong Housoukyouku Honbanchuu</t>
  </si>
  <si>
    <t>Mahjong Hyouban Musume</t>
  </si>
  <si>
    <t>Mahjong Hyper Reaction</t>
  </si>
  <si>
    <t>Mahjong Hyper Reaction 2</t>
  </si>
  <si>
    <t>Mahjong If...?</t>
  </si>
  <si>
    <t>Mahjong Ikagadesuka: 2 Haku 3 Nichi no Ianryoku</t>
  </si>
  <si>
    <t>Mahjong Janjan Baribari</t>
  </si>
  <si>
    <t>Mahjong Janshin Plus</t>
  </si>
  <si>
    <t>Mahjong Jikken Love Story</t>
  </si>
  <si>
    <t>Mahjong Jogakuen: Karada Kensa-hen</t>
  </si>
  <si>
    <t>Mahjong Jong-Tei</t>
  </si>
  <si>
    <t>Mahjong Kaguya-Hime</t>
  </si>
  <si>
    <t>Miki Syouji</t>
  </si>
  <si>
    <t>Mahjong Kaguya-Hime Sono-ni</t>
  </si>
  <si>
    <t>Mahjong Kaguya-Hime Sono-ni: Fukkoku-ban</t>
  </si>
  <si>
    <t>Mahjong Kakumei</t>
  </si>
  <si>
    <t>Mahjong Kakumei 2: Princess League</t>
  </si>
  <si>
    <t>Mahjong Keiba ou</t>
  </si>
  <si>
    <t>Mahjong Kinjirareta Asobi: Ikeike! Kyoushi no Yokubou</t>
  </si>
  <si>
    <t>Mahjong Koi no Magic Potion</t>
  </si>
  <si>
    <t>Mahjong Koiuranai</t>
  </si>
  <si>
    <t>MahJong Kyoretsuden: Higashi Nippon-Hen</t>
  </si>
  <si>
    <t>Mahjong Kyoujidai: Exciting Mahjong</t>
  </si>
  <si>
    <t>Mahjong L'Amant</t>
  </si>
  <si>
    <t>Mahjong Lemon Angel</t>
  </si>
  <si>
    <t>Mahjong Long Hu Zheng Ba 2</t>
  </si>
  <si>
    <t>Mahjong Love House</t>
  </si>
  <si>
    <t>Mahjong Man Guan Cai Shen</t>
  </si>
  <si>
    <t>Mahjong Man Guan Da Heng</t>
  </si>
  <si>
    <t>Mahjong Momotarou</t>
  </si>
  <si>
    <t>Mahjong Nanpa Story</t>
  </si>
  <si>
    <t>Brooks</t>
  </si>
  <si>
    <t>Mahjong Natsu Monogatari</t>
  </si>
  <si>
    <t>Mahjong Nenrikishu SP</t>
  </si>
  <si>
    <t>Mahjong Neruton Haikujiradan</t>
  </si>
  <si>
    <t>Mahjong OH</t>
  </si>
  <si>
    <t>Mahjong Ougon no Hai</t>
  </si>
  <si>
    <t>Mahjong Pachinko Monogatari</t>
  </si>
  <si>
    <t>Mahjong Panic Stadium</t>
  </si>
  <si>
    <t>Mahjong Pon Chin Kan</t>
  </si>
  <si>
    <t>Mahjong Quest</t>
  </si>
  <si>
    <t>Mahjong Raijinhai DX</t>
  </si>
  <si>
    <t>Mahjong Reach</t>
  </si>
  <si>
    <t>Mahjong Reach Ippatsu</t>
  </si>
  <si>
    <t>Nihon System</t>
  </si>
  <si>
    <t>Mahjong Ren-ai Club</t>
  </si>
  <si>
    <t>Mahjong Rokumeikan</t>
  </si>
  <si>
    <t>Mahjong Ryukobou</t>
  </si>
  <si>
    <t>Mahjong Satsujin Jiken</t>
  </si>
  <si>
    <t>Mahjong Scout Man: Senyu!! AV Satsuei Genba</t>
  </si>
  <si>
    <t>Mahjong Seiryuu Densetsu</t>
  </si>
  <si>
    <t>Mahjong Senka</t>
  </si>
  <si>
    <t>Mahjong Senpu</t>
  </si>
  <si>
    <t>Mahjong Shikaku</t>
  </si>
  <si>
    <t>Mahjong Shikaku Gaiden: Hana no Momoko-gumi</t>
  </si>
  <si>
    <t>Mahjong Shinkirou Deja Vu</t>
  </si>
  <si>
    <t>Mahjong Shinkirou Deja Vu 2</t>
  </si>
  <si>
    <t>Mahjong Shiseikatsu: Onzouji-ke no Hitobito</t>
  </si>
  <si>
    <t>Mahjong Shiyou</t>
  </si>
  <si>
    <t>Mahjong Shuang Long Qiang Zhu 2</t>
  </si>
  <si>
    <t>Mahjong Shuang Long Qiang Zhu 3</t>
  </si>
  <si>
    <t>Mahjong Sisters</t>
  </si>
  <si>
    <t>Mahjong Studio 101</t>
  </si>
  <si>
    <t>Mahjong Super Da Man Guan 2</t>
  </si>
  <si>
    <t>Mahjong Super Dai Chuka Ken</t>
  </si>
  <si>
    <t>Mahjong Super Marukin-ban</t>
  </si>
  <si>
    <t>Mahjong Tenkaigen</t>
  </si>
  <si>
    <t>Mahjong Tenkaigen Part 2</t>
  </si>
  <si>
    <t>Mahjong Tensinhai</t>
  </si>
  <si>
    <t>Mahjong The Lady Hunter: Kaitou Kuroneko Renmeihen</t>
  </si>
  <si>
    <t>Mahjong The Mysterious Orient Part 2: Exotic Dream</t>
  </si>
  <si>
    <t>Mahjong The Mysterious Orient Returns</t>
  </si>
  <si>
    <t>Mahjong The Mysterious World</t>
  </si>
  <si>
    <t>Mahjong Tian Jiang Shen Bing</t>
  </si>
  <si>
    <t>Mahjong Touyou no Shinpi</t>
  </si>
  <si>
    <t>Mahjong Triple Wars</t>
  </si>
  <si>
    <t>Mahjong Triple Wars 2</t>
  </si>
  <si>
    <t>Mahjong Triple Wars Bangai-hen: Sailor Wars</t>
  </si>
  <si>
    <t>Mahjong Uchuu no Shinpi</t>
  </si>
  <si>
    <t>Mahjong Uchuu yori Ai o Komete</t>
  </si>
  <si>
    <t>Mahjong Uranai Densetsu</t>
  </si>
  <si>
    <t>Mahjong Vanilla Syndrome</t>
  </si>
  <si>
    <t>Mahjong Vegas: Fushigi na Jansou Monogatari</t>
  </si>
  <si>
    <t>Mahjong Vitamin C: Anataga Sensei Yo!</t>
  </si>
  <si>
    <t>Mahjong Wakuwaku Catcher</t>
  </si>
  <si>
    <t>Mahjong X-Tal 7: Crystal Mahjong</t>
  </si>
  <si>
    <t>Mahjong Yarou</t>
  </si>
  <si>
    <t>Mahjong Yarunara</t>
  </si>
  <si>
    <t>Mahjong Yoshimoto Gekijou</t>
  </si>
  <si>
    <t>Mahjong Yougo no Kisotairyoku</t>
  </si>
  <si>
    <t>Mahjong Yuugi</t>
  </si>
  <si>
    <t>Mahjong Zhong Hua Er Nu</t>
  </si>
  <si>
    <t>Mahjong Zuki no Korinai Menmen</t>
  </si>
  <si>
    <t>Mahou no Lamp</t>
  </si>
  <si>
    <t>Majong Magic Lamp</t>
  </si>
  <si>
    <t>Maikobana</t>
  </si>
  <si>
    <t>The Main Event</t>
  </si>
  <si>
    <t>Ring no Ohja JP</t>
  </si>
  <si>
    <t>Major Havoc</t>
  </si>
  <si>
    <t>Alpha One
(prototype title)</t>
  </si>
  <si>
    <t>Major League</t>
  </si>
  <si>
    <t>Major Poker</t>
  </si>
  <si>
    <t>PAL System</t>
  </si>
  <si>
    <t>Major Title</t>
  </si>
  <si>
    <t>Makaijan</t>
  </si>
  <si>
    <t>Make Trax</t>
  </si>
  <si>
    <t>Crush Roller JP
Korosuke Roller</t>
  </si>
  <si>
    <t>Kural</t>
  </si>
  <si>
    <t>Malzak</t>
  </si>
  <si>
    <t>Kitronix</t>
  </si>
  <si>
    <t>Man Guan Fu Xing</t>
  </si>
  <si>
    <t>Mang-Chi</t>
  </si>
  <si>
    <t>Mambo a Go Go</t>
  </si>
  <si>
    <t>Manhattan</t>
  </si>
  <si>
    <t>Mania Challenge (2-Player)</t>
  </si>
  <si>
    <t>Maniac Square</t>
  </si>
  <si>
    <t>Manic Panic Ghosts</t>
  </si>
  <si>
    <t>Manx TT Superbike</t>
  </si>
  <si>
    <t>Mamoru-kun Ha Norowareteshimatta!</t>
  </si>
  <si>
    <t>Mappy</t>
  </si>
  <si>
    <t>Marbella Vice</t>
  </si>
  <si>
    <t>Marble Madness</t>
  </si>
  <si>
    <t>Märchen Maze</t>
  </si>
  <si>
    <t>Marine Boy</t>
  </si>
  <si>
    <t>Marine Date</t>
  </si>
  <si>
    <t>Mario Bros.</t>
  </si>
  <si>
    <t>Mario Kart Arcade GP</t>
  </si>
  <si>
    <t>Mario Kart Arcade GP 2</t>
  </si>
  <si>
    <t>Bandai Namco Games</t>
  </si>
  <si>
    <t>Mario Undoukai</t>
  </si>
  <si>
    <t>Markham</t>
  </si>
  <si>
    <t>Mars</t>
  </si>
  <si>
    <t>Mars Matrix: Hyper Solid Shooting</t>
  </si>
  <si>
    <t>Takumi Corporation</t>
  </si>
  <si>
    <t>Martial Beat</t>
  </si>
  <si>
    <t>Martial Champion</t>
  </si>
  <si>
    <t>Martial Masters</t>
  </si>
  <si>
    <t>Maru-Chan de Goo!</t>
  </si>
  <si>
    <t>Marvel Land</t>
  </si>
  <si>
    <t>Marvel Super Heroes</t>
  </si>
  <si>
    <t>Marvel Super Heroes vs. Street Fighter</t>
  </si>
  <si>
    <t>Marvel vs. Capcom: Clash of Super Heroes</t>
  </si>
  <si>
    <t>Marvel vs. Capcom 2: New Age of Heroes</t>
  </si>
  <si>
    <t>Marvin's Maze</t>
  </si>
  <si>
    <t>ACW</t>
  </si>
  <si>
    <t>Masked Riders Club Battle Race</t>
  </si>
  <si>
    <t>Master Boy (Gaelco)</t>
  </si>
  <si>
    <t>Master Boy (Ichi-Funtel)</t>
  </si>
  <si>
    <t>Ichi-Funtel</t>
  </si>
  <si>
    <t>The Master of KIN</t>
  </si>
  <si>
    <t>Du Tech</t>
  </si>
  <si>
    <t>Master of Weapon</t>
  </si>
  <si>
    <t>Master's Fury</t>
  </si>
  <si>
    <t>Master's Golf</t>
  </si>
  <si>
    <t>Nasco</t>
  </si>
  <si>
    <t>Mat Mania – The Prowrestling Network</t>
  </si>
  <si>
    <t>Exciting Hour</t>
  </si>
  <si>
    <t>Match'em Up</t>
  </si>
  <si>
    <t>Match Games</t>
  </si>
  <si>
    <t>The Mating Game</t>
  </si>
  <si>
    <t>Barcrest</t>
  </si>
  <si>
    <t>Mausuke no Ojama the World</t>
  </si>
  <si>
    <t>Max RPM</t>
  </si>
  <si>
    <t>Maximum Force</t>
  </si>
  <si>
    <t>Maximum Speed</t>
  </si>
  <si>
    <t>Mayday!!</t>
  </si>
  <si>
    <t>Hoei</t>
  </si>
  <si>
    <t>Mayhem 2002</t>
  </si>
  <si>
    <t>Maze of Flott</t>
  </si>
  <si>
    <t>The Maze of the Kings</t>
  </si>
  <si>
    <t>Mazan: Flash of the Blade</t>
  </si>
  <si>
    <t>Mazer Blazer</t>
  </si>
  <si>
    <t>Mazinger Z</t>
  </si>
  <si>
    <t>Meadows Lanes</t>
  </si>
  <si>
    <t>Mechanized Attack</t>
  </si>
  <si>
    <t>Mega Double Strip</t>
  </si>
  <si>
    <t>Blitz System</t>
  </si>
  <si>
    <t>Mega Lines</t>
  </si>
  <si>
    <t>Mega Twins</t>
  </si>
  <si>
    <t>Chiki Chiki Boys</t>
  </si>
  <si>
    <t>Mega Man: The Power Battle</t>
  </si>
  <si>
    <t>Rockman: The Power Battle JP</t>
  </si>
  <si>
    <t>Mega Man 2: The Power Fighters</t>
  </si>
  <si>
    <t>Rockman 2: The Power Fighters JP</t>
  </si>
  <si>
    <t>Mega Zone</t>
  </si>
  <si>
    <t>Megablast</t>
  </si>
  <si>
    <t>Megadon</t>
  </si>
  <si>
    <t>Megatack</t>
  </si>
  <si>
    <t>Megatouch 5</t>
  </si>
  <si>
    <t>Megatouch 5 Tournament Edition</t>
  </si>
  <si>
    <t>Megatouch 5 Turnier Version</t>
  </si>
  <si>
    <t>Megatouch 6</t>
  </si>
  <si>
    <t>Megatouch 7: Encore Edition</t>
  </si>
  <si>
    <t>Megatouch III</t>
  </si>
  <si>
    <t>Megatouch III Tournament Edition</t>
  </si>
  <si>
    <t>Megatouch III Turnier Version</t>
  </si>
  <si>
    <t>Megatouch IV</t>
  </si>
  <si>
    <t>Megatouch IV Tournament Edition</t>
  </si>
  <si>
    <t>Megatouch XL</t>
  </si>
  <si>
    <t>Megatouch XL 5000</t>
  </si>
  <si>
    <t>Megatouch XL 6000</t>
  </si>
  <si>
    <t>Megatouch XL Gold</t>
  </si>
  <si>
    <t>Megatouch XL Super 5000</t>
  </si>
  <si>
    <t>Meijinsen</t>
  </si>
  <si>
    <t>Meikyuujima</t>
  </si>
  <si>
    <t>Melty Blood - Act Cadenza ver. A</t>
  </si>
  <si>
    <t>Type Moon</t>
  </si>
  <si>
    <t>Melty Blood - Act Cadenza ver. B</t>
  </si>
  <si>
    <t>Melty Blood Actress Again</t>
  </si>
  <si>
    <t>NAOMI cart</t>
  </si>
  <si>
    <t>Meng Hong Lou</t>
  </si>
  <si>
    <t>Sealy</t>
  </si>
  <si>
    <t>Meosis Magic</t>
  </si>
  <si>
    <t>Sammy Corportation</t>
  </si>
  <si>
    <t>Mercs</t>
  </si>
  <si>
    <t>Senjo no Okami II JP</t>
  </si>
  <si>
    <t>Merit Joker Poker</t>
  </si>
  <si>
    <t>Merit Touch Joker Poker</t>
  </si>
  <si>
    <t>Merlins Money Maze</t>
  </si>
  <si>
    <t>Meta Fox</t>
  </si>
  <si>
    <t>Metabee Shot</t>
  </si>
  <si>
    <t>Metal Black</t>
  </si>
  <si>
    <t>Metal Clash</t>
  </si>
  <si>
    <t>Metal Freezer</t>
  </si>
  <si>
    <t>Metal Hawk</t>
  </si>
  <si>
    <t>Metal Saver</t>
  </si>
  <si>
    <t>First Amusement</t>
  </si>
  <si>
    <t>Metal Slug</t>
  </si>
  <si>
    <t>Nazca</t>
  </si>
  <si>
    <t>Metal Slug 2</t>
  </si>
  <si>
    <t>Metal Slug 3</t>
  </si>
  <si>
    <t>Metal Slug 4</t>
  </si>
  <si>
    <t>Mega Enterprise</t>
  </si>
  <si>
    <t>Metal Slug 5</t>
  </si>
  <si>
    <t>Metal Slug 6</t>
  </si>
  <si>
    <t>Atomiswave</t>
  </si>
  <si>
    <t>Metal Slug X</t>
  </si>
  <si>
    <t>Metal Soldier Isaac II</t>
  </si>
  <si>
    <t>Metamorphic Force</t>
  </si>
  <si>
    <t>Metamoqester</t>
  </si>
  <si>
    <t>In'nin - The Ninja Master</t>
  </si>
  <si>
    <t>Meteors</t>
  </si>
  <si>
    <t>Amusement World</t>
  </si>
  <si>
    <t>Metro-Cross</t>
  </si>
  <si>
    <t>Michael Jackson's Moonwalker</t>
  </si>
  <si>
    <t>Micon-Kit Part II</t>
  </si>
  <si>
    <t>Microman Battle Charge</t>
  </si>
  <si>
    <t>Midnight Landing</t>
  </si>
  <si>
    <t>Midnight Resistance</t>
  </si>
  <si>
    <t>Midnight Run: Road Fighter 2</t>
  </si>
  <si>
    <t>Mighty Guy</t>
  </si>
  <si>
    <t>Mighty Monkey</t>
  </si>
  <si>
    <t>Universal Video Games</t>
  </si>
  <si>
    <t>Mighty Warriors</t>
  </si>
  <si>
    <t>Elettronica Video-Games</t>
  </si>
  <si>
    <t>Mikie</t>
  </si>
  <si>
    <t>Shinnyuushain Tooru-Kun</t>
  </si>
  <si>
    <t>Mighty! Pang</t>
  </si>
  <si>
    <t>Millipede</t>
  </si>
  <si>
    <t>Minasan no Okagesama Desu! Dai Suguroku Taikai</t>
  </si>
  <si>
    <t>Minefield</t>
  </si>
  <si>
    <t>Minesweeper</t>
  </si>
  <si>
    <t>Amutech</t>
  </si>
  <si>
    <t>Mini Vegas</t>
  </si>
  <si>
    <t>Entertainment Enterprises</t>
  </si>
  <si>
    <t>Mini-Boy 7</t>
  </si>
  <si>
    <t>Minivader</t>
  </si>
  <si>
    <t>Minky Monkey</t>
  </si>
  <si>
    <t>Minna Atsumare! Dodge Hero</t>
  </si>
  <si>
    <t>Minna de Kitaeru Zenno Training</t>
  </si>
  <si>
    <t>NAMCO Bandai Games</t>
  </si>
  <si>
    <t>Minna Ganbare! Dash Hero</t>
  </si>
  <si>
    <t>Miracle Adventure</t>
  </si>
  <si>
    <t>Spinmaster</t>
  </si>
  <si>
    <t>Miracle Derby: Ascot</t>
  </si>
  <si>
    <t>Mirage Youjuu Mahjongden</t>
  </si>
  <si>
    <t>Mirai Ninja</t>
  </si>
  <si>
    <t>Mirax</t>
  </si>
  <si>
    <t>Current Technologies</t>
  </si>
  <si>
    <t>Miss Bingo</t>
  </si>
  <si>
    <t>Miss Mahjong Contest in Yakuman Daigaku</t>
  </si>
  <si>
    <t>Miss Puzzle</t>
  </si>
  <si>
    <t>Miss Puzzle (Adult version)</t>
  </si>
  <si>
    <t>Miss World '96 Nude</t>
  </si>
  <si>
    <t>Miss World 2002</t>
  </si>
  <si>
    <t>Daigom Games</t>
  </si>
  <si>
    <t>Missile Command</t>
  </si>
  <si>
    <t>Missile-X</t>
  </si>
  <si>
    <t>Mission 660</t>
  </si>
  <si>
    <t>The Alphax Z</t>
  </si>
  <si>
    <t>Mission Craft</t>
  </si>
  <si>
    <t>Sun</t>
  </si>
  <si>
    <t>Mission-X</t>
  </si>
  <si>
    <t>Mister Viking</t>
  </si>
  <si>
    <t>Miyasu Nonki no Quiz 18-kin</t>
  </si>
  <si>
    <t>EIM</t>
  </si>
  <si>
    <t>MJ2</t>
  </si>
  <si>
    <t>MJ3</t>
  </si>
  <si>
    <t>MJ3 Evolution</t>
  </si>
  <si>
    <t>Mobile Suit Gundam</t>
  </si>
  <si>
    <t>Mobile Suit Gundam: Gundam VS. Gundam</t>
  </si>
  <si>
    <t>Mobile Suit Gundam EX Revue</t>
  </si>
  <si>
    <t>Mobile Suit Gundam SEED: Federation VS ZAFT</t>
  </si>
  <si>
    <t>Mobile Suit Gundam: Gundam vs. Gundam Next</t>
  </si>
  <si>
    <t>Mobile Suit Z Gundam: AEUG Vs. Titan</t>
  </si>
  <si>
    <t>Mobile Suit Z Gundam: AEUG Vs. Titan DX</t>
  </si>
  <si>
    <t>Mocap Boxing</t>
  </si>
  <si>
    <t>Mocap Golf</t>
  </si>
  <si>
    <t>Moero!! Pro Yakyuu Homerun</t>
  </si>
  <si>
    <t>Moeru Casinyo</t>
  </si>
  <si>
    <t>Moguchan</t>
  </si>
  <si>
    <t>Mogura Desse</t>
  </si>
  <si>
    <t>Mokugeki</t>
  </si>
  <si>
    <t>Mole Attack</t>
  </si>
  <si>
    <t>Mole Hunter</t>
  </si>
  <si>
    <t>Momoko 120%</t>
  </si>
  <si>
    <t>Monaco GP</t>
  </si>
  <si>
    <t>Money Idol Exchanger</t>
  </si>
  <si>
    <t>Money Money</t>
  </si>
  <si>
    <t>Monkey Ball</t>
  </si>
  <si>
    <t>Monkey Magic</t>
  </si>
  <si>
    <t>Monkey Mole Panic</t>
  </si>
  <si>
    <t>Monster Bash</t>
  </si>
  <si>
    <t>Monster Farm Jump</t>
  </si>
  <si>
    <t>Monster Maulers</t>
  </si>
  <si>
    <t>Kyukyoku Sentai Dandadarn JP</t>
  </si>
  <si>
    <t>Monster Slider</t>
  </si>
  <si>
    <t>Monster Zero</t>
  </si>
  <si>
    <t>Nihon Game Company</t>
  </si>
  <si>
    <t>Monte Carlo</t>
  </si>
  <si>
    <t>Monza GP</t>
  </si>
  <si>
    <t>Moon Alien</t>
  </si>
  <si>
    <t>Moon Alien Part 2</t>
  </si>
  <si>
    <t>Moon Base</t>
  </si>
  <si>
    <t>Moon Base Zeta</t>
  </si>
  <si>
    <t>Moon Patrol</t>
  </si>
  <si>
    <t>Moon Quasar</t>
  </si>
  <si>
    <t>Moon Raker</t>
  </si>
  <si>
    <t>Moon Shuttle</t>
  </si>
  <si>
    <t>Moonquake</t>
  </si>
  <si>
    <t>Sente</t>
  </si>
  <si>
    <t>Moonwar</t>
  </si>
  <si>
    <t>Stern</t>
  </si>
  <si>
    <t>More More</t>
  </si>
  <si>
    <t>More More Plus: Puzzle Express</t>
  </si>
  <si>
    <t>Moriguchi Hiroko no Quiz de Hyuu! Hyuu!</t>
  </si>
  <si>
    <t>Mortal Kombat</t>
  </si>
  <si>
    <t>Mortal Kombat II</t>
  </si>
  <si>
    <t>Mortal Kombat 3</t>
  </si>
  <si>
    <t>Mortal Kombat 4</t>
  </si>
  <si>
    <t>Mosaic (Space)</t>
  </si>
  <si>
    <t>Space</t>
  </si>
  <si>
    <t>Mosaic (F2 System)</t>
  </si>
  <si>
    <t>Moto Frenzy</t>
  </si>
  <si>
    <t>Moto GP</t>
  </si>
  <si>
    <t>Moto Tour</t>
  </si>
  <si>
    <t>Motocross Go!</t>
  </si>
  <si>
    <t>Motogonki</t>
  </si>
  <si>
    <t>Motor Raid</t>
  </si>
  <si>
    <t>MotoRace USA</t>
  </si>
  <si>
    <t>Traverse USA US
Zippy Race JP</t>
  </si>
  <si>
    <t>Motos</t>
  </si>
  <si>
    <t>Moujya</t>
  </si>
  <si>
    <t>Etona</t>
  </si>
  <si>
    <t>Mouse Shooter GoGo</t>
  </si>
  <si>
    <t>Mouse Trap</t>
  </si>
  <si>
    <t>Mouser</t>
  </si>
  <si>
    <t>GPL</t>
  </si>
  <si>
    <t>Mr. Do!</t>
  </si>
  <si>
    <t>Mr. Do's Castle</t>
  </si>
  <si>
    <t>Mr. Do! vs. Unicorns</t>
  </si>
  <si>
    <t>Mr. Do's Wild Ride</t>
  </si>
  <si>
    <t>Mr. Driller</t>
  </si>
  <si>
    <t>Mr. Driller 2</t>
  </si>
  <si>
    <t>Mr. Driller G</t>
  </si>
  <si>
    <t>Mr. Goemon</t>
  </si>
  <si>
    <t>Mr. Heli</t>
  </si>
  <si>
    <t>Battle Chopper US
Mr. HELI no DaibōkenJP</t>
  </si>
  <si>
    <t>Mr. Kicker</t>
  </si>
  <si>
    <t>Mr. Kougar</t>
  </si>
  <si>
    <t>ATW</t>
  </si>
  <si>
    <t>Mrs. Dynamite</t>
  </si>
  <si>
    <t>Ms. Pac-Man</t>
  </si>
  <si>
    <t>Bally Midway / Namco</t>
  </si>
  <si>
    <t>Muchi Muchi Pork!</t>
  </si>
  <si>
    <t>Mug Smashers</t>
  </si>
  <si>
    <t>MuHanSeungBu</t>
  </si>
  <si>
    <t>Multi 5</t>
  </si>
  <si>
    <t>Multi Champ</t>
  </si>
  <si>
    <t>Multi Champ Deluxe</t>
  </si>
  <si>
    <t>Multi Game '96</t>
  </si>
  <si>
    <t>Multi-Action</t>
  </si>
  <si>
    <t>Munch Mobile</t>
  </si>
  <si>
    <t>Joyful Road</t>
  </si>
  <si>
    <t>Musapey's Choco Marker</t>
  </si>
  <si>
    <t>Musashi Ganryuki</t>
  </si>
  <si>
    <t>Ganryu</t>
  </si>
  <si>
    <t>Muscle Bomber: The Body Explosion</t>
  </si>
  <si>
    <t>Muscle Bomber Duo: Heat Up Warriors</t>
  </si>
  <si>
    <t>Muscle Bomber Duo: Ultimate Team Battle</t>
  </si>
  <si>
    <t>Muscle Ranking: Kinniku Banzuke Spray Hitter</t>
  </si>
  <si>
    <t>Mushihimesama</t>
  </si>
  <si>
    <t>AMI</t>
  </si>
  <si>
    <t>Mushihimesama Futari</t>
  </si>
  <si>
    <t>Mushihimesama Futari Black Label</t>
  </si>
  <si>
    <t>Mushihimetama</t>
  </si>
  <si>
    <t>MushiKing - The King of Beetle 2K3 2nd</t>
  </si>
  <si>
    <t>MushiKing II</t>
  </si>
  <si>
    <t>MushiKing IV</t>
  </si>
  <si>
    <t>Mushiking The King Of Beetles 2006 First</t>
  </si>
  <si>
    <t>Mushiking The King Of Beetles 2006 Second</t>
  </si>
  <si>
    <t>Musoubana</t>
  </si>
  <si>
    <t>Mustache Boy</t>
  </si>
  <si>
    <t>Mutant Fighter</t>
  </si>
  <si>
    <t>Death Brade</t>
  </si>
  <si>
    <t>Mutant Night</t>
  </si>
  <si>
    <t>Mutation Nation</t>
  </si>
  <si>
    <t>MX5000</t>
  </si>
  <si>
    <t>Flak Attack</t>
  </si>
  <si>
    <t>My Hero</t>
  </si>
  <si>
    <t>Seishun Scandal</t>
  </si>
  <si>
    <t>Mysterious Stones</t>
  </si>
  <si>
    <t>Mystic Marathon</t>
  </si>
  <si>
    <t>Mystic Riders</t>
  </si>
  <si>
    <t>Mahou Keibitai Gun Houki</t>
  </si>
  <si>
    <t>Mystic Warriors</t>
  </si>
  <si>
    <t>N-Sub</t>
  </si>
  <si>
    <t>N.Y. Captor</t>
  </si>
  <si>
    <t>Nagano Winter Olympics '98</t>
  </si>
  <si>
    <t>Hyper Olympic in NaganoJP</t>
  </si>
  <si>
    <t>NAM-1975</t>
  </si>
  <si>
    <t>Namco Classic Collection Vol. 1</t>
  </si>
  <si>
    <t>Namco Classic Collection Vol. 2</t>
  </si>
  <si>
    <t>Name That Tune</t>
  </si>
  <si>
    <t>Namenayo</t>
  </si>
  <si>
    <t>Diagonal Magic</t>
  </si>
  <si>
    <t>Cat's</t>
  </si>
  <si>
    <t>Naname De Magic!</t>
  </si>
  <si>
    <t>Narc</t>
  </si>
  <si>
    <t>NASCAR Arcade</t>
  </si>
  <si>
    <t>NATO Defense</t>
  </si>
  <si>
    <t>Natsuiro Mahjong</t>
  </si>
  <si>
    <t>Naughty Boy</t>
  </si>
  <si>
    <t>Naughty Mouse</t>
  </si>
  <si>
    <t>Navarone</t>
  </si>
  <si>
    <t>NBA Hangtime</t>
  </si>
  <si>
    <t>NBA Jam</t>
  </si>
  <si>
    <t>NBA Jam Extreme</t>
  </si>
  <si>
    <t>NBA Jam Tournament Edition</t>
  </si>
  <si>
    <t>NBA Maximum Hangtime</t>
  </si>
  <si>
    <t>NBA Play by Play</t>
  </si>
  <si>
    <t>NBA Showtime: NBA on NBC</t>
  </si>
  <si>
    <t>NebulasRay</t>
  </si>
  <si>
    <t>Neck-n-Neck</t>
  </si>
  <si>
    <t>Bundra</t>
  </si>
  <si>
    <t>Need for Speed</t>
  </si>
  <si>
    <t>Need for Speed GT</t>
  </si>
  <si>
    <t>Need for Speed Underground</t>
  </si>
  <si>
    <t>Nekketsu Grand-Prix Gal</t>
  </si>
  <si>
    <t>Nekketsu Mahjong Sengen! AFTER 5</t>
  </si>
  <si>
    <t>Nemo</t>
  </si>
  <si>
    <t>Neo Bomberman</t>
  </si>
  <si>
    <t>Neo Drift Out - New Technology</t>
  </si>
  <si>
    <t>Visco Corporation</t>
  </si>
  <si>
    <t>NeoGeo Battle Coliseum</t>
  </si>
  <si>
    <t>NeoGeo Cup '98 - The Road to the Victory</t>
  </si>
  <si>
    <t>Neo Mr. Do!</t>
  </si>
  <si>
    <t>Neo Turf Masters</t>
  </si>
  <si>
    <t>Big Tournament Golf</t>
  </si>
  <si>
    <t>NeoPri SP: Retro Collection</t>
  </si>
  <si>
    <t>Nerae! Top Star: Geinoukai Survival Mahjong</t>
  </si>
  <si>
    <t>Neratte Chu</t>
  </si>
  <si>
    <t>Net Select Keiba Victory Furlong</t>
  </si>
  <si>
    <t>Net Wars</t>
  </si>
  <si>
    <t>Esco</t>
  </si>
  <si>
    <t>Netchuu Pro Yakyuu 2002</t>
  </si>
  <si>
    <t>Nettou Quiz Champion</t>
  </si>
  <si>
    <t>Se Gye Hweng Dan Ultra ChampionKOR</t>
  </si>
  <si>
    <t>Nakanihon Wreath</t>
  </si>
  <si>
    <t>Nettou! Gekitou! Quiztou!!</t>
  </si>
  <si>
    <t>New Cross Pang</t>
  </si>
  <si>
    <t>New Fantasia</t>
  </si>
  <si>
    <t>New Hidden Catch '98</t>
  </si>
  <si>
    <t>New Lucky 8 Lines (Greyhound Electronics)</t>
  </si>
  <si>
    <t>New Lucky 8 Lines (Wing)</t>
  </si>
  <si>
    <t>NEW Moero!! Pro Yakyuu Homerun Kyousou</t>
  </si>
  <si>
    <t>New Pro Bowl</t>
  </si>
  <si>
    <t>New Rally-X</t>
  </si>
  <si>
    <t>New Sinbad 7</t>
  </si>
  <si>
    <t>New Super Triv III</t>
  </si>
  <si>
    <t>New Tropical Angel</t>
  </si>
  <si>
    <t>New York New York</t>
  </si>
  <si>
    <t>Waga Seishun no ArcadiaJP</t>
  </si>
  <si>
    <t>New Zero Team</t>
  </si>
  <si>
    <t>NewZealand Story, The</t>
  </si>
  <si>
    <t>The Next Space</t>
  </si>
  <si>
    <t>NFL</t>
  </si>
  <si>
    <t>NFL Blitz</t>
  </si>
  <si>
    <t>NFL Blitz '99</t>
  </si>
  <si>
    <t>NFL Blitz 2000 Gold Edition</t>
  </si>
  <si>
    <t>NFL Classic Football</t>
  </si>
  <si>
    <t>NFL Football</t>
  </si>
  <si>
    <t>Nibbler</t>
  </si>
  <si>
    <t>Nicktoons Racing</t>
  </si>
  <si>
    <t>Night Bunny</t>
  </si>
  <si>
    <t>Night Driver</t>
  </si>
  <si>
    <t>Night Gal</t>
  </si>
  <si>
    <t>Night Gal Summer</t>
  </si>
  <si>
    <t>Night Love</t>
  </si>
  <si>
    <t>Night Mare</t>
  </si>
  <si>
    <t>Playmatic</t>
  </si>
  <si>
    <t>Night Slashers</t>
  </si>
  <si>
    <t>Night Star</t>
  </si>
  <si>
    <t>Night Stocker</t>
  </si>
  <si>
    <t>Night Striker</t>
  </si>
  <si>
    <t>Night Warriors: Darkstalkers' Revenge</t>
  </si>
  <si>
    <t>Vampire Hunter: Darkstalkers' Revenge JP</t>
  </si>
  <si>
    <t>Nightmare in the Dark</t>
  </si>
  <si>
    <t>Eleven/Gavaking</t>
  </si>
  <si>
    <t>Nightraid</t>
  </si>
  <si>
    <t>Ninja Assault</t>
  </si>
  <si>
    <t>Ninja Baseball Bat Man</t>
  </si>
  <si>
    <t>Yakyū Kakutō League Man JP</t>
  </si>
  <si>
    <t>Ninja Clowns</t>
  </si>
  <si>
    <t>Ninja Combat</t>
  </si>
  <si>
    <t>Ninja Commando</t>
  </si>
  <si>
    <t>Ninja Emaki</t>
  </si>
  <si>
    <t>Youma Ninpou Chou</t>
  </si>
  <si>
    <t>Ninja Gaiden</t>
  </si>
  <si>
    <t>Ninja Ryukenden JP
Shadow Warriors World</t>
  </si>
  <si>
    <t>Ninja Hayate</t>
  </si>
  <si>
    <t>Ninja Kazan</t>
  </si>
  <si>
    <t>Iga Ninjutsuden - Goshin no Sho</t>
  </si>
  <si>
    <t>The Ninja Kids</t>
  </si>
  <si>
    <t>Ninja Master's: Haō Ninpō Chō</t>
  </si>
  <si>
    <t>ADK</t>
  </si>
  <si>
    <t>Ninja Mission</t>
  </si>
  <si>
    <t>Ninja Spirit</t>
  </si>
  <si>
    <t>Saigo no Nindou</t>
  </si>
  <si>
    <t>The Ninja Warriors</t>
  </si>
  <si>
    <t>Ninja-kun: Adventure at Demon Castle</t>
  </si>
  <si>
    <t>Nitro Ball</t>
  </si>
  <si>
    <t>Gun Ball</t>
  </si>
  <si>
    <t>No Man's Land</t>
  </si>
  <si>
    <t>Noah's Ark</t>
  </si>
  <si>
    <t>Noboranka</t>
  </si>
  <si>
    <t>Game Electronics</t>
  </si>
  <si>
    <t>Nostradamus</t>
  </si>
  <si>
    <t>Note Chance</t>
  </si>
  <si>
    <t>Noukone Puzzle Takoron</t>
  </si>
  <si>
    <t>Compile</t>
  </si>
  <si>
    <t>Nouryoku Koujou Iinkai</t>
  </si>
  <si>
    <t>Nova 2001</t>
  </si>
  <si>
    <t>NSM Poker</t>
  </si>
  <si>
    <t>NSM</t>
  </si>
  <si>
    <t>Nudge Bingo</t>
  </si>
  <si>
    <t>Numan Athletics</t>
  </si>
  <si>
    <t>Number Crash</t>
  </si>
  <si>
    <t>Hanshin Goraku</t>
  </si>
  <si>
    <t>Nyanpai: Musume Pai</t>
  </si>
  <si>
    <t>The Ocean Hunter</t>
  </si>
  <si>
    <t>Odeon Twister</t>
  </si>
  <si>
    <t>Odeon Twister 2</t>
  </si>
  <si>
    <t>Off Beat Racer!</t>
  </si>
  <si>
    <t>Off Road Challenge</t>
  </si>
  <si>
    <t>Off Road Thunder</t>
  </si>
  <si>
    <t>Off The Wall (Atari)</t>
  </si>
  <si>
    <t>Off The Wall (Bally Sente)</t>
  </si>
  <si>
    <t>Office Yeo In Cheon Ha</t>
  </si>
  <si>
    <t>Oh My God!</t>
  </si>
  <si>
    <t>Oh! Paipee</t>
  </si>
  <si>
    <t>Oishii Puzzle Wa Irimasen Ka</t>
  </si>
  <si>
    <t>Ojanko Club</t>
  </si>
  <si>
    <t>V-System</t>
  </si>
  <si>
    <t>Ojanko High School</t>
  </si>
  <si>
    <t>Ojanko Yakata: Shobatsuki Mahjong sen</t>
  </si>
  <si>
    <t>Ojanko Yakata 2bankan: Shobatsuki Mahjong sen</t>
  </si>
  <si>
    <t>Oli-Boo-Chu</t>
  </si>
  <si>
    <t>Ollie King</t>
  </si>
  <si>
    <t>Smilebit</t>
  </si>
  <si>
    <t>Omega</t>
  </si>
  <si>
    <t>Omega Fighter</t>
  </si>
  <si>
    <t>Omega Fighter Special</t>
  </si>
  <si>
    <t>Omega Race</t>
  </si>
  <si>
    <t>Omotesandou</t>
  </si>
  <si>
    <t>Anime TEC</t>
  </si>
  <si>
    <t>One + Two</t>
  </si>
  <si>
    <t>One Shot One Kill</t>
  </si>
  <si>
    <t>Onna Sansirou - Typhoon Gal</t>
  </si>
  <si>
    <t>Oo-edo Fight</t>
  </si>
  <si>
    <t>Oozumou</t>
  </si>
  <si>
    <t>Opa Opa</t>
  </si>
  <si>
    <t>Open Mahjong</t>
  </si>
  <si>
    <t>Sapporo Mechanic</t>
  </si>
  <si>
    <t>Operation Ragnarok</t>
  </si>
  <si>
    <t>Zed Blade</t>
  </si>
  <si>
    <t>Operation Thunder Hurricane</t>
  </si>
  <si>
    <t>Operation Thunderbolt</t>
  </si>
  <si>
    <t>Operation Tiger</t>
  </si>
  <si>
    <t>Operation Wolf</t>
  </si>
  <si>
    <t>Operation Wolf 3</t>
  </si>
  <si>
    <t>Orange Club: Maru-hi Ippatsu Kaihou</t>
  </si>
  <si>
    <t>Daiichi Denshi</t>
  </si>
  <si>
    <t>Orange Club: Maru-hi Kagai Jugyou</t>
  </si>
  <si>
    <t>Orbit</t>
  </si>
  <si>
    <t>Orbitron</t>
  </si>
  <si>
    <t>Orbs</t>
  </si>
  <si>
    <t>Ordyne</t>
  </si>
  <si>
    <t>Oriental Legend</t>
  </si>
  <si>
    <t>Oriental Legend 2</t>
  </si>
  <si>
    <t>Oriental Legend Special</t>
  </si>
  <si>
    <t>Oriental Legend Super</t>
  </si>
  <si>
    <t>Oshaberi Macha Monoshiri Quiz</t>
  </si>
  <si>
    <t>Logitec Company</t>
  </si>
  <si>
    <t>Oshare Majo Love and Berry</t>
  </si>
  <si>
    <t>Oshidashi Zintrick</t>
  </si>
  <si>
    <t>Osman</t>
  </si>
  <si>
    <t>Cannon Dancer</t>
  </si>
  <si>
    <t>Otenami Haiken</t>
  </si>
  <si>
    <t>Otenami Haiken Final</t>
  </si>
  <si>
    <t>Otenki Kororin: Weather Tales</t>
  </si>
  <si>
    <t>Othello</t>
  </si>
  <si>
    <t>Othello Derby</t>
  </si>
  <si>
    <t>Sunwise</t>
  </si>
  <si>
    <t>Othello Shiyouyo</t>
  </si>
  <si>
    <t>Otogizoushi Urashima Mahjong</t>
  </si>
  <si>
    <t>Otomedius</t>
  </si>
  <si>
    <t>Otona no Mahjong</t>
  </si>
  <si>
    <t>Apple</t>
  </si>
  <si>
    <t>Out Line</t>
  </si>
  <si>
    <t>The Outfoxies</t>
  </si>
  <si>
    <t>Outlaw</t>
  </si>
  <si>
    <t>OutRun</t>
  </si>
  <si>
    <t>OutRun 2</t>
  </si>
  <si>
    <t>OutRun 2 SP: Special Tours</t>
  </si>
  <si>
    <t>OutRunners</t>
  </si>
  <si>
    <t>Outtrigger</t>
  </si>
  <si>
    <t>Out Zone</t>
  </si>
  <si>
    <t>Over Drive</t>
  </si>
  <si>
    <t>Over Rev</t>
  </si>
  <si>
    <t>Over Top</t>
  </si>
  <si>
    <t>Ozma Wars</t>
  </si>
  <si>
    <t>Ozon I</t>
  </si>
  <si>
    <t>Proma</t>
  </si>
  <si>
    <t>P's Attack</t>
  </si>
  <si>
    <t>Uniana</t>
  </si>
  <si>
    <t>P-47: The Phantom Fighter</t>
  </si>
  <si>
    <t>P-47 Thunderbolt</t>
  </si>
  <si>
    <t>Mega System 1</t>
  </si>
  <si>
    <t>P-47 Aces</t>
  </si>
  <si>
    <t>P.O.W.: Prisoners of War</t>
  </si>
  <si>
    <t>Datsugoku: Prisoners of War JP</t>
  </si>
  <si>
    <t>Pac &amp; Pal</t>
  </si>
  <si>
    <t>Pac-Land</t>
  </si>
  <si>
    <t>Pac-Land (1989 version)</t>
  </si>
  <si>
    <t>Pac-Man &amp; Chomp Chomp</t>
  </si>
  <si>
    <t>Pac-Man</t>
  </si>
  <si>
    <t>Puckman JP</t>
  </si>
  <si>
    <t>Pac-Mania</t>
  </si>
  <si>
    <t>Pac-Man Plus</t>
  </si>
  <si>
    <t>Paca Paca Passion</t>
  </si>
  <si>
    <t>Produce</t>
  </si>
  <si>
    <t>Paca Paca Passion 2</t>
  </si>
  <si>
    <t>Paca Paca Passion Special</t>
  </si>
  <si>
    <t>Pachi Fever</t>
  </si>
  <si>
    <t>Sanki Denshi Kougyou</t>
  </si>
  <si>
    <t>Pachinko Sexy Reaction</t>
  </si>
  <si>
    <t>Pachinko Sexy Reaction 2</t>
  </si>
  <si>
    <t>Pacom Invader</t>
  </si>
  <si>
    <t>Pacom Corp.</t>
  </si>
  <si>
    <t>Paddle Mania</t>
  </si>
  <si>
    <t>Paint &amp; Puzzle</t>
  </si>
  <si>
    <t>Century Vending</t>
  </si>
  <si>
    <t>Pairs</t>
  </si>
  <si>
    <t>Pairs Love</t>
  </si>
  <si>
    <t>Pairs: Featuring The Giffy Girls</t>
  </si>
  <si>
    <t>Paitoride II</t>
  </si>
  <si>
    <t>Paitoride II: Adauchi Gaiden</t>
  </si>
  <si>
    <t>Palamedes</t>
  </si>
  <si>
    <t>Pandora's Palace</t>
  </si>
  <si>
    <t>Panel &amp; Variety Akamaru Q Joushou Dont-R</t>
  </si>
  <si>
    <t>Pang Pang</t>
  </si>
  <si>
    <t>Dong Gue La Mi</t>
  </si>
  <si>
    <t>Pang Pang Car</t>
  </si>
  <si>
    <t>Icarus</t>
  </si>
  <si>
    <t>Pang Pom's</t>
  </si>
  <si>
    <t>Pang! 3</t>
  </si>
  <si>
    <t>Buster Buddies US</t>
  </si>
  <si>
    <t>Pango Fun</t>
  </si>
  <si>
    <t>Pango</t>
  </si>
  <si>
    <t>InfoCube</t>
  </si>
  <si>
    <t>Panic Bomber: Bomber Man</t>
  </si>
  <si>
    <t>Panic Park</t>
  </si>
  <si>
    <t>Panic Road</t>
  </si>
  <si>
    <t>Panic Street</t>
  </si>
  <si>
    <t>Panicuru Panekuru</t>
  </si>
  <si>
    <t>Panther</t>
  </si>
  <si>
    <t>Paparazzi</t>
  </si>
  <si>
    <t>Paperboy</t>
  </si>
  <si>
    <t>Paradise 2 Deluxe</t>
  </si>
  <si>
    <t>Paradise Deluxe</t>
  </si>
  <si>
    <t>Parallel Turn</t>
  </si>
  <si>
    <t>Paranoia</t>
  </si>
  <si>
    <t>Naxat Soft</t>
  </si>
  <si>
    <t>ParaParaDancing</t>
  </si>
  <si>
    <t>ParaParaParadise</t>
  </si>
  <si>
    <t>ParaParaParadise 1stMIXPlus</t>
  </si>
  <si>
    <t>ParaParaParadise 2ndMIX</t>
  </si>
  <si>
    <t>ParaParaParadise v1.1</t>
  </si>
  <si>
    <t>Parent Jack</t>
  </si>
  <si>
    <t>Paris-Dakar</t>
  </si>
  <si>
    <t>Parodius</t>
  </si>
  <si>
    <t>Parodius Da! - Shinwa kara Owarai e JP</t>
  </si>
  <si>
    <t>Party Time: Gonta The Diver II</t>
  </si>
  <si>
    <t>Ganbare! Gonta!! 2 JP</t>
  </si>
  <si>
    <t>Pasha Pasha 2</t>
  </si>
  <si>
    <t>Pass</t>
  </si>
  <si>
    <t>Oksan</t>
  </si>
  <si>
    <t>Passing Shot</t>
  </si>
  <si>
    <t>Pastel Gal</t>
  </si>
  <si>
    <t>Pebble Beach: The Great Shot</t>
  </si>
  <si>
    <t>T&amp;E Soft</t>
  </si>
  <si>
    <t>Peek-a-Boo!</t>
  </si>
  <si>
    <t>Peggle</t>
  </si>
  <si>
    <t>Penfan Girls Step1: Mild Mind</t>
  </si>
  <si>
    <t>Pengo</t>
  </si>
  <si>
    <t>Penguin Brothers</t>
  </si>
  <si>
    <t>Penguin-Kun Wars</t>
  </si>
  <si>
    <t>Pepper II</t>
  </si>
  <si>
    <t>PEPSI Man</t>
  </si>
  <si>
    <t>The Percussor</t>
  </si>
  <si>
    <t>Perestroika Girls</t>
  </si>
  <si>
    <t>Perfect Billiards</t>
  </si>
  <si>
    <t>Performan</t>
  </si>
  <si>
    <t>Peter Pack Rat</t>
  </si>
  <si>
    <t>Peter Pepper's Ice Cream Factory</t>
  </si>
  <si>
    <t>Pettan Pyuu</t>
  </si>
  <si>
    <t>Phantom II</t>
  </si>
  <si>
    <t>Phantoms II</t>
  </si>
  <si>
    <t>Enigma II</t>
  </si>
  <si>
    <t>Pharaohs Match</t>
  </si>
  <si>
    <t>Phelios</t>
  </si>
  <si>
    <t>Photo Play 1998</t>
  </si>
  <si>
    <t>Photo Play 1999</t>
  </si>
  <si>
    <t>Photo Play 2000</t>
  </si>
  <si>
    <t>Photo Play 2001</t>
  </si>
  <si>
    <t>Photo Play 2002</t>
  </si>
  <si>
    <t>Photo Play 2004</t>
  </si>
  <si>
    <t>Photo Play Masters 2001</t>
  </si>
  <si>
    <t>Photo Play Spirit Xtreme</t>
  </si>
  <si>
    <t>Photo Y2K</t>
  </si>
  <si>
    <t>Photo Y2K 2</t>
  </si>
  <si>
    <t>Phozon</t>
  </si>
  <si>
    <t>Phraze Craze</t>
  </si>
  <si>
    <t>Pickin'</t>
  </si>
  <si>
    <t>Pig Newton</t>
  </si>
  <si>
    <t>Pig Out: Dine Like a Swine</t>
  </si>
  <si>
    <t>Pigskin 621 A.D.</t>
  </si>
  <si>
    <t>Pilot Kids</t>
  </si>
  <si>
    <t>Pin-Pong</t>
  </si>
  <si>
    <t>Pinball Action</t>
  </si>
  <si>
    <t>Pinball Champ '95</t>
  </si>
  <si>
    <t>Pinbo</t>
  </si>
  <si>
    <t>Ping Pong Masters '93</t>
  </si>
  <si>
    <t>Pinkiri 8</t>
  </si>
  <si>
    <t>Alta</t>
  </si>
  <si>
    <t>PinkSweets: Ibara Sorekara</t>
  </si>
  <si>
    <t>Pioneer Balloon</t>
  </si>
  <si>
    <t>Pipe Dream</t>
  </si>
  <si>
    <t>Pipeline</t>
  </si>
  <si>
    <t>Daehyun Electronics</t>
  </si>
  <si>
    <t>Pipi &amp; Bibi's</t>
  </si>
  <si>
    <t>Pirate Pete</t>
  </si>
  <si>
    <t>Pirate Ship Higemaru</t>
  </si>
  <si>
    <t>Pirate Treasure</t>
  </si>
  <si>
    <t>Pirates</t>
  </si>
  <si>
    <t>Pisces</t>
  </si>
  <si>
    <t>Subelectro</t>
  </si>
  <si>
    <t>Pistol Daimyo no Bōken</t>
  </si>
  <si>
    <t>The Pit</t>
  </si>
  <si>
    <t>Zilec Electronics</t>
  </si>
  <si>
    <t>Pit &amp; Run: F1 Race</t>
  </si>
  <si>
    <t>Pit Boss</t>
  </si>
  <si>
    <t>Pit Boss II</t>
  </si>
  <si>
    <t>Pit Boss II Megatouch II</t>
  </si>
  <si>
    <t>Pit Boss Megastar</t>
  </si>
  <si>
    <t>Pit Boss Megatouch</t>
  </si>
  <si>
    <t>Pit Boss Superstar</t>
  </si>
  <si>
    <t>Pit Boss Superstar III 30</t>
  </si>
  <si>
    <t>Pit Boss Supertouch 30</t>
  </si>
  <si>
    <t>Pit-Fighter</t>
  </si>
  <si>
    <t>Pitapat Puzzle</t>
  </si>
  <si>
    <t>Pitfall II: Lost Caverns</t>
  </si>
  <si>
    <t>Pithon</t>
  </si>
  <si>
    <t>Pittanko Zaurus</t>
  </si>
  <si>
    <t>Pixels</t>
  </si>
  <si>
    <t>PK Scramble</t>
  </si>
  <si>
    <t>Cosmo Electronics</t>
  </si>
  <si>
    <t>Planet Harriers</t>
  </si>
  <si>
    <t>Play Girls</t>
  </si>
  <si>
    <t>Hot-B</t>
  </si>
  <si>
    <t>Play Girls 2</t>
  </si>
  <si>
    <t>Playcenter Champions Tournament</t>
  </si>
  <si>
    <t>Recreativos Presas</t>
  </si>
  <si>
    <t>Player's Choice</t>
  </si>
  <si>
    <t>Players Choice</t>
  </si>
  <si>
    <t>PMC Electronics</t>
  </si>
  <si>
    <t>Pleasure Goal - 5 on 5 Mini Soccer</t>
  </si>
  <si>
    <t>Saurus</t>
  </si>
  <si>
    <t>Pleiads</t>
  </si>
  <si>
    <t>Capitol DE</t>
  </si>
  <si>
    <t>Plotting</t>
  </si>
  <si>
    <t>Flipull JP</t>
  </si>
  <si>
    <t>Plump Pop</t>
  </si>
  <si>
    <t>Plus Alpha</t>
  </si>
  <si>
    <t>Pnickies</t>
  </si>
  <si>
    <t>Pocket Gal</t>
  </si>
  <si>
    <t>Super Pool III</t>
  </si>
  <si>
    <t>Pocket Gal Deluxe</t>
  </si>
  <si>
    <t>Pocket Gals V.I.P</t>
  </si>
  <si>
    <t>Pocket Racer</t>
  </si>
  <si>
    <t>Pochi to Nyaa</t>
  </si>
  <si>
    <t>Aiky</t>
  </si>
  <si>
    <t>Point Blank</t>
  </si>
  <si>
    <t>Gun BulletJP</t>
  </si>
  <si>
    <t>Point Blank 2</t>
  </si>
  <si>
    <t>GunbarlJP</t>
  </si>
  <si>
    <t>Point Blank 3</t>
  </si>
  <si>
    <t>GunbalinaJP</t>
  </si>
  <si>
    <t>Poitto!</t>
  </si>
  <si>
    <t>Poizone</t>
  </si>
  <si>
    <t>Eterna</t>
  </si>
  <si>
    <t>Pokasuka Ghost: It's a Boo Bash!</t>
  </si>
  <si>
    <t>Pokémon Battrio</t>
  </si>
  <si>
    <t>Takara Tomy</t>
  </si>
  <si>
    <t>Pokémon Ga-Olé</t>
  </si>
  <si>
    <t>Takara Tomy Arts</t>
  </si>
  <si>
    <t>Pokémon Tretta</t>
  </si>
  <si>
    <t>Poker (Greyhound Electronics)</t>
  </si>
  <si>
    <t>Poker Carnival</t>
  </si>
  <si>
    <t>Poker Dice</t>
  </si>
  <si>
    <t>Poker Ladies</t>
  </si>
  <si>
    <t>Poker Master</t>
  </si>
  <si>
    <t>Poker Roulette</t>
  </si>
  <si>
    <t>Polaris</t>
  </si>
  <si>
    <t>Pole Position</t>
  </si>
  <si>
    <t>Pole Position II</t>
  </si>
  <si>
    <t>Police 911</t>
  </si>
  <si>
    <t>Police 24/7EU
The KeisatsukanJP</t>
  </si>
  <si>
    <t>Police 911 2</t>
  </si>
  <si>
    <t>Keisatsukan Shinjuku 24ji 2JP</t>
  </si>
  <si>
    <t>Police Trainer</t>
  </si>
  <si>
    <t>Police Trainer 2</t>
  </si>
  <si>
    <t>Pollux</t>
  </si>
  <si>
    <t>Poly-Net Warriors</t>
  </si>
  <si>
    <t>Poly Play</t>
  </si>
  <si>
    <t>VEB Polytechnik</t>
  </si>
  <si>
    <t>Polygonet Commanders</t>
  </si>
  <si>
    <t>Pong</t>
  </si>
  <si>
    <t>Barrel-Pong
Handicap Pong
Pong in a Barrel</t>
  </si>
  <si>
    <t>Pong Boo! 2</t>
  </si>
  <si>
    <t>ANES</t>
  </si>
  <si>
    <t>Pong Doubles</t>
  </si>
  <si>
    <t>Ponpoko</t>
  </si>
  <si>
    <t>Sigma</t>
  </si>
  <si>
    <t>Pontoon (Sega)</t>
  </si>
  <si>
    <t>Pontoon (Tekhan)</t>
  </si>
  <si>
    <t>Pool Shark</t>
  </si>
  <si>
    <t>Poosho Poosho</t>
  </si>
  <si>
    <t>Pooyan</t>
  </si>
  <si>
    <t>Pop Bingo</t>
  </si>
  <si>
    <t>Pop Flamer</t>
  </si>
  <si>
    <t>Pop n Bounce</t>
  </si>
  <si>
    <t>Gappolin JP</t>
  </si>
  <si>
    <t>Pop n Pop</t>
  </si>
  <si>
    <t>pop'n music</t>
  </si>
  <si>
    <t>pop'n music 2</t>
  </si>
  <si>
    <t>pop'n music 3</t>
  </si>
  <si>
    <t>pop'n music 4</t>
  </si>
  <si>
    <t>pop'n music 5</t>
  </si>
  <si>
    <t>pop'n music 6</t>
  </si>
  <si>
    <t>pop'n music 7</t>
  </si>
  <si>
    <t>pop'n music 8</t>
  </si>
  <si>
    <t>pop'n music 9</t>
  </si>
  <si>
    <t>pop'n music Animelo</t>
  </si>
  <si>
    <t>pop'n music Animelo 2</t>
  </si>
  <si>
    <t>pop'n music Mickey Tunes</t>
  </si>
  <si>
    <t>Pop'n Run the Videogame</t>
  </si>
  <si>
    <t>pop'n stage EX</t>
  </si>
  <si>
    <t>Pop's Pop's</t>
  </si>
  <si>
    <t>Popeye</t>
  </si>
  <si>
    <t>PoPo Bear</t>
  </si>
  <si>
    <t>Popper</t>
  </si>
  <si>
    <t>Porky</t>
  </si>
  <si>
    <t>Portraits</t>
  </si>
  <si>
    <t>Pot O' Gold</t>
  </si>
  <si>
    <t>US Games</t>
  </si>
  <si>
    <t>Poto Poto</t>
  </si>
  <si>
    <t>Pound for Pound</t>
  </si>
  <si>
    <t>Power Balls</t>
  </si>
  <si>
    <t>Power Drift</t>
  </si>
  <si>
    <t>Power Drive</t>
  </si>
  <si>
    <t>Power Flipper Pinball Shooting</t>
  </si>
  <si>
    <t>Power Instinct</t>
  </si>
  <si>
    <t>Gouketsuji IchizokuJP</t>
  </si>
  <si>
    <t>Power Instinct 2</t>
  </si>
  <si>
    <t>Gouketsuji Ichizoku 2JP</t>
  </si>
  <si>
    <t>Power Play</t>
  </si>
  <si>
    <t>Power Shovel ni Norou!</t>
  </si>
  <si>
    <t>Power Sled</t>
  </si>
  <si>
    <t>Power Spikes</t>
  </si>
  <si>
    <t>Super Volley '91 JP
1991 Spikes (Italian bootleg)</t>
  </si>
  <si>
    <t>Power Spikes II</t>
  </si>
  <si>
    <t>Power Stone</t>
  </si>
  <si>
    <t>Power Stone 2</t>
  </si>
  <si>
    <t>Power Surge</t>
  </si>
  <si>
    <t>Prebillian</t>
  </si>
  <si>
    <t>Prehistoric Isle 2</t>
  </si>
  <si>
    <t>Yumekobo</t>
  </si>
  <si>
    <t>Prehistoric Isle in 1930</t>
  </si>
  <si>
    <t>Genshi-Tou 1930's</t>
  </si>
  <si>
    <t>Premier Soccer</t>
  </si>
  <si>
    <t>Pretty Soldier Sailor Moon</t>
  </si>
  <si>
    <t>Gazelle</t>
  </si>
  <si>
    <t>PrideGP 2003</t>
  </si>
  <si>
    <t>Primal Rage</t>
  </si>
  <si>
    <t>Prime Goal EX</t>
  </si>
  <si>
    <t>Primeval Hunt</t>
  </si>
  <si>
    <t>Private Teacher Kojinkyouju</t>
  </si>
  <si>
    <t>Pro Bowling</t>
  </si>
  <si>
    <t>Pro Evolution Soccer: The Arcade</t>
  </si>
  <si>
    <t>World Soccer Winning Eleven Arcade Game StyleJP</t>
  </si>
  <si>
    <t>Pro Mahjong Kiwame</t>
  </si>
  <si>
    <t>Pro Soccer</t>
  </si>
  <si>
    <t>Pro Sports</t>
  </si>
  <si>
    <t>Pro Tennis</t>
  </si>
  <si>
    <t>Pro Yakyuu Nyuudan Test Tryout</t>
  </si>
  <si>
    <t>Pro Yakyuu World Stadium</t>
  </si>
  <si>
    <t>Pro Yakyuu World Stadium '89: Kaimakuhan</t>
  </si>
  <si>
    <t>Pro Yakyuu World Stadium '90: Gekitouhan</t>
  </si>
  <si>
    <t>Professor Pac-Man</t>
  </si>
  <si>
    <t>Professor Trivia</t>
  </si>
  <si>
    <t>Intermatic</t>
  </si>
  <si>
    <t>Progear</t>
  </si>
  <si>
    <t>Progear no Arashi</t>
  </si>
  <si>
    <t>Progress</t>
  </si>
  <si>
    <t>Chuo</t>
  </si>
  <si>
    <t>Progressive Music Trivia</t>
  </si>
  <si>
    <t>PGD</t>
  </si>
  <si>
    <t>Project Justice: Rival Schools 2</t>
  </si>
  <si>
    <t>Moero! Justice Gakuen</t>
  </si>
  <si>
    <t>Prop Cycle</t>
  </si>
  <si>
    <t>Psychic 5</t>
  </si>
  <si>
    <t>Psychic Force</t>
  </si>
  <si>
    <t>Psychic Force 2012</t>
  </si>
  <si>
    <t>Psychic Force EX</t>
  </si>
  <si>
    <t>Psycho Soldier</t>
  </si>
  <si>
    <t>Saiko Sorujā JP</t>
  </si>
  <si>
    <t>Psycho-Nics Oscar</t>
  </si>
  <si>
    <t>Psyvariar: Medium Unit</t>
  </si>
  <si>
    <t>Psyvariar: Revision</t>
  </si>
  <si>
    <t>Psyvariar 2: The Will To Fabricate</t>
  </si>
  <si>
    <t>PT Reach Mahjong Game</t>
  </si>
  <si>
    <t>Puck-People</t>
  </si>
  <si>
    <t>Microhard</t>
  </si>
  <si>
    <t>Puchi Carat</t>
  </si>
  <si>
    <t>Pu·Li·Ru·La</t>
  </si>
  <si>
    <t>Pulsar</t>
  </si>
  <si>
    <t>Pulstar</t>
  </si>
  <si>
    <t>Punch Mania 2: Hokuto No Ken</t>
  </si>
  <si>
    <t>Punch-Out!!</t>
  </si>
  <si>
    <t>The Punisher</t>
  </si>
  <si>
    <t>Punk Shot</t>
  </si>
  <si>
    <t>Purikura Daisakusen</t>
  </si>
  <si>
    <t>Pursuit</t>
  </si>
  <si>
    <t>PuRuRun</t>
  </si>
  <si>
    <t>Pushman</t>
  </si>
  <si>
    <t>Puyo Puyo</t>
  </si>
  <si>
    <t>Puyo Puyo 2</t>
  </si>
  <si>
    <t>Puyo Puyo Da! featuring ELLENA System</t>
  </si>
  <si>
    <t>Puyo Puyo Fever</t>
  </si>
  <si>
    <t>Puyo Puyo Sun</t>
  </si>
  <si>
    <t>Puzz Loop</t>
  </si>
  <si>
    <t>Puzz Loop 2</t>
  </si>
  <si>
    <t>Puzzle &amp; Action: BoMulEul Chajara</t>
  </si>
  <si>
    <t>Puzzle Bobble</t>
  </si>
  <si>
    <t>Bust A Move</t>
  </si>
  <si>
    <t>Puzzle Bobble 2</t>
  </si>
  <si>
    <t>Bust A Move Again</t>
  </si>
  <si>
    <t>Puzzle Bobble 2X</t>
  </si>
  <si>
    <t>Puzzle Bobble 3</t>
  </si>
  <si>
    <t>Puzzle Bobble 4</t>
  </si>
  <si>
    <t>Puzzle Break</t>
  </si>
  <si>
    <t>Puzzle de Bowling</t>
  </si>
  <si>
    <t>Puzzle De Pon</t>
  </si>
  <si>
    <t>Puzzle de Pon! R!</t>
  </si>
  <si>
    <t>Puzzle Game Rong Rong</t>
  </si>
  <si>
    <t>Puzzle King</t>
  </si>
  <si>
    <t>K1soft</t>
  </si>
  <si>
    <t>Puzzle King: Dance &amp; Puzzle</t>
  </si>
  <si>
    <t>Puzzle Star</t>
  </si>
  <si>
    <t>Puzzle Uo Poko</t>
  </si>
  <si>
    <t>Puzzle Yutnori</t>
  </si>
  <si>
    <t>Nunal</t>
  </si>
  <si>
    <t>Puzzlet</t>
  </si>
  <si>
    <t>Yunizu</t>
  </si>
  <si>
    <t>Puzzli</t>
  </si>
  <si>
    <t>Puzzli 2</t>
  </si>
  <si>
    <t>Puzzli 2 Super</t>
  </si>
  <si>
    <t>PuzzLove</t>
  </si>
  <si>
    <t>Para</t>
  </si>
  <si>
    <t>Puzznic</t>
  </si>
  <si>
    <t>Pythagoras no Nazo</t>
  </si>
  <si>
    <t>Q*bert</t>
  </si>
  <si>
    <t>Q*bert's Qubes</t>
  </si>
  <si>
    <t>Mylstar</t>
  </si>
  <si>
    <t>Qix</t>
  </si>
  <si>
    <t>Qix II: Tournament</t>
  </si>
  <si>
    <t>Quadro Quiz II</t>
  </si>
  <si>
    <t>Quantum</t>
  </si>
  <si>
    <t>Quarter Horse</t>
  </si>
  <si>
    <t>Quarter Horse Classic</t>
  </si>
  <si>
    <t>ArJay Exports</t>
  </si>
  <si>
    <t>Quarterback</t>
  </si>
  <si>
    <t>Quartet</t>
  </si>
  <si>
    <t>Quartet 2</t>
  </si>
  <si>
    <t>Quarth</t>
  </si>
  <si>
    <t>Block Hole JP</t>
  </si>
  <si>
    <t>Quasar</t>
  </si>
  <si>
    <t>Que Long Gao Shou</t>
  </si>
  <si>
    <t>Queen</t>
  </si>
  <si>
    <t>STG</t>
  </si>
  <si>
    <t>Quest of D</t>
  </si>
  <si>
    <t>Quest of D ver. 2.0</t>
  </si>
  <si>
    <t>Quest of D ver. 3.0</t>
  </si>
  <si>
    <t>Quest of D: The Battle Kingdom</t>
  </si>
  <si>
    <t>Quester</t>
  </si>
  <si>
    <t>Quester Special Edition</t>
  </si>
  <si>
    <t>Quick &amp; Crash</t>
  </si>
  <si>
    <t>Quick Jack</t>
  </si>
  <si>
    <t>Quiz</t>
  </si>
  <si>
    <t>Quiz &amp; Dragons: Capcom Quiz Game</t>
  </si>
  <si>
    <t>Quiz &amp; Variety Sukusuku Inufuku</t>
  </si>
  <si>
    <t>Quiz &amp; Variety Sukusuku Inufuku 2</t>
  </si>
  <si>
    <t>Quiz 365: Mainichi Kawaru Quiz Bangumi</t>
  </si>
  <si>
    <t>Quiz Ah Megamisama</t>
  </si>
  <si>
    <t>Quiz Bishoujo Senshi Sailormoon: Chiryoku Tairyoku Toki no Un</t>
  </si>
  <si>
    <t>Quiz Channel Question</t>
  </si>
  <si>
    <t>Quiz Chikyuu Bouei-gun</t>
  </si>
  <si>
    <t>Quiz Crayon Shin-chan</t>
  </si>
  <si>
    <t>Quiz Daisousasen: The Last Count Down</t>
  </si>
  <si>
    <t>Quiz de Idol! Hot Debut</t>
  </si>
  <si>
    <t>Quiz DNA no Hanran</t>
  </si>
  <si>
    <t>Quiz Do Re Mi Fa Grand Prix</t>
  </si>
  <si>
    <t>Quiz Do Re Mi Fa Grand Prix 2: Shin-Kyoku Nyuukadayo</t>
  </si>
  <si>
    <t>Quiz F-1 1,2 finish</t>
  </si>
  <si>
    <t>Quiz Gakuen Paradise</t>
  </si>
  <si>
    <t>Quiz Gakumon no Susume</t>
  </si>
  <si>
    <t>Quiz Gekiretsu Scramble: Gakuen Paradise 2</t>
  </si>
  <si>
    <t>Quiz Ghost Hunter: The Quiz Adventure</t>
  </si>
  <si>
    <t>Quiz H.Q.</t>
  </si>
  <si>
    <t>Quiz Jinsei Gekijoh</t>
  </si>
  <si>
    <t>Quiz Keitai Q mode</t>
  </si>
  <si>
    <t>Amadio</t>
  </si>
  <si>
    <t>Quiz King of Fighters</t>
  </si>
  <si>
    <t>Quiz Kokology</t>
  </si>
  <si>
    <t>Quiz Kokology 2: Quiz &amp; Shinri Game</t>
  </si>
  <si>
    <t>Quiz Meintantei Neo &amp; Geo: Quiz Daisousasen Part 2</t>
  </si>
  <si>
    <t>Quiz Mekurumeku Story</t>
  </si>
  <si>
    <t>Quiz Mobile Suit Gundam: Tou. Senshi</t>
  </si>
  <si>
    <t>Quiz Nanairo Dreams: Nijiiro-chō no Kiseki</t>
  </si>
  <si>
    <t>Quiz Olympic</t>
  </si>
  <si>
    <t>Seoul Coin</t>
  </si>
  <si>
    <t>Quiz Panicuru Fantasy</t>
  </si>
  <si>
    <t>Quiz Punch</t>
  </si>
  <si>
    <t>Space Computer</t>
  </si>
  <si>
    <t>Quiz Punch 2</t>
  </si>
  <si>
    <t>Quiz Quest: Hime to Yuusha no Monogatari</t>
  </si>
  <si>
    <t>Quiz Rouka ni Tattenasai</t>
  </si>
  <si>
    <t>Quiz Sangokushi: Chiryaku no Hasha</t>
  </si>
  <si>
    <t>Quiz Sekai wa SHOW by Shobai</t>
  </si>
  <si>
    <t>Quiz Show</t>
  </si>
  <si>
    <t>Quiz Theater: 3tsu no Monogatari</t>
  </si>
  <si>
    <t>Quiz Tonosama no Yabou</t>
  </si>
  <si>
    <t>Quiz Tonosama no Yabou 2: Zenkoku-ban</t>
  </si>
  <si>
    <t>Quiz Torimonochou</t>
  </si>
  <si>
    <t>Quiz-Mahjong Hayaku Yatteyo!</t>
  </si>
  <si>
    <t>Quizard</t>
  </si>
  <si>
    <t>TAB Austria</t>
  </si>
  <si>
    <t>Quizard 3</t>
  </si>
  <si>
    <t>Quizard Rainbow</t>
  </si>
  <si>
    <t>Quizmaster</t>
  </si>
  <si>
    <t>Quizvaders</t>
  </si>
  <si>
    <t>Qwak!</t>
  </si>
  <si>
    <t>R-Shark</t>
  </si>
  <si>
    <t>R-Type</t>
  </si>
  <si>
    <t>R-Type II</t>
  </si>
  <si>
    <t>R-Type Leo</t>
  </si>
  <si>
    <t>R.B.I. Baseball</t>
  </si>
  <si>
    <t>R2D Tank</t>
  </si>
  <si>
    <t>Red Tank</t>
  </si>
  <si>
    <t>Venture Line</t>
  </si>
  <si>
    <t>R360: G-Loc Air Battle</t>
  </si>
  <si>
    <t>Rabbit</t>
  </si>
  <si>
    <t>Aorn</t>
  </si>
  <si>
    <t>Rabio Lepus</t>
  </si>
  <si>
    <t>Raccoon World</t>
  </si>
  <si>
    <t>Race Drivin'</t>
  </si>
  <si>
    <t>Race Drivin' Panorama</t>
  </si>
  <si>
    <t>Race On!</t>
  </si>
  <si>
    <t>Racin' Force</t>
  </si>
  <si>
    <t>Racing Beat</t>
  </si>
  <si>
    <t>Racing Hero</t>
  </si>
  <si>
    <t>Racing Jam</t>
  </si>
  <si>
    <t>Racing Jam: Chapter 2</t>
  </si>
  <si>
    <t>Racing Jam DX</t>
  </si>
  <si>
    <t>Rack + Roll</t>
  </si>
  <si>
    <t>Rack'em Up</t>
  </si>
  <si>
    <t>The HustlerJP</t>
  </si>
  <si>
    <t>Rad Action</t>
  </si>
  <si>
    <t>Ninja-Kid IIJP
JT-104</t>
  </si>
  <si>
    <t>World Games</t>
  </si>
  <si>
    <t>Rad Mobile</t>
  </si>
  <si>
    <t>Sega AM2 / Sega</t>
  </si>
  <si>
    <t>Rad Rally</t>
  </si>
  <si>
    <t>Radar Scope</t>
  </si>
  <si>
    <t>Radar Zone</t>
  </si>
  <si>
    <t>Radiant Silvergun</t>
  </si>
  <si>
    <t>Radical Radial</t>
  </si>
  <si>
    <t>Radikal Bikers</t>
  </si>
  <si>
    <t>Radirgy</t>
  </si>
  <si>
    <t>Radirgy Noa</t>
  </si>
  <si>
    <t>Rafflesia</t>
  </si>
  <si>
    <t>Rage of the Dragons</t>
  </si>
  <si>
    <t>Raiden</t>
  </si>
  <si>
    <t>Raiden II</t>
  </si>
  <si>
    <t>Raiden2</t>
  </si>
  <si>
    <t>Raiden II New</t>
  </si>
  <si>
    <t>Raiden III</t>
  </si>
  <si>
    <t>Moss</t>
  </si>
  <si>
    <t>Raiden IV</t>
  </si>
  <si>
    <t>Raiden DX</t>
  </si>
  <si>
    <t>Raiden Fighters</t>
  </si>
  <si>
    <t>Seibu SPI System</t>
  </si>
  <si>
    <t>Raiden Fighters 2: 2000 Operation Hell Dive</t>
  </si>
  <si>
    <t>Raiden Fighters 2: Operation Hell Dive</t>
  </si>
  <si>
    <t>Raiden Fighters Jet</t>
  </si>
  <si>
    <t>Raiders</t>
  </si>
  <si>
    <t>Raiders5</t>
  </si>
  <si>
    <t>Raiga: Strato Fighter</t>
  </si>
  <si>
    <t>Rail Chase</t>
  </si>
  <si>
    <t>Rail Chase 2</t>
  </si>
  <si>
    <t>Raimais</t>
  </si>
  <si>
    <t>Rainbow Islands</t>
  </si>
  <si>
    <t>Rainbow Islands Extra Version</t>
  </si>
  <si>
    <t>Raizin Ping Pong</t>
  </si>
  <si>
    <t>Rally Bike</t>
  </si>
  <si>
    <t>Dash Yarou JP</t>
  </si>
  <si>
    <t>Rally-X</t>
  </si>
  <si>
    <t>Rambo</t>
  </si>
  <si>
    <t>Rambo III</t>
  </si>
  <si>
    <t>Rampage</t>
  </si>
  <si>
    <t>Rampage World Tour</t>
  </si>
  <si>
    <t>Rampart</t>
  </si>
  <si>
    <t>Ranger Mission</t>
  </si>
  <si>
    <t>Rapid Fire</t>
  </si>
  <si>
    <t>HanaHo Games</t>
  </si>
  <si>
    <t>Rapid Hero</t>
  </si>
  <si>
    <t>Media Trading</t>
  </si>
  <si>
    <t>Rapid River</t>
  </si>
  <si>
    <t>Rastan Saga</t>
  </si>
  <si>
    <t>Rastan Saga II</t>
  </si>
  <si>
    <t>Nastar
Nastar Warrior</t>
  </si>
  <si>
    <t>Rave Racer</t>
  </si>
  <si>
    <t>RayForce</t>
  </si>
  <si>
    <t>Layer Section
Galactic Attack
Gun Lock</t>
  </si>
  <si>
    <t>RayStorm</t>
  </si>
  <si>
    <t>Razzmatazz</t>
  </si>
  <si>
    <t>RC De Go</t>
  </si>
  <si>
    <t>Go By RC</t>
  </si>
  <si>
    <t>Reactor</t>
  </si>
  <si>
    <t>Reaktor</t>
  </si>
  <si>
    <t>Real Battle Mahjong King</t>
  </si>
  <si>
    <t>GMS</t>
  </si>
  <si>
    <t>Real Battle Super Phoenix Mahjong</t>
  </si>
  <si>
    <t>Real Bout Fatal Fury</t>
  </si>
  <si>
    <t>Real Bout Fatal Fury 2: The Newcomers</t>
  </si>
  <si>
    <t>Real Bout Fatal Fury Special</t>
  </si>
  <si>
    <t>Real Break: Billiard Academy</t>
  </si>
  <si>
    <t>The Real Broadway</t>
  </si>
  <si>
    <t>The Real Ghostbusters</t>
  </si>
  <si>
    <t>Meikyuu Hunter G</t>
  </si>
  <si>
    <t>Real Mahjong Gold Yumehai / Super Real Mahjong Gold Part.2</t>
  </si>
  <si>
    <t>Real Mahjong Haihai</t>
  </si>
  <si>
    <t>Real Mahjong Haihai Jinjiidou-hen</t>
  </si>
  <si>
    <t>Real Mahjong Haihai Seichouhen</t>
  </si>
  <si>
    <t>Real Puncher</t>
  </si>
  <si>
    <t>Reality Tennis</t>
  </si>
  <si>
    <t>Rebound</t>
  </si>
  <si>
    <t>Spike</t>
  </si>
  <si>
    <t>Rebus</t>
  </si>
  <si>
    <t>Recordbreaker</t>
  </si>
  <si>
    <t>Go for the GoldJP</t>
  </si>
  <si>
    <t>Red Alert</t>
  </si>
  <si>
    <t>WW III</t>
  </si>
  <si>
    <t>Red Baron</t>
  </si>
  <si>
    <t>Red Clash</t>
  </si>
  <si>
    <t>Red Corsair</t>
  </si>
  <si>
    <t>Nakasawa</t>
  </si>
  <si>
    <t>Red Earth</t>
  </si>
  <si>
    <t>Warzard JP</t>
  </si>
  <si>
    <t>CPS3</t>
  </si>
  <si>
    <t>Red Fox War Planes II</t>
  </si>
  <si>
    <t>Red Hawk</t>
  </si>
  <si>
    <t>Red Robin</t>
  </si>
  <si>
    <t>Redline Racer</t>
  </si>
  <si>
    <t>Tradewest</t>
  </si>
  <si>
    <t>Reel Fun</t>
  </si>
  <si>
    <t>Regulus</t>
  </si>
  <si>
    <t>Relief Pitcher</t>
  </si>
  <si>
    <t>Renegade</t>
  </si>
  <si>
    <t>Nekketsu Koha Kunio-Kun JP</t>
  </si>
  <si>
    <t>Repulse</t>
  </si>
  <si>
    <t>Rescue</t>
  </si>
  <si>
    <t>Rescue Raider</t>
  </si>
  <si>
    <t>Rettou Juundan Nekkyoku Janshi: Higashi Nippon Hen</t>
  </si>
  <si>
    <t>The Return of Ishtar</t>
  </si>
  <si>
    <t>The Return of Lady Frog</t>
  </si>
  <si>
    <t>Return of SELJan II</t>
  </si>
  <si>
    <t>Return of the Invaders</t>
  </si>
  <si>
    <t>Revelations</t>
  </si>
  <si>
    <t>Nova</t>
  </si>
  <si>
    <t>Return of the Jedi</t>
  </si>
  <si>
    <t>Revenger 84</t>
  </si>
  <si>
    <t>Magic Electronic</t>
  </si>
  <si>
    <t>Revolution X</t>
  </si>
  <si>
    <t>Rezon</t>
  </si>
  <si>
    <t>Rhythm Nation</t>
  </si>
  <si>
    <t>Rhythm Tengoku</t>
  </si>
  <si>
    <t>Ribbit!</t>
  </si>
  <si>
    <t>Ridge Racer</t>
  </si>
  <si>
    <t>Ridge Racer 2</t>
  </si>
  <si>
    <t>Ridge Racer V</t>
  </si>
  <si>
    <t>Riding Fight</t>
  </si>
  <si>
    <t>Riding Hero</t>
  </si>
  <si>
    <t>Rim Rockin' Basketball</t>
  </si>
  <si>
    <t>Ring &amp; Ball</t>
  </si>
  <si>
    <t>Ring King</t>
  </si>
  <si>
    <t>King of Boxer</t>
  </si>
  <si>
    <t>Woodplace, Inc.</t>
  </si>
  <si>
    <t>Ring of Destruction - Slammasters II</t>
  </si>
  <si>
    <t>Super Muscle Bomber: The International Blowout</t>
  </si>
  <si>
    <t>Ring no Ohja</t>
  </si>
  <si>
    <t>Ring Out 4x4</t>
  </si>
  <si>
    <t>Ring Rage</t>
  </si>
  <si>
    <t>Ring Riders</t>
  </si>
  <si>
    <t>Riot</t>
  </si>
  <si>
    <t>Riot City</t>
  </si>
  <si>
    <t>Rip Cord</t>
  </si>
  <si>
    <t>Rip Off</t>
  </si>
  <si>
    <t>Risky Challenge</t>
  </si>
  <si>
    <t>Gussun Oyoyo</t>
  </si>
  <si>
    <t>Rival Schools: United By Fate</t>
  </si>
  <si>
    <t>River Patrol</t>
  </si>
  <si>
    <t>Silver Land
(bootleg)</t>
  </si>
  <si>
    <t>Riviera Hi-Score</t>
  </si>
  <si>
    <t>Road Blaster</t>
  </si>
  <si>
    <t>Road Burners</t>
  </si>
  <si>
    <t>Road Fighter</t>
  </si>
  <si>
    <t>Road Riot 4WD</t>
  </si>
  <si>
    <t>Road Runner (Atari)</t>
  </si>
  <si>
    <t>Road Wars</t>
  </si>
  <si>
    <t>RoadBlasters</t>
  </si>
  <si>
    <t>Robby Roto</t>
  </si>
  <si>
    <t>The Adventures of Robby Roto!
(full title)</t>
  </si>
  <si>
    <t>Robo Army</t>
  </si>
  <si>
    <t>Robo Wres 2001</t>
  </si>
  <si>
    <t>RoboCop</t>
  </si>
  <si>
    <t>RoboCop 2</t>
  </si>
  <si>
    <t>Robot Bowl</t>
  </si>
  <si>
    <t>Robotron: 2084</t>
  </si>
  <si>
    <t>Rock 'n Rage</t>
  </si>
  <si>
    <t>Koi no HotRock: John, Rick &amp; She-na</t>
  </si>
  <si>
    <t>Roc'n Rope</t>
  </si>
  <si>
    <t>Rock Climber</t>
  </si>
  <si>
    <t>Rock Tris</t>
  </si>
  <si>
    <t>Rock'n 3</t>
  </si>
  <si>
    <t>Rock'n 4</t>
  </si>
  <si>
    <t>Rock'n Bark</t>
  </si>
  <si>
    <t>Rock'n MegaSession</t>
  </si>
  <si>
    <t>Rock'n Tread</t>
  </si>
  <si>
    <t>Rock'n Tread 2</t>
  </si>
  <si>
    <t>Rock-N-Roll Trivia Part 2</t>
  </si>
  <si>
    <t>Triumph Soft</t>
  </si>
  <si>
    <t>Rockin' Bowl-O-Rama</t>
  </si>
  <si>
    <t>Rod Land</t>
  </si>
  <si>
    <t>Rodent Exterminator</t>
  </si>
  <si>
    <t>Rohga: Armor Force</t>
  </si>
  <si>
    <t>Wolf Fang: Kuuga 2001</t>
  </si>
  <si>
    <t>Roller Jammer</t>
  </si>
  <si>
    <t>Rollergames</t>
  </si>
  <si>
    <t>Rolling Crash</t>
  </si>
  <si>
    <t>Rolling Crush</t>
  </si>
  <si>
    <t>Rolling eX.tre.me</t>
  </si>
  <si>
    <t>Rolling Thunder</t>
  </si>
  <si>
    <t>Rolling Thunder 2</t>
  </si>
  <si>
    <t>Romar Triv</t>
  </si>
  <si>
    <t>Romar</t>
  </si>
  <si>
    <t>Rompers</t>
  </si>
  <si>
    <t>Ron II Mah-Jongg</t>
  </si>
  <si>
    <t>Ron Jan</t>
  </si>
  <si>
    <t>Ron Jan Super</t>
  </si>
  <si>
    <t>Rotary Fighter</t>
  </si>
  <si>
    <t>Kansai Seiki Seisakusho</t>
  </si>
  <si>
    <t>Rough Ranger</t>
  </si>
  <si>
    <t>Rougien</t>
  </si>
  <si>
    <t>The Round Up</t>
  </si>
  <si>
    <t>Round Trip RV</t>
  </si>
  <si>
    <t>Road's Edge</t>
  </si>
  <si>
    <t>Round Up 5: Super Delta Force</t>
  </si>
  <si>
    <t>Round-Up</t>
  </si>
  <si>
    <t>Route 16</t>
  </si>
  <si>
    <t>Royal Card</t>
  </si>
  <si>
    <t>Royal Card Part-Two</t>
  </si>
  <si>
    <t>Miki</t>
  </si>
  <si>
    <t>Royal Gum</t>
  </si>
  <si>
    <t>Royal King Jang Oh 2</t>
  </si>
  <si>
    <t>Royal Line</t>
  </si>
  <si>
    <t>Royal Mahjong</t>
  </si>
  <si>
    <t>Royal Night</t>
  </si>
  <si>
    <t>Royal Queen</t>
  </si>
  <si>
    <t>Rug Rats</t>
  </si>
  <si>
    <t>The Rumble Fish</t>
  </si>
  <si>
    <t>Dimps / Sammy</t>
  </si>
  <si>
    <t>The Rumble Fish 2</t>
  </si>
  <si>
    <t>Rumba Lumber</t>
  </si>
  <si>
    <t>Run and Gun</t>
  </si>
  <si>
    <t>Slam Dunk: B-Ball Show Time</t>
  </si>
  <si>
    <t>Run and Gun 2</t>
  </si>
  <si>
    <t>Slam Dunk 2</t>
  </si>
  <si>
    <t>Run Away</t>
  </si>
  <si>
    <t>Run Deep</t>
  </si>
  <si>
    <t>The DeepJP</t>
  </si>
  <si>
    <t>Cream Company</t>
  </si>
  <si>
    <t>Rush &amp; Crash</t>
  </si>
  <si>
    <t>The Speed Rumbler</t>
  </si>
  <si>
    <t>Rush'n Attack</t>
  </si>
  <si>
    <t>Green Beret JP</t>
  </si>
  <si>
    <t>Rushing Heroes</t>
  </si>
  <si>
    <t>Rygar</t>
  </si>
  <si>
    <t>Argos no Senshi: Legendary Warrior JP</t>
  </si>
  <si>
    <t>Ryu Jin</t>
  </si>
  <si>
    <t>RyuKyu</t>
  </si>
  <si>
    <t>Ryuuha</t>
  </si>
  <si>
    <t>Ryuusei Janshi Kirara Star</t>
  </si>
  <si>
    <t>S.C.I. - Special Criminal Investigation</t>
  </si>
  <si>
    <t>S.O.S.</t>
  </si>
  <si>
    <t>S.P.Y.- Special Project Y</t>
  </si>
  <si>
    <t>EspionageJP</t>
  </si>
  <si>
    <t>S.R.D. Mission</t>
  </si>
  <si>
    <t>S.S. Mission</t>
  </si>
  <si>
    <t>S.T.G Strike Gunner</t>
  </si>
  <si>
    <t>S.T.U.N. Runner</t>
  </si>
  <si>
    <t>Saboten Bombers</t>
  </si>
  <si>
    <t>Sadari</t>
  </si>
  <si>
    <t>NTC</t>
  </si>
  <si>
    <t>Safari</t>
  </si>
  <si>
    <t>Gremlin / Taito</t>
  </si>
  <si>
    <t>Safari Rally</t>
  </si>
  <si>
    <t>Saint Dragon</t>
  </si>
  <si>
    <t>Tenseiryuu JP</t>
  </si>
  <si>
    <t>Salamander</t>
  </si>
  <si>
    <t>Lifeforce</t>
  </si>
  <si>
    <t>Salamander 2</t>
  </si>
  <si>
    <t>Salaryman Champ</t>
  </si>
  <si>
    <t>Samba de Amigo</t>
  </si>
  <si>
    <t>Samba de Amigo Ver. 2000</t>
  </si>
  <si>
    <t>Samurai</t>
  </si>
  <si>
    <t>Samurai Aces</t>
  </si>
  <si>
    <t>Sengoku Ace JP</t>
  </si>
  <si>
    <t>Samurai Nihon-ichi</t>
  </si>
  <si>
    <t>Samurai Spirits</t>
  </si>
  <si>
    <t>Samurai Showdown</t>
  </si>
  <si>
    <t>Samurai Spirits 2: Asura Zanmaden</t>
  </si>
  <si>
    <t>Samurai Spirits 64</t>
  </si>
  <si>
    <t>Samurai Spirits Sen</t>
  </si>
  <si>
    <t>Samurai Spirits: Amakusa Kourin</t>
  </si>
  <si>
    <t>Samurai Shodown IV - Amakusa's Revenge</t>
  </si>
  <si>
    <t>Samurai Spirits: Zankurou Musouken</t>
  </si>
  <si>
    <t>Samurai Shodown III</t>
  </si>
  <si>
    <t>Samurai Spirits Zero</t>
  </si>
  <si>
    <t>Samurai Shodown V</t>
  </si>
  <si>
    <t>Samurai Spirits Zero Special</t>
  </si>
  <si>
    <t>Samurai Shodown V Special</t>
  </si>
  <si>
    <t>San Francisco Rush 2049</t>
  </si>
  <si>
    <t>San Francisco Rush 2049 Special Edition</t>
  </si>
  <si>
    <t>Betson</t>
  </si>
  <si>
    <t>San Francisco Rush 2049 Tournament Edition</t>
  </si>
  <si>
    <t>San Francisco Rush: Extreme Racing</t>
  </si>
  <si>
    <t>San Francisco Rush: The Rock</t>
  </si>
  <si>
    <t>Sand Scorpion Sasori</t>
  </si>
  <si>
    <t>Sanma - 3nin-uchi Mahjong</t>
  </si>
  <si>
    <t>SAR: Search and Rescue</t>
  </si>
  <si>
    <t>SaruKani Hamu Zou: Taisen Block Kuzushi</t>
  </si>
  <si>
    <t>VS Block Breaker</t>
  </si>
  <si>
    <t>Sasuke vs. Commander</t>
  </si>
  <si>
    <t>Satan's Hollow</t>
  </si>
  <si>
    <t>Saturday Night Slam Masters</t>
  </si>
  <si>
    <t>Muscle Bomber - The Body ExplosionJP</t>
  </si>
  <si>
    <t>Saturn</t>
  </si>
  <si>
    <t>Sauro</t>
  </si>
  <si>
    <t>Savage Quest</t>
  </si>
  <si>
    <t>Interactive Light</t>
  </si>
  <si>
    <t>Savage Reign</t>
  </si>
  <si>
    <t>Fu'un MokushirokuJP</t>
  </si>
  <si>
    <t>Scandal Blue: Midara na Daishou</t>
  </si>
  <si>
    <t>Scandal Mahjong</t>
  </si>
  <si>
    <t>Schmeiser Robo</t>
  </si>
  <si>
    <t>Scion</t>
  </si>
  <si>
    <t>Scooter Shooter</t>
  </si>
  <si>
    <t>Scorpion</t>
  </si>
  <si>
    <t>Scotto</t>
  </si>
  <si>
    <t>Scrabble</t>
  </si>
  <si>
    <t>Scramble</t>
  </si>
  <si>
    <t>Scramble Formation</t>
  </si>
  <si>
    <t>Scramble Spirits</t>
  </si>
  <si>
    <t>Scrambled Egg</t>
  </si>
  <si>
    <t>Scrum Try</t>
  </si>
  <si>
    <t>Scud Hammer</t>
  </si>
  <si>
    <t>Scud Race</t>
  </si>
  <si>
    <t>Sega Super GTUS</t>
  </si>
  <si>
    <t>1996[2]</t>
  </si>
  <si>
    <t>Scud Race Plus</t>
  </si>
  <si>
    <t>SD Fighters</t>
  </si>
  <si>
    <t>SD Gundam: Sangokushi Rainbow Tairiku Senki</t>
  </si>
  <si>
    <t>SD Gundam Neo Battling</t>
  </si>
  <si>
    <t>SDI</t>
  </si>
  <si>
    <t>Sea Battle</t>
  </si>
  <si>
    <t>Sea Fighter Poseidon</t>
  </si>
  <si>
    <t>Sea Hunter Penguin</t>
  </si>
  <si>
    <t>Sea Wolf</t>
  </si>
  <si>
    <t>Sea Wolf II</t>
  </si>
  <si>
    <t>Search Eye</t>
  </si>
  <si>
    <t>Search Eye Plus V2.0</t>
  </si>
  <si>
    <t>Second Chance</t>
  </si>
  <si>
    <t>Second Love</t>
  </si>
  <si>
    <t>Section Z</t>
  </si>
  <si>
    <t>See See Find Out</t>
  </si>
  <si>
    <t>Sega Bass Fishing</t>
  </si>
  <si>
    <t>Get BassJP</t>
  </si>
  <si>
    <t>Sega Bass Fishing Challenge</t>
  </si>
  <si>
    <t>Sega Clay Challenge</t>
  </si>
  <si>
    <t>Sega Golf Club: Network Pro Tour</t>
  </si>
  <si>
    <t>Sega Golf Club Version 2006: Next Tours</t>
  </si>
  <si>
    <t>Sega Marine Fishing</t>
  </si>
  <si>
    <t>Sega Ninja</t>
  </si>
  <si>
    <t>Ninja PrincessJP</t>
  </si>
  <si>
    <t>Sega Race TV</t>
  </si>
  <si>
    <t>Sega Rally 2</t>
  </si>
  <si>
    <t>Sega Rally Championship</t>
  </si>
  <si>
    <t>Sega Ski Super G</t>
  </si>
  <si>
    <t>Sega Strike Fighter</t>
  </si>
  <si>
    <t>Sega Tetris</t>
  </si>
  <si>
    <t>Sega Touring Car Championship</t>
  </si>
  <si>
    <t>Sega Water Ski</t>
  </si>
  <si>
    <t>Sega Yonin Uchi Mahjong MJ</t>
  </si>
  <si>
    <t>SegaSonic the Hedgehog</t>
  </si>
  <si>
    <t>Seibu-Cup Soccer</t>
  </si>
  <si>
    <t>Seicross</t>
  </si>
  <si>
    <t>Sector ZoneJP</t>
  </si>
  <si>
    <t>Seiha</t>
  </si>
  <si>
    <t>Seimei-Kantei-Meimei-Ki Cult Name</t>
  </si>
  <si>
    <t>Seishun Mahjong Bijokko Gakuen</t>
  </si>
  <si>
    <t>Sel Feena</t>
  </si>
  <si>
    <t>Selection</t>
  </si>
  <si>
    <t>SELJan</t>
  </si>
  <si>
    <t>Sen-Know</t>
  </si>
  <si>
    <t>Sengeki Striker</t>
  </si>
  <si>
    <t>Warashi</t>
  </si>
  <si>
    <t>Sengoku 3</t>
  </si>
  <si>
    <t>Sengoku Basara X</t>
  </si>
  <si>
    <t>Sengoku Densyo</t>
  </si>
  <si>
    <t>Sengoku Densyo 2</t>
  </si>
  <si>
    <t>Sengoku Mahjong</t>
  </si>
  <si>
    <t>Senjyo</t>
  </si>
  <si>
    <t>Senko no Ronde</t>
  </si>
  <si>
    <t>Senko no Ronde SP</t>
  </si>
  <si>
    <t>Senkyu</t>
  </si>
  <si>
    <t>Battle Balls</t>
  </si>
  <si>
    <t>Sente Mini-Golf</t>
  </si>
  <si>
    <t>Sex Appeal</t>
  </si>
  <si>
    <t>GEI</t>
  </si>
  <si>
    <t>Sex Triv</t>
  </si>
  <si>
    <t>Sexual Trivia</t>
  </si>
  <si>
    <t>Kinky Kit and Game</t>
  </si>
  <si>
    <t>Sexy Gal</t>
  </si>
  <si>
    <t>Sexy Gal Tropical</t>
  </si>
  <si>
    <t>Sexy Parodius</t>
  </si>
  <si>
    <t>Shackled</t>
  </si>
  <si>
    <t>BreywoodJP</t>
  </si>
  <si>
    <t>Shadow Dancer</t>
  </si>
  <si>
    <t>Shadow Fighters</t>
  </si>
  <si>
    <t>Dutech</t>
  </si>
  <si>
    <t>Shadow Force: Henshin Ninja</t>
  </si>
  <si>
    <t>Shadow Land</t>
  </si>
  <si>
    <t>Youkai Douchuu-ki</t>
  </si>
  <si>
    <t>Shadow Warriors</t>
  </si>
  <si>
    <t>Ninja Ryukenden</t>
  </si>
  <si>
    <t>Shakatto Tambourine</t>
  </si>
  <si>
    <t>Shakatto Tambourine 2001 Spring</t>
  </si>
  <si>
    <t>Shakatto Tambourine Chou Power Up Chu!</t>
  </si>
  <si>
    <t>Shanghai</t>
  </si>
  <si>
    <t>Shanghai II</t>
  </si>
  <si>
    <t>Shanghai III</t>
  </si>
  <si>
    <t>Shanghai Kid</t>
  </si>
  <si>
    <t>Hokuha Syourin Hiryu no KenJP</t>
  </si>
  <si>
    <t>Shanghai Matekibuyuu</t>
  </si>
  <si>
    <t>Shanghai Sangokuhai Tougi</t>
  </si>
  <si>
    <t>Shanghai Shoryu Sairin</t>
  </si>
  <si>
    <t>Activision</t>
  </si>
  <si>
    <t>Shanghai: Banri no Choujou</t>
  </si>
  <si>
    <t>Shao-Lin's Road</t>
  </si>
  <si>
    <t>KickerEN</t>
  </si>
  <si>
    <t>Shark</t>
  </si>
  <si>
    <t>U.S. Billiards</t>
  </si>
  <si>
    <t>Shark Attack</t>
  </si>
  <si>
    <t>Shark Jaws</t>
  </si>
  <si>
    <t>Shark Party</t>
  </si>
  <si>
    <t>Alpha</t>
  </si>
  <si>
    <t>Sharpshooter</t>
  </si>
  <si>
    <t>Sheng Dan Wu Xian</t>
  </si>
  <si>
    <t>Sheriff</t>
  </si>
  <si>
    <t>Bandido</t>
  </si>
  <si>
    <t>Shienryu</t>
  </si>
  <si>
    <t>Shikigami no Shiro</t>
  </si>
  <si>
    <t>Castle of Gods</t>
  </si>
  <si>
    <t>Shikigami no Shiro II</t>
  </si>
  <si>
    <t>Shikigami no Shiro III</t>
  </si>
  <si>
    <t>Shimizushi Dai Joryuu Yonkan'ou Kanshuu: Joryuu Shougi Kyoushitsu</t>
  </si>
  <si>
    <t>Shin Gouketsuji Ichizoku Toukon: Matrimelee</t>
  </si>
  <si>
    <t>Playmore</t>
  </si>
  <si>
    <t>Shin Nihon Pro Wrestling Toukon Retsuden 3: Arcade Edition</t>
  </si>
  <si>
    <t>Shin Nihon Pro Wrestling Toukon Retsuden 4: Arcade Edition</t>
  </si>
  <si>
    <t>Shin Samurai Spirits: Haohmaru Jigoku-Hen</t>
  </si>
  <si>
    <t>Samurai Showdown II</t>
  </si>
  <si>
    <t>Shin-Oh-Ken</t>
  </si>
  <si>
    <t>Shinobi</t>
  </si>
  <si>
    <t>Shisen-shou: Joshiryou-hen</t>
  </si>
  <si>
    <t>Match ItUS
Sichuan II</t>
  </si>
  <si>
    <t>Tamtex</t>
  </si>
  <si>
    <t>Shisen-shou II</t>
  </si>
  <si>
    <t>Match It IIUS</t>
  </si>
  <si>
    <t>Shizhan Ding Huang Maque</t>
  </si>
  <si>
    <t>Shock Troopers</t>
  </si>
  <si>
    <t>Shock Troopers: 2nd Squad</t>
  </si>
  <si>
    <t>Shocking</t>
  </si>
  <si>
    <t>Shogun Warriors</t>
  </si>
  <si>
    <t>Fujiyama Buster</t>
  </si>
  <si>
    <t>Shoot Out</t>
  </si>
  <si>
    <t>Shoot The Bull</t>
  </si>
  <si>
    <t>Shooting Gallery</t>
  </si>
  <si>
    <t>Shooting Love 2007: Exzeal &amp; Shmups Skill Test</t>
  </si>
  <si>
    <t>Triangle Service</t>
  </si>
  <si>
    <t>Shooting Master</t>
  </si>
  <si>
    <t>Shooting Star</t>
  </si>
  <si>
    <t>Shooting Zone</t>
  </si>
  <si>
    <t>Shootout Pool</t>
  </si>
  <si>
    <t>Shootout Pool Prize</t>
  </si>
  <si>
    <t>Shot Rider</t>
  </si>
  <si>
    <t>Shougi</t>
  </si>
  <si>
    <t>Shougi no Tatsujin: Master of Shougi</t>
  </si>
  <si>
    <t>Shougi Part II</t>
  </si>
  <si>
    <t>Showdown</t>
  </si>
  <si>
    <t>Shrike Avenger</t>
  </si>
  <si>
    <t>Shu Zi Le Yuan</t>
  </si>
  <si>
    <t>Shuffleboard</t>
  </si>
  <si>
    <t>Shuffleshot</t>
  </si>
  <si>
    <t>Shuttle Invader</t>
  </si>
  <si>
    <t>OEC</t>
  </si>
  <si>
    <t>Shuuz</t>
  </si>
  <si>
    <t>Side By Side</t>
  </si>
  <si>
    <t>Side By Side 2</t>
  </si>
  <si>
    <t>Side Pocket</t>
  </si>
  <si>
    <t>Side Track</t>
  </si>
  <si>
    <t>Sidewinder</t>
  </si>
  <si>
    <t>Silent Dragon</t>
  </si>
  <si>
    <t>Silent Scope</t>
  </si>
  <si>
    <t>Silent Scope: Fortune Hunter</t>
  </si>
  <si>
    <t>Silent Scope EX</t>
  </si>
  <si>
    <t>SogekiJP</t>
  </si>
  <si>
    <t>Silkworm</t>
  </si>
  <si>
    <t>Silver Ball</t>
  </si>
  <si>
    <t>TAB-Austria</t>
  </si>
  <si>
    <t>Silver Ball Bulova</t>
  </si>
  <si>
    <t>Silver Millennium</t>
  </si>
  <si>
    <t>The Simpsons Arcade Game</t>
  </si>
  <si>
    <t>The Simpsons Bowling</t>
  </si>
  <si>
    <t>Sindbad Mystery</t>
  </si>
  <si>
    <t>Sinistar</t>
  </si>
  <si>
    <t>Skat TV</t>
  </si>
  <si>
    <t>Skater</t>
  </si>
  <si>
    <t>Skeet Shot</t>
  </si>
  <si>
    <t>Dynamo</t>
  </si>
  <si>
    <t>Skelagon</t>
  </si>
  <si>
    <t>SF-X</t>
  </si>
  <si>
    <t>Ski Champ</t>
  </si>
  <si>
    <t>Skill Cherry '98</t>
  </si>
  <si>
    <t>Amcoe</t>
  </si>
  <si>
    <t>Skill Draw Poker</t>
  </si>
  <si>
    <t>Skill Trek</t>
  </si>
  <si>
    <t>Skill Trivia</t>
  </si>
  <si>
    <t>Skimaxx</t>
  </si>
  <si>
    <t>Skins Game</t>
  </si>
  <si>
    <t>Skins Game: Tournament Edition</t>
  </si>
  <si>
    <t>Skull &amp; Crossbones</t>
  </si>
  <si>
    <t>Skull Fang: Kuuga Gaiden</t>
  </si>
  <si>
    <t>Sky Adventure</t>
  </si>
  <si>
    <t>Sky Alert</t>
  </si>
  <si>
    <t>Sky Army</t>
  </si>
  <si>
    <t>Shoei</t>
  </si>
  <si>
    <t>Sky Base</t>
  </si>
  <si>
    <t>Sky Bumper</t>
  </si>
  <si>
    <t>Sky Challenger</t>
  </si>
  <si>
    <t>Sky Chuter</t>
  </si>
  <si>
    <t>Sky Destroyer</t>
  </si>
  <si>
    <t>Sky Fox</t>
  </si>
  <si>
    <t>Exerizer JP</t>
  </si>
  <si>
    <t>Sky Kid</t>
  </si>
  <si>
    <t>Sky Kid Deluxe</t>
  </si>
  <si>
    <t>Sky Lancer</t>
  </si>
  <si>
    <t>Sky Love</t>
  </si>
  <si>
    <t>Sky Raider</t>
  </si>
  <si>
    <t>Sky Robo</t>
  </si>
  <si>
    <t>Sky Shark</t>
  </si>
  <si>
    <t>Hi Sho Zame</t>
  </si>
  <si>
    <t>Sky Skipper</t>
  </si>
  <si>
    <t>Sky Smasher</t>
  </si>
  <si>
    <t>Sky Soldiers</t>
  </si>
  <si>
    <t>Sky Target</t>
  </si>
  <si>
    <t>Skydiver</t>
  </si>
  <si>
    <t>Slap Fight</t>
  </si>
  <si>
    <t>Alcon</t>
  </si>
  <si>
    <t>Slap Shooter</t>
  </si>
  <si>
    <t>Slap Shot</t>
  </si>
  <si>
    <t>Slash Out</t>
  </si>
  <si>
    <t>Slick Shot</t>
  </si>
  <si>
    <t>Slipstream</t>
  </si>
  <si>
    <t>Slither</t>
  </si>
  <si>
    <t>Century II</t>
  </si>
  <si>
    <t>Sliver</t>
  </si>
  <si>
    <t>Hollow</t>
  </si>
  <si>
    <t>Slot Carnival</t>
  </si>
  <si>
    <t>Sly Spy</t>
  </si>
  <si>
    <t>Secret Agent</t>
  </si>
  <si>
    <t>Smash Court Tennis</t>
  </si>
  <si>
    <t>Smash TV</t>
  </si>
  <si>
    <t>Smashing Drive</t>
  </si>
  <si>
    <t>Snacks'n Jaxson</t>
  </si>
  <si>
    <t>Snake Pit</t>
  </si>
  <si>
    <t>Snakes &amp; Ladders: Trivia Quiz</t>
  </si>
  <si>
    <t>Snap Jack</t>
  </si>
  <si>
    <t>Snapper</t>
  </si>
  <si>
    <t>Philiko</t>
  </si>
  <si>
    <t>Snezhnaya Koroleva</t>
  </si>
  <si>
    <t>SNK vs. Capcom: SVC Chaos</t>
  </si>
  <si>
    <t>Snow Board Championship</t>
  </si>
  <si>
    <t>Snow Bros.</t>
  </si>
  <si>
    <t>Snow Bros. 2: With New Elves</t>
  </si>
  <si>
    <t>Otenki ParadiseJP</t>
  </si>
  <si>
    <t>Snowball War: WakuWaku Yukigassen</t>
  </si>
  <si>
    <t>Sealy Electronic</t>
  </si>
  <si>
    <t>Soccer</t>
  </si>
  <si>
    <t>Soccer Brawl</t>
  </si>
  <si>
    <t>Soccer Superstars</t>
  </si>
  <si>
    <t>Sokonuke Taisen Game</t>
  </si>
  <si>
    <t>Sol Divide: Sword of Darkness</t>
  </si>
  <si>
    <t>Solar Assault: Gradius</t>
  </si>
  <si>
    <t>Solar Assault: Revised</t>
  </si>
  <si>
    <t>Solar Fox</t>
  </si>
  <si>
    <t>Solar Quest</t>
  </si>
  <si>
    <t>Solar War</t>
  </si>
  <si>
    <t>Soldam: Action Puzzle Game</t>
  </si>
  <si>
    <t>Jaelco</t>
  </si>
  <si>
    <t>Soldier Girl Amazon</t>
  </si>
  <si>
    <t>Sei Senshi Amatelass</t>
  </si>
  <si>
    <t>Solitary Fighter</t>
  </si>
  <si>
    <t>Solite Spirits</t>
  </si>
  <si>
    <t>Solomon no Kagi</t>
  </si>
  <si>
    <t>Solvalou</t>
  </si>
  <si>
    <t>Son Son</t>
  </si>
  <si>
    <t>Sonic Blast Man: Janken Battle</t>
  </si>
  <si>
    <t>Sonic Boom</t>
  </si>
  <si>
    <t>Sonic the Fighters</t>
  </si>
  <si>
    <t>Sonic Championship</t>
  </si>
  <si>
    <t>Sonic Wings 2</t>
  </si>
  <si>
    <t>Sonic Wings 3</t>
  </si>
  <si>
    <t>Sorcer Striker</t>
  </si>
  <si>
    <t>Mahou Daisakusen</t>
  </si>
  <si>
    <t>Soreike Kokology</t>
  </si>
  <si>
    <t>Soreike Kokology Vol. 2: Kokoro no Tanteikyoku</t>
  </si>
  <si>
    <t>Soreike! Anpanman Popcorn Factory 2</t>
  </si>
  <si>
    <t>Soreyuke Anpanman Crayon Kids</t>
  </si>
  <si>
    <t>SOS</t>
  </si>
  <si>
    <t>Sotsugyou Shousho</t>
  </si>
  <si>
    <t>Soulcalibur</t>
  </si>
  <si>
    <t>Soulcalibur II</t>
  </si>
  <si>
    <t>Soulcalibur III</t>
  </si>
  <si>
    <t>Soul Edge</t>
  </si>
  <si>
    <t>Soul BladeEU/US</t>
  </si>
  <si>
    <t>Soul Edge Ver. II</t>
  </si>
  <si>
    <t>Soul Surfer</t>
  </si>
  <si>
    <t>Soutenryu</t>
  </si>
  <si>
    <t>Space Ace</t>
  </si>
  <si>
    <t>Space Attack</t>
  </si>
  <si>
    <t>Space Attack II</t>
  </si>
  <si>
    <t>Zenitone-Microsec</t>
  </si>
  <si>
    <t>Space Battle</t>
  </si>
  <si>
    <t>Space Beam</t>
  </si>
  <si>
    <t>Space Bomber</t>
  </si>
  <si>
    <t>Space Bugger</t>
  </si>
  <si>
    <t>Space Chaser</t>
  </si>
  <si>
    <t>Space Cruiser</t>
  </si>
  <si>
    <t>Space Cyclone</t>
  </si>
  <si>
    <t>Space Duel</t>
  </si>
  <si>
    <t>Space Dungeon</t>
  </si>
  <si>
    <t>Space Encounters</t>
  </si>
  <si>
    <t>Space Fever</t>
  </si>
  <si>
    <t>Space Fever High Splitter</t>
  </si>
  <si>
    <t>Space Fighter Mark II</t>
  </si>
  <si>
    <t>Space Firebird</t>
  </si>
  <si>
    <t>Space Force</t>
  </si>
  <si>
    <t>Meteoroids</t>
  </si>
  <si>
    <t>Space Fortress</t>
  </si>
  <si>
    <t>Space Fury</t>
  </si>
  <si>
    <t>Space Guerrilla</t>
  </si>
  <si>
    <t>Space Gun</t>
  </si>
  <si>
    <t>Space Harrier</t>
  </si>
  <si>
    <t>Space Intruder</t>
  </si>
  <si>
    <t>Space Invaders</t>
  </si>
  <si>
    <t>Galactica: Batalha EspacialBR
T.T. Space Invader</t>
  </si>
  <si>
    <t>Space Invaders '95</t>
  </si>
  <si>
    <t>Akkanvader JP
Space Invaders '95: Attack of the Lunar Loonies</t>
  </si>
  <si>
    <t>Space Invaders Anniversary</t>
  </si>
  <si>
    <t>Space Invaders DX</t>
  </si>
  <si>
    <t>Space Invaders II</t>
  </si>
  <si>
    <t>Space Invaders Part II</t>
  </si>
  <si>
    <t>T.T Space Invaders Part II</t>
  </si>
  <si>
    <t>Space Invasion</t>
  </si>
  <si>
    <t>Tangerine Computer Systems</t>
  </si>
  <si>
    <t>Space King</t>
  </si>
  <si>
    <t>Leijac</t>
  </si>
  <si>
    <t>Space King-2</t>
  </si>
  <si>
    <t>Space Laser</t>
  </si>
  <si>
    <t>Space Launcher</t>
  </si>
  <si>
    <t>Space Lords</t>
  </si>
  <si>
    <t>Space Odyssey</t>
  </si>
  <si>
    <t>Space Panic</t>
  </si>
  <si>
    <t>Space Pirates</t>
  </si>
  <si>
    <t>Space Position</t>
  </si>
  <si>
    <t>Space Race</t>
  </si>
  <si>
    <t>AsteroidJP</t>
  </si>
  <si>
    <t>Space Raider</t>
  </si>
  <si>
    <t>Space Ranger</t>
  </si>
  <si>
    <t>Space Seeker</t>
  </si>
  <si>
    <t>Space Ship</t>
  </si>
  <si>
    <t>Space Stranger</t>
  </si>
  <si>
    <t>Space Stranger 2</t>
  </si>
  <si>
    <t>Space Tactics</t>
  </si>
  <si>
    <t>Space Train</t>
  </si>
  <si>
    <t>Armenia</t>
  </si>
  <si>
    <t>Space Trek</t>
  </si>
  <si>
    <t>Space Walk</t>
  </si>
  <si>
    <t>Space War (Leijac)</t>
  </si>
  <si>
    <t>Space War (Sanritsu)</t>
  </si>
  <si>
    <t>Space Warp</t>
  </si>
  <si>
    <t>Space Wars</t>
  </si>
  <si>
    <t>Space Zap</t>
  </si>
  <si>
    <t>Spark Man</t>
  </si>
  <si>
    <t>Spatter</t>
  </si>
  <si>
    <t>Sanrin San-Chan - Tricycle-San</t>
  </si>
  <si>
    <t>Spawn: In the Demon's Hand</t>
  </si>
  <si>
    <t>Sega, Capcom</t>
  </si>
  <si>
    <t>Speak &amp; Rescue</t>
  </si>
  <si>
    <t>Stratovox</t>
  </si>
  <si>
    <t>Special Forces: Elite Training</t>
  </si>
  <si>
    <t>Special Forces: Kung Fu Commando</t>
  </si>
  <si>
    <t>Special Forces II</t>
  </si>
  <si>
    <t>Spectar</t>
  </si>
  <si>
    <t>Phantomas</t>
  </si>
  <si>
    <t>Spectral Vs Generation</t>
  </si>
  <si>
    <t>Spectrum 2000</t>
  </si>
  <si>
    <t>YONA Tech</t>
  </si>
  <si>
    <t>Speed Attack!</t>
  </si>
  <si>
    <t>Speed Ball</t>
  </si>
  <si>
    <t>Speed Driver</t>
  </si>
  <si>
    <t>Speed Freak</t>
  </si>
  <si>
    <t>Speed Race (Olympia)</t>
  </si>
  <si>
    <t>Speed Race (Taito)</t>
  </si>
  <si>
    <t>T.T. Speed Race</t>
  </si>
  <si>
    <t>Speed Racer</t>
  </si>
  <si>
    <t>Speed Spin</t>
  </si>
  <si>
    <t>Speed Up</t>
  </si>
  <si>
    <t>Spelunker</t>
  </si>
  <si>
    <t>Spelunker II: 23 no Kagi</t>
  </si>
  <si>
    <t>Spelunker II</t>
  </si>
  <si>
    <t>Spica Adventure</t>
  </si>
  <si>
    <t>Spider</t>
  </si>
  <si>
    <t>Buena Vision</t>
  </si>
  <si>
    <t>Spider-Man: The Video Game</t>
  </si>
  <si>
    <t>Spiders</t>
  </si>
  <si>
    <t>Spikers Battle</t>
  </si>
  <si>
    <t>Spikeout: Digital Battle Online</t>
  </si>
  <si>
    <t>Spikeout: Final Edition</t>
  </si>
  <si>
    <t>Spiker</t>
  </si>
  <si>
    <t>Spinal Breakers</t>
  </si>
  <si>
    <t>Splash!</t>
  </si>
  <si>
    <t>Painted Lady</t>
  </si>
  <si>
    <t>Splat!</t>
  </si>
  <si>
    <t>Splatterhouse</t>
  </si>
  <si>
    <t>Splendor Blast</t>
  </si>
  <si>
    <t>Splendor Blast II</t>
  </si>
  <si>
    <t>Sport Fishing 2</t>
  </si>
  <si>
    <t>Sports Authority Challenge</t>
  </si>
  <si>
    <t>Sports Jam</t>
  </si>
  <si>
    <t>Sports Shooting USA</t>
  </si>
  <si>
    <t>SportTime Table Hockey</t>
  </si>
  <si>
    <t>Designstar Consultants</t>
  </si>
  <si>
    <t>SportTime Ten Pin Bowling</t>
  </si>
  <si>
    <t>Spot</t>
  </si>
  <si>
    <t>Spotty</t>
  </si>
  <si>
    <t>Prince</t>
  </si>
  <si>
    <t>Springer</t>
  </si>
  <si>
    <t>Sprint 1</t>
  </si>
  <si>
    <t>Sprint 2</t>
  </si>
  <si>
    <t>Sprint 4</t>
  </si>
  <si>
    <t>Sprint 8</t>
  </si>
  <si>
    <t>Spy Hunter</t>
  </si>
  <si>
    <t>Spy Hunter II</t>
  </si>
  <si>
    <t>Squash (Gaelco)</t>
  </si>
  <si>
    <t>Squash (Itisa Electronics)</t>
  </si>
  <si>
    <t>Itisa Electronics</t>
  </si>
  <si>
    <t>SRD: Super Real Darwin</t>
  </si>
  <si>
    <t>SSI Poker</t>
  </si>
  <si>
    <t>SSI</t>
  </si>
  <si>
    <t>Stack Columns</t>
  </si>
  <si>
    <t>Stadium Cross</t>
  </si>
  <si>
    <t>Stadium Hero</t>
  </si>
  <si>
    <t>Stakes Winner: GI Kinzen Seihae no Michi</t>
  </si>
  <si>
    <t>Star Audition</t>
  </si>
  <si>
    <t>Star Blazer</t>
  </si>
  <si>
    <t>Star Castle</t>
  </si>
  <si>
    <t>Star Cruiser</t>
  </si>
  <si>
    <t>Star Destroyer Bosconian</t>
  </si>
  <si>
    <t>Star Fighter (SunA Electronics)</t>
  </si>
  <si>
    <t>Star Fire</t>
  </si>
  <si>
    <t>Star Force</t>
  </si>
  <si>
    <t>Megaforce</t>
  </si>
  <si>
    <t>Star Gladiator: Episode I - Final Crusade</t>
  </si>
  <si>
    <t>Star Gladiator 2: Nightmare of Bilstein</t>
  </si>
  <si>
    <t>Plasma Sword: Nightmare of Bilstein</t>
  </si>
  <si>
    <t>Star Guards</t>
  </si>
  <si>
    <t>Star Hawk</t>
  </si>
  <si>
    <t>Star Jacker</t>
  </si>
  <si>
    <t>Star Raker</t>
  </si>
  <si>
    <t>Star Rider</t>
  </si>
  <si>
    <t>Star Soldier: Vanishing Earth</t>
  </si>
  <si>
    <t>Hudson Soft / SETA</t>
  </si>
  <si>
    <t>Star Trek</t>
  </si>
  <si>
    <t>Star Trek: Strategic Operations Simulator</t>
  </si>
  <si>
    <t>Star Trek: Voyager – The Arcade Game</t>
  </si>
  <si>
    <t>2001 / 2002</t>
  </si>
  <si>
    <t>Monarch Entertainment</t>
  </si>
  <si>
    <t>Star Trigon</t>
  </si>
  <si>
    <t>Star Wars (1983 arcade game)</t>
  </si>
  <si>
    <t>Star Wars Arcade (1993 arcade game)</t>
  </si>
  <si>
    <t>Sega Model 1</t>
  </si>
  <si>
    <t>Star Wars Racer Arcade</t>
  </si>
  <si>
    <t>Star Wars Trilogy Arcade</t>
  </si>
  <si>
    <t>Starblade</t>
  </si>
  <si>
    <t>Stargate</t>
  </si>
  <si>
    <t>Starship 1</t>
  </si>
  <si>
    <t>StarSweep</t>
  </si>
  <si>
    <t>Axela</t>
  </si>
  <si>
    <t>Steal See</t>
  </si>
  <si>
    <t>Steel Force</t>
  </si>
  <si>
    <t>Steel Gunner</t>
  </si>
  <si>
    <t>Steel Gunner 2</t>
  </si>
  <si>
    <t>Steel Talons</t>
  </si>
  <si>
    <t>Steel Worker</t>
  </si>
  <si>
    <t>Steep Slope Sliders</t>
  </si>
  <si>
    <t>Cave / Capcom</t>
  </si>
  <si>
    <t>Steeplechase</t>
  </si>
  <si>
    <t>Steering Champ</t>
  </si>
  <si>
    <t>Stelle e Cubi</t>
  </si>
  <si>
    <t>Sure</t>
  </si>
  <si>
    <t>Step Champ</t>
  </si>
  <si>
    <t>Stepping 3 Superior</t>
  </si>
  <si>
    <t>Stepping Stage</t>
  </si>
  <si>
    <t>Stepping Stage Special</t>
  </si>
  <si>
    <t>Stinger</t>
  </si>
  <si>
    <t>Stocker: Drive all the way from coast to coast!</t>
  </si>
  <si>
    <t>Stompin</t>
  </si>
  <si>
    <t>Stone Ball</t>
  </si>
  <si>
    <t>Storm Blade</t>
  </si>
  <si>
    <t>Straight Flush</t>
  </si>
  <si>
    <t>Strata Bowling</t>
  </si>
  <si>
    <t>Strategy X</t>
  </si>
  <si>
    <t>Streaking</t>
  </si>
  <si>
    <t>Street Burners</t>
  </si>
  <si>
    <t>Street Fighter</t>
  </si>
  <si>
    <t>Street Fighter II</t>
  </si>
  <si>
    <t>Street Fighter II - The World Warrior</t>
  </si>
  <si>
    <t>Street Fighter II: Champion Edition</t>
  </si>
  <si>
    <t>Street Fighter II': Champion Edition</t>
  </si>
  <si>
    <t>Street Fighter II: Hyper Fighting</t>
  </si>
  <si>
    <t>Street Fighter II': Hyper Fighting</t>
  </si>
  <si>
    <t>Street Fighter II' Turbo: Hyper Fighting</t>
  </si>
  <si>
    <t>Street Fighter III</t>
  </si>
  <si>
    <t>Street Fighter III - New Generation</t>
  </si>
  <si>
    <t>Street Fighter III: 2nd Impact</t>
  </si>
  <si>
    <t>Street Fighter III - 2nd Impact : Giant Attack</t>
  </si>
  <si>
    <t>Street Fighter III: 3rd Strike</t>
  </si>
  <si>
    <t>Street Fighter III - 3rd Strike : Fight For The Future</t>
  </si>
  <si>
    <t>Street Fighter IV</t>
  </si>
  <si>
    <t>Street Fighter Alpha: Warriors' Dreams</t>
  </si>
  <si>
    <t>Street Fighter Zero JP</t>
  </si>
  <si>
    <t>Street Fighter Alpha 2</t>
  </si>
  <si>
    <t>Street Fighter Zero 2 JP</t>
  </si>
  <si>
    <t>Street Fighter Alpha 3</t>
  </si>
  <si>
    <t>Street Fighter Zero 3 JP</t>
  </si>
  <si>
    <t>Street Fighter EX</t>
  </si>
  <si>
    <t>Arika</t>
  </si>
  <si>
    <t>Street Fighter EX Plus</t>
  </si>
  <si>
    <t>Street Fighter EX2</t>
  </si>
  <si>
    <t>Street Fighter EX2 Plus</t>
  </si>
  <si>
    <t>Street Fighter Zero 2 Alpha</t>
  </si>
  <si>
    <t>Street Fighter Zero 3 Upper</t>
  </si>
  <si>
    <t>Street Fighter: The Movie</t>
  </si>
  <si>
    <t>Incredible Technologies / Capcom</t>
  </si>
  <si>
    <t>Street Football</t>
  </si>
  <si>
    <t>Street Games</t>
  </si>
  <si>
    <t>Street Games II</t>
  </si>
  <si>
    <t>Street Heat</t>
  </si>
  <si>
    <t>Street Smart</t>
  </si>
  <si>
    <t>Strength &amp; Skill</t>
  </si>
  <si>
    <t>The Guiness JP</t>
  </si>
  <si>
    <t>Stress Busters</t>
  </si>
  <si>
    <t>Strider</t>
  </si>
  <si>
    <t>Strider Hiryu JP</t>
  </si>
  <si>
    <t>Strider 2</t>
  </si>
  <si>
    <t>Strider Hiryu 2 JP</t>
  </si>
  <si>
    <t>Strike Bowling</t>
  </si>
  <si>
    <t>Strike Fighter</t>
  </si>
  <si>
    <t>Strike Zone Baseball</t>
  </si>
  <si>
    <t>Strikeforce</t>
  </si>
  <si>
    <t>Strikers 1945</t>
  </si>
  <si>
    <t>Strikers 1945 II</t>
  </si>
  <si>
    <t>Strikers 1945 III</t>
  </si>
  <si>
    <t>Strikers 1999 JP</t>
  </si>
  <si>
    <t>Strikers 1945 Plus</t>
  </si>
  <si>
    <t>Stunt Cycle</t>
  </si>
  <si>
    <t>Stunt Typhoon Plus</t>
  </si>
  <si>
    <t>Su Ho Seong</t>
  </si>
  <si>
    <t>SubRoc-3D</t>
  </si>
  <si>
    <t>Subs</t>
  </si>
  <si>
    <t>Success Joe</t>
  </si>
  <si>
    <t>Ashita no Joe</t>
  </si>
  <si>
    <t>Suiko Enbu</t>
  </si>
  <si>
    <t>Sukeban Janshi Ryuuko</t>
  </si>
  <si>
    <t>SunA Quiz 6000 Academy</t>
  </si>
  <si>
    <t>Sundance</t>
  </si>
  <si>
    <t>Sunset Riders</t>
  </si>
  <si>
    <t>Super Astro Fighter</t>
  </si>
  <si>
    <t>Super Bagman</t>
  </si>
  <si>
    <t>Super Bar</t>
  </si>
  <si>
    <t>Super Baseball Double Play Home Run Derby</t>
  </si>
  <si>
    <t>Super Basketball</t>
  </si>
  <si>
    <t>Super Bishi Bashi Champ</t>
  </si>
  <si>
    <t>Super Blackjack</t>
  </si>
  <si>
    <t>Super Breakout</t>
  </si>
  <si>
    <t>Super Bubble 2003</t>
  </si>
  <si>
    <t>Super Bug</t>
  </si>
  <si>
    <t>Super Burger Time</t>
  </si>
  <si>
    <t>Super Card</t>
  </si>
  <si>
    <t>Super Casino</t>
  </si>
  <si>
    <t>Data Amusement</t>
  </si>
  <si>
    <t>Super CD Dai8dan Mahjong Hanafuda Cosplay Tengoku</t>
  </si>
  <si>
    <t>Super Champion Baseball</t>
  </si>
  <si>
    <t>Super Chase: Criminal Termination</t>
  </si>
  <si>
    <t>Super Cherry Master</t>
  </si>
  <si>
    <t>Super Chick</t>
  </si>
  <si>
    <t>Super Cobra</t>
  </si>
  <si>
    <t>Super Contra</t>
  </si>
  <si>
    <t>Super Cross II</t>
  </si>
  <si>
    <t>GM Shoji</t>
  </si>
  <si>
    <t>Super Crowns Golf</t>
  </si>
  <si>
    <t>Super Cup Finals</t>
  </si>
  <si>
    <t>Super Dead Heat</t>
  </si>
  <si>
    <t>Super Derby</t>
  </si>
  <si>
    <t>Super Derby II</t>
  </si>
  <si>
    <t>Super Dodge Ball</t>
  </si>
  <si>
    <t>Nekketsu Kōkō Dodgeball Bu JP</t>
  </si>
  <si>
    <t>Super Don Quix-ote</t>
  </si>
  <si>
    <t>Super Dou Di Zhu</t>
  </si>
  <si>
    <t>Super Dou Di Zhu Special</t>
  </si>
  <si>
    <t>Super Doubles Tennis</t>
  </si>
  <si>
    <t>Super Dragon Ball Z</t>
  </si>
  <si>
    <t>Super Draw Poker</t>
  </si>
  <si>
    <t>Super Duck</t>
  </si>
  <si>
    <t>Super Duper Casino!</t>
  </si>
  <si>
    <t>Super Eagle Shot</t>
  </si>
  <si>
    <t>Super Football Champ</t>
  </si>
  <si>
    <t>Super Formula: Chijou Saisoku no Battle</t>
  </si>
  <si>
    <t>Tail to Nose: Great Championship</t>
  </si>
  <si>
    <t>Super Free Kick</t>
  </si>
  <si>
    <t>HJ Corp</t>
  </si>
  <si>
    <t>Super Gem Fighter Mini Mix</t>
  </si>
  <si>
    <t>Pocket Fighter JP</t>
  </si>
  <si>
    <t>Super GT 24h</t>
  </si>
  <si>
    <t>Super GX</t>
  </si>
  <si>
    <t>Super Hana Paradise</t>
  </si>
  <si>
    <t>Super Hang-On</t>
  </si>
  <si>
    <t>Super High Impact</t>
  </si>
  <si>
    <t>Super League</t>
  </si>
  <si>
    <t>Super Locomotive</t>
  </si>
  <si>
    <t>Super Lup Lup Puzzle</t>
  </si>
  <si>
    <t>Super Major League</t>
  </si>
  <si>
    <t>Final ArchJP</t>
  </si>
  <si>
    <t>Super Major League '99</t>
  </si>
  <si>
    <t>Super Megatouch IV</t>
  </si>
  <si>
    <t>Super Megatouch IV Tournament Edition</t>
  </si>
  <si>
    <t>Super Megatouch IV Turnier Version</t>
  </si>
  <si>
    <t>Super Miss World</t>
  </si>
  <si>
    <t>Super Missile Attack</t>
  </si>
  <si>
    <t>GCC</t>
  </si>
  <si>
    <t>Super Model</t>
  </si>
  <si>
    <t>Super Model II</t>
  </si>
  <si>
    <t>Super Monaco GP</t>
  </si>
  <si>
    <t>Super Moon Cresta</t>
  </si>
  <si>
    <t>Super Mouse</t>
  </si>
  <si>
    <t>Funny Mouse</t>
  </si>
  <si>
    <t>Super Nudger II</t>
  </si>
  <si>
    <t>Super Othello</t>
  </si>
  <si>
    <t>Fujiwara</t>
  </si>
  <si>
    <t>Super Pac-Man</t>
  </si>
  <si>
    <t>Super Pong</t>
  </si>
  <si>
    <t>Super Buster Bros</t>
  </si>
  <si>
    <t>Super Pinball Action</t>
  </si>
  <si>
    <t>Super Pit Boss</t>
  </si>
  <si>
    <t>Super Poker (GEI)</t>
  </si>
  <si>
    <t>Super Poker (IGS)</t>
  </si>
  <si>
    <t>Super Punch-Out!!</t>
  </si>
  <si>
    <t>Super Puzzle</t>
  </si>
  <si>
    <t>Sang Ho</t>
  </si>
  <si>
    <t>Super Puzzle Bobble</t>
  </si>
  <si>
    <t>Super Puzzle Fighter II Turbo</t>
  </si>
  <si>
    <t>Super Puzzle Fighter II X JP</t>
  </si>
  <si>
    <t>Super Qix</t>
  </si>
  <si>
    <t>Super Real Mahjong P.V</t>
  </si>
  <si>
    <t>Super Real Mahjong P7</t>
  </si>
  <si>
    <t>Super Real Mahjong Part 3</t>
  </si>
  <si>
    <t>Super Real Mahjong PI</t>
  </si>
  <si>
    <t>Super Real Mahjong PII</t>
  </si>
  <si>
    <t>Super Real Mahjong PIV</t>
  </si>
  <si>
    <t>Super Real Mahjong PVI</t>
  </si>
  <si>
    <t>Super Real Mahjong VS</t>
  </si>
  <si>
    <t>Super Rider</t>
  </si>
  <si>
    <t>Super Road Champions</t>
  </si>
  <si>
    <t>Super Shanghai 2005</t>
  </si>
  <si>
    <t>Starfish</t>
  </si>
  <si>
    <t>Super Shanghai Dragon's Eye</t>
  </si>
  <si>
    <t>Super Shot</t>
  </si>
  <si>
    <t>Super Slam</t>
  </si>
  <si>
    <t>Super Slams: From TV Animation</t>
  </si>
  <si>
    <t>Super Space Invaders '91</t>
  </si>
  <si>
    <t>Majestic 12 - The Space Invaders Part IV</t>
  </si>
  <si>
    <t>Super Spacefortress Macross</t>
  </si>
  <si>
    <t>Super Spacefortress Macross II</t>
  </si>
  <si>
    <t>Super Speed Race</t>
  </si>
  <si>
    <t>Taito / Midway</t>
  </si>
  <si>
    <t>Super Speed Race Jr.</t>
  </si>
  <si>
    <t>Super Sprint</t>
  </si>
  <si>
    <t>The Super Spy</t>
  </si>
  <si>
    <t>Super Stingray</t>
  </si>
  <si>
    <t>Super Street Fighter II</t>
  </si>
  <si>
    <t>Super Street Fighter II - The New Challengers</t>
  </si>
  <si>
    <t>Super Street Fighter II: The Tournament Battle</t>
  </si>
  <si>
    <t>Super Street Fighter II Turbo</t>
  </si>
  <si>
    <t>Super Street Fighter II X - Grand Master Challenge JP</t>
  </si>
  <si>
    <t>Super Street Fighter IV Arcade Edition</t>
  </si>
  <si>
    <t>Super Tank</t>
  </si>
  <si>
    <t>Super Ten</t>
  </si>
  <si>
    <t>U.S. Games</t>
  </si>
  <si>
    <t>Super Toffy</t>
  </si>
  <si>
    <t>Super Trio</t>
  </si>
  <si>
    <t>Gameace</t>
  </si>
  <si>
    <t>Super Triv</t>
  </si>
  <si>
    <t>Nova du Canada</t>
  </si>
  <si>
    <t>Super Triv II</t>
  </si>
  <si>
    <t>Super Triv III</t>
  </si>
  <si>
    <t>Super Trivia Master</t>
  </si>
  <si>
    <t>Super Two In One</t>
  </si>
  <si>
    <t>Funtech</t>
  </si>
  <si>
    <t>Super Visual Soccer: Sega Cup</t>
  </si>
  <si>
    <t>Super Visual Football - European Sega CupEU
The J.League 1994JP</t>
  </si>
  <si>
    <t>Super Volleyball</t>
  </si>
  <si>
    <t>Super Wing</t>
  </si>
  <si>
    <t>Super World Court</t>
  </si>
  <si>
    <t>Super World Stadium</t>
  </si>
  <si>
    <t>Super World Stadium '92</t>
  </si>
  <si>
    <t>Super World Stadium '92 Gekitouban</t>
  </si>
  <si>
    <t>Super World Stadium '93</t>
  </si>
  <si>
    <t>Super World Stadium '95</t>
  </si>
  <si>
    <t>Super World Stadium '96</t>
  </si>
  <si>
    <t>Super World Stadium '97</t>
  </si>
  <si>
    <t>Super World Stadium '98</t>
  </si>
  <si>
    <t>Super World Stadium 1999</t>
  </si>
  <si>
    <t>Super World Stadium 2000</t>
  </si>
  <si>
    <t>Super World Stadium 2001</t>
  </si>
  <si>
    <t>Super Xevious</t>
  </si>
  <si>
    <t>Super Zaxxon</t>
  </si>
  <si>
    <t>Super-X</t>
  </si>
  <si>
    <t>Superbowl</t>
  </si>
  <si>
    <t>Superior Soldiers</t>
  </si>
  <si>
    <t>Perfect SoldiersJP</t>
  </si>
  <si>
    <t>Superman</t>
  </si>
  <si>
    <t>Sure Shot</t>
  </si>
  <si>
    <t>Surf Planet</t>
  </si>
  <si>
    <t>Surprise Attack</t>
  </si>
  <si>
    <t>Survival</t>
  </si>
  <si>
    <t>Survival Arts</t>
  </si>
  <si>
    <t>Sushi Bar</t>
  </si>
  <si>
    <t>Susume! Mile Smile</t>
  </si>
  <si>
    <t>Susume! Taisen Puzzle Dama</t>
  </si>
  <si>
    <t>Suzuka 8 Hours</t>
  </si>
  <si>
    <t>Suzuka 8 Hours 2</t>
  </si>
  <si>
    <t>SVC Chaos: SNK Vs. Capcom</t>
  </si>
  <si>
    <t>SWAT</t>
  </si>
  <si>
    <t>SWAT Police</t>
  </si>
  <si>
    <t>Sweet Gal</t>
  </si>
  <si>
    <t>Swimmer</t>
  </si>
  <si>
    <t>Swing Gal</t>
  </si>
  <si>
    <t>Digital Denshi</t>
  </si>
  <si>
    <t>Swinging Singles</t>
  </si>
  <si>
    <t>UtamaroJP</t>
  </si>
  <si>
    <t>Entertainment Enterprises, Ltd.</t>
  </si>
  <si>
    <t>Symbols</t>
  </si>
  <si>
    <t>Syusse Oozumou</t>
  </si>
  <si>
    <t>Syvalion</t>
  </si>
  <si>
    <t>T-MEK</t>
  </si>
  <si>
    <t>T.T Block</t>
  </si>
  <si>
    <t>T.T Mahjong</t>
  </si>
  <si>
    <t>Ta-o Taido</t>
  </si>
  <si>
    <t>Table Tennis Champions</t>
  </si>
  <si>
    <t>Gamart</t>
  </si>
  <si>
    <t>Tac/Scan</t>
  </si>
  <si>
    <t>Tactician</t>
  </si>
  <si>
    <t>Tag Team Wrestling</t>
  </si>
  <si>
    <t>The Big Pro Wrestling! JP</t>
  </si>
  <si>
    <t>Tahjong Yakitori</t>
  </si>
  <si>
    <t>Tail Gunner</t>
  </si>
  <si>
    <t>Taisen Hot Gimmick</t>
  </si>
  <si>
    <t>Taisen Hot Gimmick 3 Digital Surfing</t>
  </si>
  <si>
    <t>Taisen Hot Gimmick 4 Ever</t>
  </si>
  <si>
    <t>Taisen Hot Gimmick 5</t>
  </si>
  <si>
    <t>Taisen Hot Gimmick Integral</t>
  </si>
  <si>
    <t>Taisen Hot Gimmick Kairakuten</t>
  </si>
  <si>
    <t>Taisen Hot Gimmick Mix Party</t>
  </si>
  <si>
    <t>Taisen Idol-Mahjong Final Romance 2</t>
  </si>
  <si>
    <t>Taisen Mahjong Final Romance 4</t>
  </si>
  <si>
    <t>Taisen Mahjong Final Romance R</t>
  </si>
  <si>
    <t>Taisen Tanto-R: Sasi-Su!!</t>
  </si>
  <si>
    <t>Taisen Tokkae Puzzle-dama</t>
  </si>
  <si>
    <t>Taiwan Chess Legend</t>
  </si>
  <si>
    <t>Uniwang</t>
  </si>
  <si>
    <t>Taiwan Mahjong</t>
  </si>
  <si>
    <t>Take Five</t>
  </si>
  <si>
    <t>Fun Games</t>
  </si>
  <si>
    <t>Takeda Shingen</t>
  </si>
  <si>
    <t>Talbot</t>
  </si>
  <si>
    <t>Volt Electronics</t>
  </si>
  <si>
    <t>Tang Tang</t>
  </si>
  <si>
    <t>TANK (SNK)</t>
  </si>
  <si>
    <t>TNK III</t>
  </si>
  <si>
    <t>Tank (Atari)</t>
  </si>
  <si>
    <t>Tank II</t>
  </si>
  <si>
    <t>Tank 8</t>
  </si>
  <si>
    <t>Tank Battalion</t>
  </si>
  <si>
    <t>Tank Busters</t>
  </si>
  <si>
    <t>Tank Force</t>
  </si>
  <si>
    <t>Tant-R: Puzzle &amp; Action</t>
  </si>
  <si>
    <t>Tap-a-Tune</t>
  </si>
  <si>
    <t>Moloney Manufacturing</t>
  </si>
  <si>
    <t>Tapper</t>
  </si>
  <si>
    <t>Root Beer Tapper</t>
  </si>
  <si>
    <t>Targ</t>
  </si>
  <si>
    <t>Target Ball</t>
  </si>
  <si>
    <t>Target Ball 96</t>
  </si>
  <si>
    <t>Target Hits</t>
  </si>
  <si>
    <t>Target Panic</t>
  </si>
  <si>
    <t>Task Force Harrier</t>
  </si>
  <si>
    <t>Tatakae! Big Fighter</t>
  </si>
  <si>
    <t>Tatsujin</t>
  </si>
  <si>
    <t>Tatsujin Oh</t>
  </si>
  <si>
    <t>Tatsunoko vs. Capcom: Cross Generation of Heroes</t>
  </si>
  <si>
    <t>Taxi Driver</t>
  </si>
  <si>
    <t>Graphic Techno EW</t>
  </si>
  <si>
    <t>Tazz-Mania</t>
  </si>
  <si>
    <t>Team Hat Trick</t>
  </si>
  <si>
    <t>Tech Romancer</t>
  </si>
  <si>
    <t>Choukou Senki Kikaioh</t>
  </si>
  <si>
    <t>Technical Bowling</t>
  </si>
  <si>
    <t>Techno Drive</t>
  </si>
  <si>
    <t>Tecmo Bowl</t>
  </si>
  <si>
    <t>Tecmo World Cup '90</t>
  </si>
  <si>
    <t>Tecmo World Cup '94</t>
  </si>
  <si>
    <t>Tecmo World Cup '98</t>
  </si>
  <si>
    <t>Tecmo World Cup Millennium</t>
  </si>
  <si>
    <t>Tecmo World Soccer '96</t>
  </si>
  <si>
    <t>Tecmo World Soccer '98</t>
  </si>
  <si>
    <t>Teddy Boy Blues</t>
  </si>
  <si>
    <t>Teenage Mutant Ninja Turtles</t>
  </si>
  <si>
    <t>Teenage Mutant Hero Turtles UK</t>
  </si>
  <si>
    <t>Teenage Mutant Ninja Turtles: Turtles in Time</t>
  </si>
  <si>
    <t>Tehkan World Cup</t>
  </si>
  <si>
    <t>Teki-Paki</t>
  </si>
  <si>
    <t>Tekken</t>
  </si>
  <si>
    <t>Tekken 2</t>
  </si>
  <si>
    <t>Tekken 3</t>
  </si>
  <si>
    <t>Tekken 4</t>
  </si>
  <si>
    <t>Tekken 5</t>
  </si>
  <si>
    <t>Tekken 5: Dark Resurrection</t>
  </si>
  <si>
    <t>Tekken Tag Tournament</t>
  </si>
  <si>
    <t>Tel Jan</t>
  </si>
  <si>
    <t>TelePachi: Fever Lion</t>
  </si>
  <si>
    <t>Telephone Mahjong</t>
  </si>
  <si>
    <t>Tempest</t>
  </si>
  <si>
    <t>Ten Up</t>
  </si>
  <si>
    <t>Tengai: Sengoku Ace Episode II</t>
  </si>
  <si>
    <t>Psykio</t>
  </si>
  <si>
    <t>Tenkomori Shooting</t>
  </si>
  <si>
    <t>Teraburst</t>
  </si>
  <si>
    <t>Terebi Denwa Doraemon</t>
  </si>
  <si>
    <t>Terminator 2: Judgment Day</t>
  </si>
  <si>
    <t>Terra Cresta</t>
  </si>
  <si>
    <t>Terra Diver</t>
  </si>
  <si>
    <t>Soukyugurentai JP</t>
  </si>
  <si>
    <t>Terra Force</t>
  </si>
  <si>
    <t>Terranean</t>
  </si>
  <si>
    <t>Tetris (Atari)</t>
  </si>
  <si>
    <t>Tetris (Photon System)</t>
  </si>
  <si>
    <t>Tetris (Sega)</t>
  </si>
  <si>
    <t>Tetris (Sega) System E</t>
  </si>
  <si>
    <t>Tetris (Sega) Taito H</t>
  </si>
  <si>
    <t>Tetris Dekaris</t>
  </si>
  <si>
    <t>Tetris Fighters</t>
  </si>
  <si>
    <t>Sego Entertainment</t>
  </si>
  <si>
    <t>Tetris Plus</t>
  </si>
  <si>
    <t>Tetris Plus 2</t>
  </si>
  <si>
    <t>Tetris: The Absolute - The Grand Master 2</t>
  </si>
  <si>
    <t>Tetris: The Absolute - The Grand Master 2 Plus</t>
  </si>
  <si>
    <t>Tetris: The Grand Master</t>
  </si>
  <si>
    <t>Tetris: The Grand Master 3 - Terror Instinct</t>
  </si>
  <si>
    <t>Tetris Kiwamemichi</t>
  </si>
  <si>
    <t>TH Strikes Back</t>
  </si>
  <si>
    <t>Thief</t>
  </si>
  <si>
    <t>Thrash Rally</t>
  </si>
  <si>
    <t>Three Ds: Three Dealers Casino House</t>
  </si>
  <si>
    <t>The Three Stooges</t>
  </si>
  <si>
    <t>Three Wonders</t>
  </si>
  <si>
    <t>Wonder 3</t>
  </si>
  <si>
    <t>Thrill Drive</t>
  </si>
  <si>
    <t>Thrill Drive 2</t>
  </si>
  <si>
    <t>Thrill Drive 3</t>
  </si>
  <si>
    <t>Thunder &amp; Lightning</t>
  </si>
  <si>
    <t>Thunder Blade</t>
  </si>
  <si>
    <t>Thunder Ceptor</t>
  </si>
  <si>
    <t>Thunder Ceptor II</t>
  </si>
  <si>
    <t>Thunder Cross</t>
  </si>
  <si>
    <t>Thunder Cross 2</t>
  </si>
  <si>
    <t>Thunder Dragon</t>
  </si>
  <si>
    <t>Thunder Force AC</t>
  </si>
  <si>
    <t>Thunder Fox</t>
  </si>
  <si>
    <t>Thunder Heroes</t>
  </si>
  <si>
    <t>Primetec Investments</t>
  </si>
  <si>
    <t>Thunder Hoop</t>
  </si>
  <si>
    <t>Thunder Strike</t>
  </si>
  <si>
    <t>East Coast Coin</t>
  </si>
  <si>
    <t>ThunderJaws</t>
  </si>
  <si>
    <t>Tic Tac Trivia</t>
  </si>
  <si>
    <t>Ticket Poker</t>
  </si>
  <si>
    <t>Tierras Salvajes</t>
  </si>
  <si>
    <t>Tiger Heli</t>
  </si>
  <si>
    <t>Tiger Road</t>
  </si>
  <si>
    <t>Tora-he no Michi</t>
  </si>
  <si>
    <t>Timber</t>
  </si>
  <si>
    <t>Time Attacker</t>
  </si>
  <si>
    <t>Shonan</t>
  </si>
  <si>
    <t>Time Crisis</t>
  </si>
  <si>
    <t>Time Crisis 2</t>
  </si>
  <si>
    <t>Time Crisis 3</t>
  </si>
  <si>
    <t>Time Crisis 4</t>
  </si>
  <si>
    <t>Time Gal</t>
  </si>
  <si>
    <t>Time Killers</t>
  </si>
  <si>
    <t>Time Limit</t>
  </si>
  <si>
    <t>Time Pilot</t>
  </si>
  <si>
    <t>Time Pilot '84</t>
  </si>
  <si>
    <t>Time Scanner</t>
  </si>
  <si>
    <t>Time Soldiers</t>
  </si>
  <si>
    <t>Battle FieldJP</t>
  </si>
  <si>
    <t>SNK Corporation</t>
  </si>
  <si>
    <t>Time Traveler</t>
  </si>
  <si>
    <t>Time Tunnel</t>
  </si>
  <si>
    <t>The Tin Star</t>
  </si>
  <si>
    <t>Tinkle Pit</t>
  </si>
  <si>
    <t>Title Fight</t>
  </si>
  <si>
    <t>Tobe! Polystars</t>
  </si>
  <si>
    <t>Toki</t>
  </si>
  <si>
    <t>JuJu Densetsu</t>
  </si>
  <si>
    <t>Toki no Senshi: Chrono-Soldier</t>
  </si>
  <si>
    <t>Tokimeki Bishoujo</t>
  </si>
  <si>
    <t>Tokimeki Mahjong Paradise: Dear My Love</t>
  </si>
  <si>
    <t>Tokimeki Mahjong Paradise: Doki Doki Hen</t>
  </si>
  <si>
    <t>Media / Sonnet</t>
  </si>
  <si>
    <t>Tokimeki Memorial: Taisen Puzzle-dama</t>
  </si>
  <si>
    <t>Tokimeki Memorial Oshiete Your Heart</t>
  </si>
  <si>
    <t>Tokimeki Memorial Oshiete Your Heart: Seal Version Plus</t>
  </si>
  <si>
    <t>Tokoro-san no Maamaajan 2: Tokoro's Cup</t>
  </si>
  <si>
    <t>Tokoro-san no Maamaajan!</t>
  </si>
  <si>
    <t>Tokushu Butai U.A.G.</t>
  </si>
  <si>
    <t>Thundercade / Twin Formation</t>
  </si>
  <si>
    <t>Tokuten Oh</t>
  </si>
  <si>
    <t>Super Sidekicks</t>
  </si>
  <si>
    <t>Tokuten Oh 2: Real Fight Football</t>
  </si>
  <si>
    <t>Super Sidekicks 2</t>
  </si>
  <si>
    <t>Tokuten Oh 3 - Eikoue no Michi</t>
  </si>
  <si>
    <t>Super Sidekicks 3</t>
  </si>
  <si>
    <t>Tokuten Oh: Honoo no Libero</t>
  </si>
  <si>
    <t>Ultimate 11</t>
  </si>
  <si>
    <t>Tokyo Bus Tour</t>
  </si>
  <si>
    <t>Tokyo Cops: Special Police Reinforcement</t>
  </si>
  <si>
    <t>Tokyo Gal Zukan</t>
  </si>
  <si>
    <t>Tokyo Wars</t>
  </si>
  <si>
    <t>Tom Tom Magic</t>
  </si>
  <si>
    <t>Hobbitron T.K.Trading</t>
  </si>
  <si>
    <t>Tomahawk 777</t>
  </si>
  <si>
    <t>Tomahawk Missile</t>
  </si>
  <si>
    <t>Ton Puu Mahjong</t>
  </si>
  <si>
    <t>Tondemo Crisis</t>
  </si>
  <si>
    <t>Polygon Magic</t>
  </si>
  <si>
    <t>Tonton</t>
  </si>
  <si>
    <t>Tony-Poker</t>
  </si>
  <si>
    <t>Corsica</t>
  </si>
  <si>
    <t>Toobin'</t>
  </si>
  <si>
    <t>Top Blade V</t>
  </si>
  <si>
    <t>SonoKong</t>
  </si>
  <si>
    <t>Top Gunner (Exidy)</t>
  </si>
  <si>
    <t>Top Hunter: Roddy &amp; Cathy</t>
  </si>
  <si>
    <t>Top Landing</t>
  </si>
  <si>
    <t>Top Player's Golf</t>
  </si>
  <si>
    <t>Top Ranking Stars</t>
  </si>
  <si>
    <t>Prime Time Fighter</t>
  </si>
  <si>
    <t>Top Roller</t>
  </si>
  <si>
    <t>Top Secret (Exidy)</t>
  </si>
  <si>
    <t>Top Skater: Sega Skateboarding</t>
  </si>
  <si>
    <t>Top Speed</t>
  </si>
  <si>
    <t>Full Throttle JP</t>
  </si>
  <si>
    <t>Toppy &amp; Rappy</t>
  </si>
  <si>
    <t>Tora Tora</t>
  </si>
  <si>
    <t>GamePlan</t>
  </si>
  <si>
    <t>Tornado</t>
  </si>
  <si>
    <t>Tornado Baseball</t>
  </si>
  <si>
    <t>Ball Park JP
T.T. Ball Park JP</t>
  </si>
  <si>
    <t>Torus</t>
  </si>
  <si>
    <t>Toryuumon</t>
  </si>
  <si>
    <t>Total Carnage</t>
  </si>
  <si>
    <t>Total Vice</t>
  </si>
  <si>
    <t>Tottemo E-jan: Feel So Good!! Senyu Idol Production!</t>
  </si>
  <si>
    <t>Touch &amp; Go</t>
  </si>
  <si>
    <t>Touch de Uno!</t>
  </si>
  <si>
    <t>Touch de Uno! 2</t>
  </si>
  <si>
    <t>Touch de Zunou</t>
  </si>
  <si>
    <t>Touch Down Fever</t>
  </si>
  <si>
    <t>Touch Down Fever II</t>
  </si>
  <si>
    <t>Touche Me</t>
  </si>
  <si>
    <t>Touchmaster</t>
  </si>
  <si>
    <t>Touchmaster 2000</t>
  </si>
  <si>
    <t>Touchmaster 3000</t>
  </si>
  <si>
    <t>Touchmaster 4000</t>
  </si>
  <si>
    <t>Touchmaster 5000</t>
  </si>
  <si>
    <t>Touchmaster 7000</t>
  </si>
  <si>
    <t>Touchmaster 8000</t>
  </si>
  <si>
    <t>Tougenkyou</t>
  </si>
  <si>
    <t>Tough Turf</t>
  </si>
  <si>
    <t>Touki Denshou: Angel Eyes</t>
  </si>
  <si>
    <t>Tournament Arkanoid</t>
  </si>
  <si>
    <t>Tournament Cyberball 2072</t>
  </si>
  <si>
    <t>Tournament Pro Golf</t>
  </si>
  <si>
    <t>18 Holes Pro Golf</t>
  </si>
  <si>
    <t>Tournament Solitaire</t>
  </si>
  <si>
    <t>Tournament Table</t>
  </si>
  <si>
    <t>Touryuumon</t>
  </si>
  <si>
    <t>Yuki</t>
  </si>
  <si>
    <t>The Tower</t>
  </si>
  <si>
    <t>Tower &amp; Shaft</t>
  </si>
  <si>
    <t>The Tower of Druaga</t>
  </si>
  <si>
    <t>Toy Land Adventure</t>
  </si>
  <si>
    <t>Toy Fighter</t>
  </si>
  <si>
    <t>Toy Pop</t>
  </si>
  <si>
    <t>Toy's March</t>
  </si>
  <si>
    <t>Toy's March 2</t>
  </si>
  <si>
    <t>Track &amp; Field</t>
  </si>
  <si>
    <t>Hyper OlympicJP</t>
  </si>
  <si>
    <t>Trail Blazer</t>
  </si>
  <si>
    <t>Tranquillizer Gun</t>
  </si>
  <si>
    <t>Transformer</t>
  </si>
  <si>
    <t>Astro FlashJP</t>
  </si>
  <si>
    <t>Transformers: Beast Wars II</t>
  </si>
  <si>
    <t>Trap Zone: Yokubou no Kaisoku Densha</t>
  </si>
  <si>
    <t>Traverse USA</t>
  </si>
  <si>
    <t>MotoRace USA
Zippy Race</t>
  </si>
  <si>
    <t>Treasure City</t>
  </si>
  <si>
    <t>Treasure Hunt: Puzzle &amp; Action</t>
  </si>
  <si>
    <t>Sando-R: Puzzle &amp; ActionJP</t>
  </si>
  <si>
    <t>Treasure Island</t>
  </si>
  <si>
    <t>Treble Top</t>
  </si>
  <si>
    <t>Tri-Pool</t>
  </si>
  <si>
    <t>Noma</t>
  </si>
  <si>
    <t>Tri-Sports</t>
  </si>
  <si>
    <t>Trick Trap 1771</t>
  </si>
  <si>
    <t>Labyrinth Runner</t>
  </si>
  <si>
    <t>Tricky Doc</t>
  </si>
  <si>
    <t>Triggerheart Exelica</t>
  </si>
  <si>
    <t>Trio The Punch – Never Forget Me...</t>
  </si>
  <si>
    <t>Triple Hunt</t>
  </si>
  <si>
    <t>Triple Punch</t>
  </si>
  <si>
    <t>KKI</t>
  </si>
  <si>
    <t>Triv Five: Special Edition</t>
  </si>
  <si>
    <t>Triv Four</t>
  </si>
  <si>
    <t>Triv Quiz</t>
  </si>
  <si>
    <t>Triv Two</t>
  </si>
  <si>
    <t>Trivia (Ramtek)</t>
  </si>
  <si>
    <t>Trivia (SMS)</t>
  </si>
  <si>
    <t>Trivia Challenge</t>
  </si>
  <si>
    <t>Senko Industries</t>
  </si>
  <si>
    <t>Trivia Genius</t>
  </si>
  <si>
    <t>Enerdyne Technologies</t>
  </si>
  <si>
    <t>Trivia Madness</t>
  </si>
  <si>
    <t>Thunderhead</t>
  </si>
  <si>
    <t>Trivia Master</t>
  </si>
  <si>
    <t>Trivia Quest</t>
  </si>
  <si>
    <t>Trivia R Us</t>
  </si>
  <si>
    <t>Apollon Global Technologies</t>
  </si>
  <si>
    <t>Trivia Whiz</t>
  </si>
  <si>
    <t>Trivial Pursuit (Bally Sente)</t>
  </si>
  <si>
    <t>Trivial Pursuit (JPM)</t>
  </si>
  <si>
    <t>Trizeal</t>
  </si>
  <si>
    <t>Trog</t>
  </si>
  <si>
    <t>Trojan</t>
  </si>
  <si>
    <t>Tatakai no Banka</t>
  </si>
  <si>
    <t>Tron</t>
  </si>
  <si>
    <t>Trophy Hunting: Bear &amp; Moose</t>
  </si>
  <si>
    <t>Tropical Angel</t>
  </si>
  <si>
    <t>Trouble Witches - Episode 1: Daughters of Amalgam</t>
  </si>
  <si>
    <t>Studio SiestA</t>
  </si>
  <si>
    <t>Truck Kyosokyoku</t>
  </si>
  <si>
    <t>Truco Clemente</t>
  </si>
  <si>
    <t>Miky S.R.L.</t>
  </si>
  <si>
    <t>Truco-Tron</t>
  </si>
  <si>
    <t>Playtronic</t>
  </si>
  <si>
    <t>Tsurugi: The Sword</t>
  </si>
  <si>
    <t>Tsuukai Gangan Koushinkyoku</t>
  </si>
  <si>
    <t>Tube Panic</t>
  </si>
  <si>
    <t>Tugboat</t>
  </si>
  <si>
    <t>Tumblepop</t>
  </si>
  <si>
    <t>Tunnel Hunt</t>
  </si>
  <si>
    <t>Turbo</t>
  </si>
  <si>
    <t>Turbo Force</t>
  </si>
  <si>
    <t>Turbo Outrun</t>
  </si>
  <si>
    <t>Turbo Poker II</t>
  </si>
  <si>
    <t>Turkey Hunting USA</t>
  </si>
  <si>
    <t>Turkey Shoot: The Day They Took Over</t>
  </si>
  <si>
    <t>Turret Tower</t>
  </si>
  <si>
    <t>Turtle Ship</t>
  </si>
  <si>
    <t>Geobukseon - Turtle Ship</t>
  </si>
  <si>
    <t>Tutankham</t>
  </si>
  <si>
    <t>TV Gassyuukoku Quiz Q&amp;Q</t>
  </si>
  <si>
    <t>Twin Action</t>
  </si>
  <si>
    <t>Twin Adventure</t>
  </si>
  <si>
    <t>Twin Brats</t>
  </si>
  <si>
    <t>Twin Cobra</t>
  </si>
  <si>
    <t>Kyukyoku Tiger JP</t>
  </si>
  <si>
    <t>Twin Cobra II</t>
  </si>
  <si>
    <t>Kyukyoku Tiger II JP</t>
  </si>
  <si>
    <t>Twin Eagle: Revenge Joe's Brother</t>
  </si>
  <si>
    <t>Twin Eagle II: The Rescue Mission</t>
  </si>
  <si>
    <t>Twin Hawk</t>
  </si>
  <si>
    <t>Dai Senpuu JP</t>
  </si>
  <si>
    <t>Twin Squash</t>
  </si>
  <si>
    <t>Twinkle</t>
  </si>
  <si>
    <t>Twinkle Star Sprites</t>
  </si>
  <si>
    <t>Twins</t>
  </si>
  <si>
    <t>Two Crude</t>
  </si>
  <si>
    <t>Crude Buster JP</t>
  </si>
  <si>
    <t>Two Tigers</t>
  </si>
  <si>
    <t>TX-1</t>
  </si>
  <si>
    <t>TX-1 V8</t>
  </si>
  <si>
    <t>The Typing of the Dead</t>
  </si>
  <si>
    <t>U.N. Defense Force - Earth Joker</t>
  </si>
  <si>
    <t>U.N. Squadron</t>
  </si>
  <si>
    <t>Area 88 JP</t>
  </si>
  <si>
    <t>U.S. Championship V'Ball</t>
  </si>
  <si>
    <t>U.S. Classic</t>
  </si>
  <si>
    <t>Uchan Nanchan no Hono'o no Challenger: Ultra Denryu Iraira Bou</t>
  </si>
  <si>
    <t>Uchuu Daisakusen: Chocovader Contactee</t>
  </si>
  <si>
    <t>Ufo Senshi Yohko Chan</t>
  </si>
  <si>
    <t>Ultimate Arctic Thunder</t>
  </si>
  <si>
    <t>Ultimate First Mission</t>
  </si>
  <si>
    <t>Universal Space</t>
  </si>
  <si>
    <t>Ultimate Mortal Kombat 3</t>
  </si>
  <si>
    <t>Ultimate Tennis</t>
  </si>
  <si>
    <t>Nova Worldwide</t>
  </si>
  <si>
    <t>Ultra Balloon</t>
  </si>
  <si>
    <t>Ultra Invaders</t>
  </si>
  <si>
    <t>Ultra Keibitai</t>
  </si>
  <si>
    <t>Ultra X Weapon</t>
  </si>
  <si>
    <t>Ultra Keibitai: Kuusou Tokusatsu Game</t>
  </si>
  <si>
    <t>Ultraman</t>
  </si>
  <si>
    <t>Ultra Maru-hi Mahjong</t>
  </si>
  <si>
    <t>Ultra Quiz</t>
  </si>
  <si>
    <t>Ultra Tank</t>
  </si>
  <si>
    <t>Ultra Toukon Densetsu</t>
  </si>
  <si>
    <t>Ultraman Club: Tatakae! Ultraman Kyoudai!!</t>
  </si>
  <si>
    <t>UltraPin</t>
  </si>
  <si>
    <t>Um Jammer Lammy</t>
  </si>
  <si>
    <t>Umi de Poker</t>
  </si>
  <si>
    <t>World Station Company</t>
  </si>
  <si>
    <t>Uncle Poo</t>
  </si>
  <si>
    <t>Diatec</t>
  </si>
  <si>
    <t>Under Fire</t>
  </si>
  <si>
    <t>Undercover Cops</t>
  </si>
  <si>
    <t>Undercover Cops: Alpha Renewal Version</t>
  </si>
  <si>
    <t>The Undoukai</t>
  </si>
  <si>
    <t>UniwarS</t>
  </si>
  <si>
    <t>Ginga Teikoku no GyakushuuJP</t>
  </si>
  <si>
    <t>Untouchable</t>
  </si>
  <si>
    <t>The Untouchable</t>
  </si>
  <si>
    <t>PlayPak</t>
  </si>
  <si>
    <t>Uo Poko</t>
  </si>
  <si>
    <t>Up'n Down</t>
  </si>
  <si>
    <t>Up Scope</t>
  </si>
  <si>
    <t>Grand Productions</t>
  </si>
  <si>
    <t>Up Your Alley</t>
  </si>
  <si>
    <t>Urachacha Mudaeri</t>
  </si>
  <si>
    <t>GameTou</t>
  </si>
  <si>
    <t>Us Vs. Them</t>
  </si>
  <si>
    <t>USAAF Mustang</t>
  </si>
  <si>
    <t>Fire Mustang</t>
  </si>
  <si>
    <t>Usagi</t>
  </si>
  <si>
    <t>Usagi Online</t>
  </si>
  <si>
    <t>Usagi Yasei no Topai: Yamashiro Mahjong Compilation</t>
  </si>
  <si>
    <t>V Goal Soccer</t>
  </si>
  <si>
    <t>V-Five</t>
  </si>
  <si>
    <t>Valkyrie no Densetsu</t>
  </si>
  <si>
    <t>Valtric</t>
  </si>
  <si>
    <t>Vamp x 1/2</t>
  </si>
  <si>
    <t>Vampire Hunter 2: Darkstalkers' Revenge</t>
  </si>
  <si>
    <t>Vampire Night</t>
  </si>
  <si>
    <t>Vampire Savior: The Lord of Vampire</t>
  </si>
  <si>
    <t>Vampire Savior 2: The Lord of Vampire</t>
  </si>
  <si>
    <t>Van-Van Car</t>
  </si>
  <si>
    <t>Vandyke</t>
  </si>
  <si>
    <t>Vanguard</t>
  </si>
  <si>
    <t>Vanguard II</t>
  </si>
  <si>
    <t>Vapor Trail: Hyper Offence Formation</t>
  </si>
  <si>
    <t>Kuhga - Operation Code Vapor Trail</t>
  </si>
  <si>
    <t>Vapor TRX</t>
  </si>
  <si>
    <t>Varth: Operation Thunderstorm</t>
  </si>
  <si>
    <t>Vasara</t>
  </si>
  <si>
    <t>Vasara 2</t>
  </si>
  <si>
    <t>Vastar</t>
  </si>
  <si>
    <t>Sesame Japan</t>
  </si>
  <si>
    <t>Vegas Roulette</t>
  </si>
  <si>
    <t>World Game</t>
  </si>
  <si>
    <t>Vendetta</t>
  </si>
  <si>
    <t>Crime Fighters 2</t>
  </si>
  <si>
    <t>Venture</t>
  </si>
  <si>
    <t>Versus Net Soccer</t>
  </si>
  <si>
    <t>Victor 6</t>
  </si>
  <si>
    <t>Victor 21</t>
  </si>
  <si>
    <t>Victorious Nine</t>
  </si>
  <si>
    <t>Victory Banana</t>
  </si>
  <si>
    <t>Victory Road</t>
  </si>
  <si>
    <t>DogosokenJP</t>
  </si>
  <si>
    <t>Video 21</t>
  </si>
  <si>
    <t>Video Eight Ball</t>
  </si>
  <si>
    <t>Video Hustler</t>
  </si>
  <si>
    <t>Video Pinball</t>
  </si>
  <si>
    <t>Video Trivia</t>
  </si>
  <si>
    <t>Viewpoint</t>
  </si>
  <si>
    <t>Vigilante</t>
  </si>
  <si>
    <t>Vimana</t>
  </si>
  <si>
    <t>Vindicators</t>
  </si>
  <si>
    <t>Vindicators Part II</t>
  </si>
  <si>
    <t>Violence Fight</t>
  </si>
  <si>
    <t>Violent Storm</t>
  </si>
  <si>
    <t>Viper</t>
  </si>
  <si>
    <t>Viper Phase 1</t>
  </si>
  <si>
    <t>Viper Phase 1 New Version</t>
  </si>
  <si>
    <t>Virtua Athlete</t>
  </si>
  <si>
    <t>Virtua Bowling</t>
  </si>
  <si>
    <t>Virtua Cop</t>
  </si>
  <si>
    <t>Virtua Cop 2</t>
  </si>
  <si>
    <t>Virtua Cop 3</t>
  </si>
  <si>
    <t>Virtua Fighter</t>
  </si>
  <si>
    <t>Virtua Fighter 2</t>
  </si>
  <si>
    <t>Virtua Fighter 3</t>
  </si>
  <si>
    <t>Virtua Fighter 3 Team Battle</t>
  </si>
  <si>
    <t>Virtua Fighter 4</t>
  </si>
  <si>
    <t>Virtua Fighter 4 Evolution</t>
  </si>
  <si>
    <t>Virtua Fighter 4 Final Tuned</t>
  </si>
  <si>
    <t>Virtua Fighter 5</t>
  </si>
  <si>
    <t>Virtua Fighter Kids</t>
  </si>
  <si>
    <t>Virtua Fighter Remix</t>
  </si>
  <si>
    <t>Virtual Mahjong</t>
  </si>
  <si>
    <t>Micronet</t>
  </si>
  <si>
    <t>Virtual Mahjong 2: My Fair Lady</t>
  </si>
  <si>
    <t>Virtua NBA</t>
  </si>
  <si>
    <t>Virtua Racing</t>
  </si>
  <si>
    <t>Virtua Striker</t>
  </si>
  <si>
    <t>Virtua Striker 2</t>
  </si>
  <si>
    <t>Virtua Striker 2 version '98</t>
  </si>
  <si>
    <t>Virtua Striker 2 version '99</t>
  </si>
  <si>
    <t>Virtua Striker 2 ver. 2000</t>
  </si>
  <si>
    <t>Virtua Striker 2002</t>
  </si>
  <si>
    <t>Virtua Striker 3</t>
  </si>
  <si>
    <t>Virtua Striker 4</t>
  </si>
  <si>
    <t>Virtua Striker 4 ver. 2006</t>
  </si>
  <si>
    <t>Virtua Tennis</t>
  </si>
  <si>
    <t>Power Smash JP</t>
  </si>
  <si>
    <t>Virtua Tennis 2: Sega Professional Tennis</t>
  </si>
  <si>
    <t>Power Smash 2: Sega Professional Tennis JP</t>
  </si>
  <si>
    <t>Virtua Tennis 3 - Sega Professional Tennis</t>
  </si>
  <si>
    <t>Power Smash 3: Sega Professional Tennis JP</t>
  </si>
  <si>
    <t>Virtual Combat</t>
  </si>
  <si>
    <t>VR8</t>
  </si>
  <si>
    <t>Virtual On</t>
  </si>
  <si>
    <t>Virtual Pool</t>
  </si>
  <si>
    <t>Vivid Dolls</t>
  </si>
  <si>
    <t>VJ Visual &amp; Music Slap</t>
  </si>
  <si>
    <t>Volfied</t>
  </si>
  <si>
    <t>Vortex</t>
  </si>
  <si>
    <t>Volley</t>
  </si>
  <si>
    <t>Voltage Fighter Gowcaizer</t>
  </si>
  <si>
    <t>Choujin Gakuen Gowcaizer JP</t>
  </si>
  <si>
    <t>Vs 10-Yard Fight</t>
  </si>
  <si>
    <t>VS Computer Mahjong</t>
  </si>
  <si>
    <t>VS Mahjong Otome Ryouran</t>
  </si>
  <si>
    <t>VS Mahjong Triangle</t>
  </si>
  <si>
    <t>Vs. Atari RBI Baseball</t>
  </si>
  <si>
    <t>Vs. Balloon Fight</t>
  </si>
  <si>
    <t>Vs. Baseball</t>
  </si>
  <si>
    <t>Vs. Battle City</t>
  </si>
  <si>
    <t>Vs. Castlevania</t>
  </si>
  <si>
    <t>Vs. Clu Clu Land</t>
  </si>
  <si>
    <t>Vs. Dr. Mario</t>
  </si>
  <si>
    <t>Vs. Duck Hunt</t>
  </si>
  <si>
    <t>Vs. Excitebike</t>
  </si>
  <si>
    <t>Vs. Freedom Force</t>
  </si>
  <si>
    <t>Vs. Gradius</t>
  </si>
  <si>
    <t>Vs. Gumshoe</t>
  </si>
  <si>
    <t>Vs. Hogan's Alley</t>
  </si>
  <si>
    <t>Vs. Ice Climber</t>
  </si>
  <si>
    <t>Vs. Ice Climber Dual</t>
  </si>
  <si>
    <t>Vs. Janshi Brandnew Stars</t>
  </si>
  <si>
    <t>Vs. Mach Rider</t>
  </si>
  <si>
    <t>Vs. Mahjang</t>
  </si>
  <si>
    <t>Vs. Mighty Bomb Jack</t>
  </si>
  <si>
    <t>Vs. Ninja Jajamaru-Kun</t>
  </si>
  <si>
    <t>Vs. Pinball</t>
  </si>
  <si>
    <t>Vs. Platoon</t>
  </si>
  <si>
    <t>Vs. Raid on Bungeling Bay</t>
  </si>
  <si>
    <t>Vs. Slalom</t>
  </si>
  <si>
    <t>Vs. Soccer</t>
  </si>
  <si>
    <t>Vs. Star Luster</t>
  </si>
  <si>
    <t>Vs. Stroke and Match Golf</t>
  </si>
  <si>
    <t>Vs. Super Mario Bros.</t>
  </si>
  <si>
    <t>Vs. Super SkyKid</t>
  </si>
  <si>
    <t>Vs. Super Xevious: Ganpu no Nazo</t>
  </si>
  <si>
    <t>Vs. T.K.O. Boxing</t>
  </si>
  <si>
    <t>Vs. Tennis</t>
  </si>
  <si>
    <t>Vs. Tetris</t>
  </si>
  <si>
    <t>Vs. The Goonies</t>
  </si>
  <si>
    <t>Vs. Top Gun</t>
  </si>
  <si>
    <t>Vs. Wrecking Crew</t>
  </si>
  <si>
    <t>Vulgus</t>
  </si>
  <si>
    <t>Wacko</t>
  </si>
  <si>
    <t>Waku Waku 7</t>
  </si>
  <si>
    <t>WaiWai Drive</t>
  </si>
  <si>
    <t>Wakakusa Monogatari Mahjong Yonshimai</t>
  </si>
  <si>
    <t>Maboroshi Ware</t>
  </si>
  <si>
    <t>Wall Crash</t>
  </si>
  <si>
    <t>Wall Street</t>
  </si>
  <si>
    <t>Wally wo Sagase!</t>
  </si>
  <si>
    <t>Wan Li Chang Cheng</t>
  </si>
  <si>
    <t>Wang Pai Dui Jue</t>
  </si>
  <si>
    <t>Astro Corp</t>
  </si>
  <si>
    <t>Wangan Midnight</t>
  </si>
  <si>
    <t>Wangan Midnight: Maximum Tune</t>
  </si>
  <si>
    <t>Wangan Midnight: Maximum Tune 2</t>
  </si>
  <si>
    <t>Wangan Midnight R</t>
  </si>
  <si>
    <t>Wantame Music Channel</t>
  </si>
  <si>
    <t>Wanted (Sega)</t>
  </si>
  <si>
    <t>Wanted (Sigma)</t>
  </si>
  <si>
    <t>War Final Assault</t>
  </si>
  <si>
    <t>War Gods</t>
  </si>
  <si>
    <t>War Mission</t>
  </si>
  <si>
    <t>War of Aero: Project MEIOU</t>
  </si>
  <si>
    <t>Yang Cheng Electronic</t>
  </si>
  <si>
    <t>War of the Bugs or Monsterous Manouvers in a Mushroom Maze</t>
  </si>
  <si>
    <t>War of the Worlds</t>
  </si>
  <si>
    <t>Warai no Hana Tenshi</t>
  </si>
  <si>
    <t>Warai no Mahjong Angels: Comic Gekijou Vol. 2</t>
  </si>
  <si>
    <t>Wardner</t>
  </si>
  <si>
    <t>Wardner no Mori JP
Pyros US</t>
  </si>
  <si>
    <t>Toaplan / Taito</t>
  </si>
  <si>
    <t>Warlords</t>
  </si>
  <si>
    <t>Warp &amp; Warp</t>
  </si>
  <si>
    <t>Warp Warp</t>
  </si>
  <si>
    <t>Warp-1</t>
  </si>
  <si>
    <t>Warrior</t>
  </si>
  <si>
    <t>Warrior Blade: Rastan Saga Episode III</t>
  </si>
  <si>
    <t>Warriors of Fate</t>
  </si>
  <si>
    <t>Tenchi wo Kurau II: Sekiheki no Tatakai</t>
  </si>
  <si>
    <t>Watashi wa Suzume-chan</t>
  </si>
  <si>
    <t>Water Balls</t>
  </si>
  <si>
    <t>ABM Electronics</t>
  </si>
  <si>
    <t>Water Match</t>
  </si>
  <si>
    <t>Water Ski</t>
  </si>
  <si>
    <t>Water-Nymph</t>
  </si>
  <si>
    <t>Wave Shark</t>
  </si>
  <si>
    <t>Jet WaveJP</t>
  </si>
  <si>
    <t>WaveRunner</t>
  </si>
  <si>
    <t>WaveRunner GP</t>
  </si>
  <si>
    <t>Wayne Gretzky's 3D Hockey</t>
  </si>
  <si>
    <t>WEC Le Mans 24</t>
  </si>
  <si>
    <t>Wedding Rhapsody</t>
  </si>
  <si>
    <t>Welltris</t>
  </si>
  <si>
    <t>WGP: Real Racing Feeling</t>
  </si>
  <si>
    <t>WGP 2: Real Racing Feeling</t>
  </si>
  <si>
    <t>Wheel of Fortune</t>
  </si>
  <si>
    <t>GameTek</t>
  </si>
  <si>
    <t>Wheels &amp; Fire</t>
  </si>
  <si>
    <t>Wheels Runner</t>
  </si>
  <si>
    <t>International Games</t>
  </si>
  <si>
    <t>Whizz</t>
  </si>
  <si>
    <t>Twin Falcons</t>
  </si>
  <si>
    <t>Who Dunit</t>
  </si>
  <si>
    <t>Who Shot Johnny Rock?</t>
  </si>
  <si>
    <t>Wiggie Waggie</t>
  </si>
  <si>
    <t>Wild Arrow</t>
  </si>
  <si>
    <t>Wild Double Up</t>
  </si>
  <si>
    <t>Wild Fang</t>
  </si>
  <si>
    <t>Tecmo Knight</t>
  </si>
  <si>
    <t>Wild Gunman</t>
  </si>
  <si>
    <t>Wild Pilot</t>
  </si>
  <si>
    <t>Wild Poker</t>
  </si>
  <si>
    <t>Wild Riders</t>
  </si>
  <si>
    <t>Wild West C.O.W.-Boys of Moo Mesa</t>
  </si>
  <si>
    <t>Wild Western</t>
  </si>
  <si>
    <t>Willow</t>
  </si>
  <si>
    <t>Windjammers</t>
  </si>
  <si>
    <t>Flying Power Disc JP</t>
  </si>
  <si>
    <t>Winding Heat</t>
  </si>
  <si>
    <t>Wing Shooting Championship</t>
  </si>
  <si>
    <t>Wing War</t>
  </si>
  <si>
    <t>Wing War R360</t>
  </si>
  <si>
    <t>Wink</t>
  </si>
  <si>
    <t>Winner's Choice</t>
  </si>
  <si>
    <t>Winners Circle</t>
  </si>
  <si>
    <t>Corona Company</t>
  </si>
  <si>
    <t>Winning Run</t>
  </si>
  <si>
    <t>Winning Run '91</t>
  </si>
  <si>
    <t>Winning Run Suzuka GP</t>
  </si>
  <si>
    <t>Winning Spike</t>
  </si>
  <si>
    <t>Winter Heat: Sega Sports</t>
  </si>
  <si>
    <t>Wipe Out</t>
  </si>
  <si>
    <t>Wiping</t>
  </si>
  <si>
    <t>Wit's</t>
  </si>
  <si>
    <t>Witch</t>
  </si>
  <si>
    <t>Wiz</t>
  </si>
  <si>
    <t>Wizard Fire</t>
  </si>
  <si>
    <t>Dark Seal 2 JP</t>
  </si>
  <si>
    <t>Wizard of Wor</t>
  </si>
  <si>
    <t>Wizz Quiz</t>
  </si>
  <si>
    <t>Wonder Boy</t>
  </si>
  <si>
    <t>Wonder Boy in Monster Land</t>
  </si>
  <si>
    <t>Wonder Boy III: Monster Lair</t>
  </si>
  <si>
    <t>Wonder Momo</t>
  </si>
  <si>
    <t>Wonder Planet</t>
  </si>
  <si>
    <t>Wonder Stick</t>
  </si>
  <si>
    <t>Wonderleague 96</t>
  </si>
  <si>
    <t>Wonderleague Star: Sok-Magicball Fighting</t>
  </si>
  <si>
    <t>Mijin Computer</t>
  </si>
  <si>
    <t>Woodpecker</t>
  </si>
  <si>
    <t>World Adventure</t>
  </si>
  <si>
    <t>World Beach Volley</t>
  </si>
  <si>
    <t>World Class Bowling</t>
  </si>
  <si>
    <t>World Class Bowling Deluxe</t>
  </si>
  <si>
    <t>World Class Bowling Tournament</t>
  </si>
  <si>
    <t>World Club Champion Football European Clubs 2004-2005</t>
  </si>
  <si>
    <t>World Club Champion Football European Clubs 2005-2006</t>
  </si>
  <si>
    <t>World Club Champion Football Serie A 2001-2002</t>
  </si>
  <si>
    <t>World Club Champion Football Serie A 2002-2003</t>
  </si>
  <si>
    <t>World Combat</t>
  </si>
  <si>
    <t>Warzaid EU</t>
  </si>
  <si>
    <t>World Court: Pro Tennis</t>
  </si>
  <si>
    <t>World Cup Volley '95</t>
  </si>
  <si>
    <t>World Darts!</t>
  </si>
  <si>
    <t>World Heroes</t>
  </si>
  <si>
    <t>World Heroes 2</t>
  </si>
  <si>
    <t>World Heroes 2 Jet</t>
  </si>
  <si>
    <t>World Heroes Perfect</t>
  </si>
  <si>
    <t>World Kicks</t>
  </si>
  <si>
    <t>World PK Soccer</t>
  </si>
  <si>
    <t>World PK Soccer V2</t>
  </si>
  <si>
    <t>World Rally</t>
  </si>
  <si>
    <t>World Rally 2: Twin Racing</t>
  </si>
  <si>
    <t>World Series - The Season</t>
  </si>
  <si>
    <t>World Series Baseball</t>
  </si>
  <si>
    <t>World Soccer Finals</t>
  </si>
  <si>
    <t>World Soccer Winning Eleven Arcade Game Style 2003</t>
  </si>
  <si>
    <t>World Tennis</t>
  </si>
  <si>
    <t>Original Game</t>
  </si>
  <si>
    <t>World Trophy Soccer</t>
  </si>
  <si>
    <t>World Wars</t>
  </si>
  <si>
    <t>WOW New Fantasia</t>
  </si>
  <si>
    <t>Wrestle War</t>
  </si>
  <si>
    <t>Wully Bully</t>
  </si>
  <si>
    <t>WWF WrestleFest</t>
  </si>
  <si>
    <t>Technōs</t>
  </si>
  <si>
    <t>WWF Superstars</t>
  </si>
  <si>
    <t>WWF Royal Rumble</t>
  </si>
  <si>
    <t>WWF WrestleMania: The Arcade Game</t>
  </si>
  <si>
    <t>Wyvern F-0</t>
  </si>
  <si>
    <t>Wyvern Wings G7</t>
  </si>
  <si>
    <t>Wivern Wings</t>
  </si>
  <si>
    <t>Game Vision</t>
  </si>
  <si>
    <t>X Se Dae Quiz</t>
  </si>
  <si>
    <t>Dream Island</t>
  </si>
  <si>
    <t>X the Ball</t>
  </si>
  <si>
    <t>X-Files</t>
  </si>
  <si>
    <t>X-Men</t>
  </si>
  <si>
    <t>X-Men: Children of the Atom</t>
  </si>
  <si>
    <t>X-Men vs. Street Fighter</t>
  </si>
  <si>
    <t>X-Multiply</t>
  </si>
  <si>
    <t>X-tom 3D</t>
  </si>
  <si>
    <t>X2222</t>
  </si>
  <si>
    <t>Xain'd Sleena</t>
  </si>
  <si>
    <t>Solar Warrior US</t>
  </si>
  <si>
    <t>Xenon</t>
  </si>
  <si>
    <t>The Bitmap Brothers</t>
  </si>
  <si>
    <t>Xenophobe</t>
  </si>
  <si>
    <t>Bally-Midway</t>
  </si>
  <si>
    <t>Xevious</t>
  </si>
  <si>
    <t>Xevious 3D/G</t>
  </si>
  <si>
    <t>Xexex</t>
  </si>
  <si>
    <t>Orius US</t>
  </si>
  <si>
    <t>XII Stag</t>
  </si>
  <si>
    <t>Xing Yun Man Guan</t>
  </si>
  <si>
    <t>Xiyou Shi E Chuan Qunmoluanwu</t>
  </si>
  <si>
    <t>Xtrial Racing</t>
  </si>
  <si>
    <t>XX Mission</t>
  </si>
  <si>
    <t>Xybots</t>
  </si>
  <si>
    <t>Xyonix</t>
  </si>
  <si>
    <t>Y.Y. Animal Land Jr.</t>
  </si>
  <si>
    <t>Animalandia Jr.</t>
  </si>
  <si>
    <t>Exciting Animal Land Jr.</t>
  </si>
  <si>
    <t>Yachtsman</t>
  </si>
  <si>
    <t>Mermaid</t>
  </si>
  <si>
    <t>Yam! Yam!?</t>
  </si>
  <si>
    <t>Wise Guy</t>
  </si>
  <si>
    <t>Yamato</t>
  </si>
  <si>
    <t>Yes/No Sinri Tokimeki Chart</t>
  </si>
  <si>
    <t>Yie Ar Kung-Fu</t>
  </si>
  <si>
    <t>Ying Hua Lian 2.0</t>
  </si>
  <si>
    <t>Yori Zori Kuk Kuk</t>
  </si>
  <si>
    <t>Golden Bell</t>
  </si>
  <si>
    <t>Yosaku To Donbei</t>
  </si>
  <si>
    <t>Youjyuuden</t>
  </si>
  <si>
    <t>Yu-Jan</t>
  </si>
  <si>
    <t>Yubis</t>
  </si>
  <si>
    <t>Yu-Ka</t>
  </si>
  <si>
    <t>Yukon</t>
  </si>
  <si>
    <t>Yumefuda</t>
  </si>
  <si>
    <t>Yūyu no Quiz de Go! Go!</t>
  </si>
  <si>
    <t>Zarya Vostoka</t>
  </si>
  <si>
    <t>Zarzon</t>
  </si>
  <si>
    <t>Satan of Saturn</t>
  </si>
  <si>
    <t>Zaviga</t>
  </si>
  <si>
    <t>Zaxxon</t>
  </si>
  <si>
    <t>Zektor</t>
  </si>
  <si>
    <t>Zen Nippon Pro-Wrestling Featuring Virtua</t>
  </si>
  <si>
    <t>Zenkoku Seifuku Bishoujo Grand Prix: Find Love</t>
  </si>
  <si>
    <t>Zero Gunner</t>
  </si>
  <si>
    <t>Zero Gunner 2</t>
  </si>
  <si>
    <t>Zero Hour</t>
  </si>
  <si>
    <t>Universal Co. Ltd</t>
  </si>
  <si>
    <t>Zero Point</t>
  </si>
  <si>
    <t>Zero Point 2</t>
  </si>
  <si>
    <t>Zero Target</t>
  </si>
  <si>
    <t>Gekitsui Oh</t>
  </si>
  <si>
    <t>Zero Team</t>
  </si>
  <si>
    <t>Zero Team USA</t>
  </si>
  <si>
    <t>Zero Team 2000</t>
  </si>
  <si>
    <t>Zero Wing</t>
  </si>
  <si>
    <t>Zero Zone</t>
  </si>
  <si>
    <t>Zeroize</t>
  </si>
  <si>
    <t>Zhaoji Fengdou</t>
  </si>
  <si>
    <t>Zhong Guo Chu Da D</t>
  </si>
  <si>
    <t>Zing Zing Zip</t>
  </si>
  <si>
    <t>Zoar</t>
  </si>
  <si>
    <t>Zodiack</t>
  </si>
  <si>
    <t>Zoids Infinity</t>
  </si>
  <si>
    <t>Zoids Infinity EX PLUS</t>
  </si>
  <si>
    <t>Zoku Mahjong Housoukyoku</t>
  </si>
  <si>
    <t>Zoku Otenami Haiken</t>
  </si>
  <si>
    <t>Zombie Raid</t>
  </si>
  <si>
    <t>Zombie Revenge</t>
  </si>
  <si>
    <t>Zoo Keeper</t>
  </si>
  <si>
    <t>Zooty Drum</t>
  </si>
  <si>
    <t>PARA Enterprises</t>
  </si>
  <si>
    <t>Zooo</t>
  </si>
  <si>
    <t>Zun Zun Block</t>
  </si>
  <si>
    <t>Zunzunkyou No Yabou</t>
  </si>
  <si>
    <t>Zupapa</t>
  </si>
  <si>
    <t>Zwackery</t>
  </si>
  <si>
    <t>Zzyzzyxx</t>
  </si>
  <si>
    <t>Title</t>
  </si>
  <si>
    <t>PUBLISHER</t>
  </si>
  <si>
    <t>LICENSED</t>
  </si>
  <si>
    <t>OTES</t>
  </si>
  <si>
    <t>32 in 1</t>
  </si>
  <si>
    <t>Yes</t>
  </si>
  <si>
    <t>A multi-genre cartridge. It is a PAL-only release and is compatible with the Atari 7800.[4] 32 games are included, including games by Atari, Inc., Activision, CommaVid, and US Games.</t>
  </si>
  <si>
    <t>3-D Tic-Tac-Toe</t>
  </si>
  <si>
    <t>Action Pak</t>
  </si>
  <si>
    <t>Value priced re-release of Othello, Dodge 'Em, and Breakout.</t>
  </si>
  <si>
    <t>Adventure</t>
  </si>
  <si>
    <t>Contains first well-known Easter egg, containing the designer's name.</t>
  </si>
  <si>
    <t>Air-Sea Battle</t>
  </si>
  <si>
    <t>One of the nine Atari 2600 launch games.</t>
  </si>
  <si>
    <t>Alpha Beam with Ernie</t>
  </si>
  <si>
    <t>Co-developed by Children's Computer Workshop</t>
  </si>
  <si>
    <t>Primarily a PAL release. Same game as Taz but with altered graphics.</t>
  </si>
  <si>
    <t>Atari Video Cube</t>
  </si>
  <si>
    <t>Originally released as mail-order through Atari Club.</t>
  </si>
  <si>
    <t>Backgammon</t>
  </si>
  <si>
    <t>Back to School Pak</t>
  </si>
  <si>
    <t>Brain Games &amp; BASIC Programming Value Release</t>
  </si>
  <si>
    <t>Basic Math AKA Fun With Numbers</t>
  </si>
  <si>
    <t>One of the nine Atari 2600 launch games</t>
  </si>
  <si>
    <t>BASIC Programming</t>
  </si>
  <si>
    <t>Basketball</t>
  </si>
  <si>
    <t>Licensed by Stern Electronics</t>
  </si>
  <si>
    <t>Big Bird's Egg Catch</t>
  </si>
  <si>
    <t>Blackjack</t>
  </si>
  <si>
    <t>Bowling</t>
  </si>
  <si>
    <t>Brain Games</t>
  </si>
  <si>
    <t>Casino</t>
  </si>
  <si>
    <t>Circus Atari</t>
  </si>
  <si>
    <t>Codebreaker</t>
  </si>
  <si>
    <t>A Game of Concentration</t>
  </si>
  <si>
    <t>Re-release of Hunt &amp; Score</t>
  </si>
  <si>
    <t>Cookie Monster Munch</t>
  </si>
  <si>
    <t>Co-developed by Children's Computer Workshop.</t>
  </si>
  <si>
    <t>Licensed by Nihon Bussan Co. Mail-order exclusive through Atari Club.</t>
  </si>
  <si>
    <t>Licensed by Exidy</t>
  </si>
  <si>
    <t>Dark Chambers</t>
  </si>
  <si>
    <t>Licensed by Williams Electronics</t>
  </si>
  <si>
    <t>Defender II</t>
  </si>
  <si>
    <t>Re-release of Stargate</t>
  </si>
  <si>
    <t>Demons to Diamonds</t>
  </si>
  <si>
    <t>Desert Falcon</t>
  </si>
  <si>
    <t>Licensed by Namco</t>
  </si>
  <si>
    <t>Dodge 'Em</t>
  </si>
  <si>
    <t>Donald Duck's Speedboat</t>
  </si>
  <si>
    <t>Only released in Brazil</t>
  </si>
  <si>
    <t>Double Dunk</t>
  </si>
  <si>
    <t>E.T. the Extra-Terrestrial</t>
  </si>
  <si>
    <t>Considered the worst video game of all time and cause of “The Video Game Crash of 1983”</t>
  </si>
  <si>
    <t>Fatal Run</t>
  </si>
  <si>
    <t>PAL-only release; developed by Sculptured Software</t>
  </si>
  <si>
    <t>Flag Capture</t>
  </si>
  <si>
    <t>Football</t>
  </si>
  <si>
    <t>Golf</t>
  </si>
  <si>
    <t>Gremlins</t>
  </si>
  <si>
    <t>Haunted House</t>
  </si>
  <si>
    <t>Home Run</t>
  </si>
  <si>
    <t>Human Cannonball</t>
  </si>
  <si>
    <t>Based on an unreleased arcade concept by Owen Rubin</t>
  </si>
  <si>
    <t>Hunt &amp; Score (see Concentration)</t>
  </si>
  <si>
    <t>Licensed by SNK</t>
  </si>
  <si>
    <t>Indy 500</t>
  </si>
  <si>
    <t>Licensed by Bally Midway</t>
  </si>
  <si>
    <t>Licensed by Taito</t>
  </si>
  <si>
    <t>Licensed by Sun Electronics</t>
  </si>
  <si>
    <t>PAL-only. Last official game released for 2600.</t>
  </si>
  <si>
    <t>Licensed by Nintendo</t>
  </si>
  <si>
    <t>Math Gran Prix</t>
  </si>
  <si>
    <t>Maze Craze: A Game of Cops and Robbers</t>
  </si>
  <si>
    <t>Midnight Magic</t>
  </si>
  <si>
    <t>Miniature Golf</t>
  </si>
  <si>
    <t>licensed by Irem</t>
  </si>
  <si>
    <t>MotoRodeo</t>
  </si>
  <si>
    <t>Developed by Axlon</t>
  </si>
  <si>
    <t>Licensed by Bally Midway[6]</t>
  </si>
  <si>
    <t>Obelix</t>
  </si>
  <si>
    <t>Off the Wall</t>
  </si>
  <si>
    <t>Oscar's Trash Race</t>
  </si>
  <si>
    <t>Pelé's Soccer AKA Championship Soccer</t>
  </si>
  <si>
    <t>Licensed by Coreland, Sega</t>
  </si>
  <si>
    <t>Pepsi Invaders</t>
  </si>
  <si>
    <t>A special version of Space Invaders commissioned by Coca-Cola.</t>
  </si>
  <si>
    <t>Licensed by Amstar Electronics.</t>
  </si>
  <si>
    <t>Pigs in Space</t>
  </si>
  <si>
    <t>Quadrun</t>
  </si>
  <si>
    <t>Mail-order exclusive through Atari Club.</t>
  </si>
  <si>
    <t>Racing Pak</t>
  </si>
  <si>
    <t>Radar Lock</t>
  </si>
  <si>
    <t>Raiders of the Lost Ark</t>
  </si>
  <si>
    <t>RealSports Baseball</t>
  </si>
  <si>
    <t>RealSports Boxing</t>
  </si>
  <si>
    <t>RealSports Football</t>
  </si>
  <si>
    <t>RealSports Soccer</t>
  </si>
  <si>
    <t>RealSports Tennis</t>
  </si>
  <si>
    <t>RealSports Volleyball</t>
  </si>
  <si>
    <t>Road Runner</t>
  </si>
  <si>
    <t>Rubik's Cube</t>
  </si>
  <si>
    <t>Re-release of Atari Video Cube</t>
  </si>
  <si>
    <t>Secret Quest</t>
  </si>
  <si>
    <t>Developed by Axlon.</t>
  </si>
  <si>
    <t>Sentinel</t>
  </si>
  <si>
    <t>Signal Tracing Cartridge</t>
  </si>
  <si>
    <t>Sky Diver</t>
  </si>
  <si>
    <t>Slot Machine</t>
  </si>
  <si>
    <t>Slot Racers</t>
  </si>
  <si>
    <t>Snoopy and the Red Baron</t>
  </si>
  <si>
    <t>Solaris</t>
  </si>
  <si>
    <t>Originally released by mail-order through Atari Club.</t>
  </si>
  <si>
    <t>Sorcerer's Apprentice</t>
  </si>
  <si>
    <t>Space War</t>
  </si>
  <si>
    <t>Sprint Master</t>
  </si>
  <si>
    <t>Licensed by Williams Electronic Games</t>
  </si>
  <si>
    <t>Star Raiders</t>
  </si>
  <si>
    <t>Star Ship</t>
  </si>
  <si>
    <t>One of the three games Atari produced exclusively for Sears.</t>
  </si>
  <si>
    <t>Stellar Track</t>
  </si>
  <si>
    <t>Street Racer</t>
  </si>
  <si>
    <t>Submarine Commander</t>
  </si>
  <si>
    <t>Super Baseball</t>
  </si>
  <si>
    <t>Super Football</t>
  </si>
  <si>
    <t>Surround</t>
  </si>
  <si>
    <t>Swordquest: Earthworld</t>
  </si>
  <si>
    <t>Swordquest: Fireworld</t>
  </si>
  <si>
    <t>Swordquest: Waterworld</t>
  </si>
  <si>
    <t>Sold via mail-order through Atari Club.</t>
  </si>
  <si>
    <t>Taz</t>
  </si>
  <si>
    <t>Licensed by Konami.</t>
  </si>
  <si>
    <t>Video Checkers</t>
  </si>
  <si>
    <t>Video Chess</t>
  </si>
  <si>
    <t>Video Olympics</t>
  </si>
  <si>
    <t>Yars' Revenge</t>
  </si>
  <si>
    <t>Acid Drop</t>
  </si>
  <si>
    <t>Salu Ltd</t>
  </si>
  <si>
    <t>PAL-only; puzzle game; last game released. Atari 2600s stopped being manufactured</t>
  </si>
  <si>
    <t>The Activision Decathlon</t>
  </si>
  <si>
    <t>Adventures of Tron</t>
  </si>
  <si>
    <t>M Network</t>
  </si>
  <si>
    <t>Airlock</t>
  </si>
  <si>
    <t>Data Age</t>
  </si>
  <si>
    <t>MenAVision</t>
  </si>
  <si>
    <t>Only 13 copies known to exist[citation needed]</t>
  </si>
  <si>
    <t>Air Raiders</t>
  </si>
  <si>
    <t>Alien</t>
  </si>
  <si>
    <t>20th Century Fox</t>
  </si>
  <si>
    <t>Alien's Return</t>
  </si>
  <si>
    <t>Home Vision</t>
  </si>
  <si>
    <t>Primarily a PAL release. Released in NTSC format as E.T Go Home</t>
  </si>
  <si>
    <t>Parker Brothers</t>
  </si>
  <si>
    <t>licensed by Konami</t>
  </si>
  <si>
    <t>Armor Ambush</t>
  </si>
  <si>
    <t>conversion of Intellivision Armor Battle</t>
  </si>
  <si>
    <t>Artillery Duel/Chuck Norris Superkicks</t>
  </si>
  <si>
    <t>Xonox</t>
  </si>
  <si>
    <t>double-ended cartridge</t>
  </si>
  <si>
    <t>Artillery Duel/Ghost Manor</t>
  </si>
  <si>
    <t>Artillery Duel/Spike's Peak</t>
  </si>
  <si>
    <t>Artillery Duel</t>
  </si>
  <si>
    <t>Bomb</t>
  </si>
  <si>
    <t>Astroblast</t>
  </si>
  <si>
    <t>conversion of Intellivision Astrosmash</t>
  </si>
  <si>
    <t>Atlantis</t>
  </si>
  <si>
    <t>Imagic</t>
  </si>
  <si>
    <t>Atlantis II</t>
  </si>
  <si>
    <t>Bachelor Party</t>
  </si>
  <si>
    <t>PlayAround</t>
  </si>
  <si>
    <t>Bachelorette Party</t>
  </si>
  <si>
    <t>Released as a 2-in-1 cart with Burning Desire</t>
  </si>
  <si>
    <t>Bank Heist</t>
  </si>
  <si>
    <t>Barnstorming</t>
  </si>
  <si>
    <t>Base Attack</t>
  </si>
  <si>
    <t>1983?</t>
  </si>
  <si>
    <t>Original version of Z-Tack</t>
  </si>
  <si>
    <t>Beamrider</t>
  </si>
  <si>
    <t>Beany Bopper</t>
  </si>
  <si>
    <t>Beat Em and Eat Em</t>
  </si>
  <si>
    <t>Berenstain Bears</t>
  </si>
  <si>
    <t>Coleco</t>
  </si>
  <si>
    <t>Kid Vid Voice Module required to function</t>
  </si>
  <si>
    <t>Bermuda</t>
  </si>
  <si>
    <t>Suntek/Quelle/Rainbow Vision/Hertie</t>
  </si>
  <si>
    <t>Hack of River Raid</t>
  </si>
  <si>
    <t>Birthday Mania</t>
  </si>
  <si>
    <t>Personal Games Company</t>
  </si>
  <si>
    <t>CBS Electronics</t>
  </si>
  <si>
    <t>licensed by Bally Midway</t>
  </si>
  <si>
    <t>BMX Airmaster</t>
  </si>
  <si>
    <t>TNT Games</t>
  </si>
  <si>
    <t>Bobby Is Going Home</t>
  </si>
  <si>
    <t>CCE</t>
  </si>
  <si>
    <t>Boing!</t>
  </si>
  <si>
    <t>First Star Software</t>
  </si>
  <si>
    <t>Boxing</t>
  </si>
  <si>
    <t>Bridge</t>
  </si>
  <si>
    <t>Bugs</t>
  </si>
  <si>
    <t>Bumper Bash</t>
  </si>
  <si>
    <t>Spectravision</t>
  </si>
  <si>
    <t>licensed by Data East USA</t>
  </si>
  <si>
    <t>Burning Desire</t>
  </si>
  <si>
    <t>Released as a 2-in-1 cart with Bachelorette Party</t>
  </si>
  <si>
    <t>Busy Police</t>
  </si>
  <si>
    <t>Zellers</t>
  </si>
  <si>
    <t>unlicensed reproduction of Keystone Kapers[12]</t>
  </si>
  <si>
    <t>Cakewalk</t>
  </si>
  <si>
    <t>CommaVid</t>
  </si>
  <si>
    <t>California Games</t>
  </si>
  <si>
    <t>Epyx</t>
  </si>
  <si>
    <t>Cathouse Blues</t>
  </si>
  <si>
    <t>Challenge</t>
  </si>
  <si>
    <t>Funvision</t>
  </si>
  <si>
    <t>Released in NTSC format by Zellers</t>
  </si>
  <si>
    <t>Challenge of Nexar</t>
  </si>
  <si>
    <t>Chase the Chuck Wagon</t>
  </si>
  <si>
    <t>Checkers</t>
  </si>
  <si>
    <t>China Syndrome</t>
  </si>
  <si>
    <t>Chopper Command</t>
  </si>
  <si>
    <t>Chuck Norris Superkicks/Ghost Manor</t>
  </si>
  <si>
    <t>Chuck Norris Superkicks/Spike's Peak</t>
  </si>
  <si>
    <t>Chuck Norris Superkicks</t>
  </si>
  <si>
    <t>Coconuts</t>
  </si>
  <si>
    <t>Telesys</t>
  </si>
  <si>
    <t>Commando</t>
  </si>
  <si>
    <t>Commando Raid</t>
  </si>
  <si>
    <t>Communist Mutants from Space (cassette)</t>
  </si>
  <si>
    <t>Starpath</t>
  </si>
  <si>
    <t>Condor Attack</t>
  </si>
  <si>
    <t>Ultravision</t>
  </si>
  <si>
    <t>Confrontation</t>
  </si>
  <si>
    <t>Answer Software</t>
  </si>
  <si>
    <t>Only originally available directly from Answer Software for a short time.</t>
  </si>
  <si>
    <t>Cosmic Ark</t>
  </si>
  <si>
    <t>Cosmic Commuter</t>
  </si>
  <si>
    <t>Cosmic Corridor</t>
  </si>
  <si>
    <t>Zimag</t>
  </si>
  <si>
    <t>NTSC release of Bit Corporation's Space Tunnel</t>
  </si>
  <si>
    <t>Cosmic Creeps</t>
  </si>
  <si>
    <t>Cosmic Free Fire</t>
  </si>
  <si>
    <t>Action Hi-Tech</t>
  </si>
  <si>
    <t>PAL-format[13]</t>
  </si>
  <si>
    <t>Cosmic Swarm</t>
  </si>
  <si>
    <t>Crab Control</t>
  </si>
  <si>
    <t>Crackpots</t>
  </si>
  <si>
    <t>Crash Dive</t>
  </si>
  <si>
    <t>Creature Strike</t>
  </si>
  <si>
    <t>Home Entertainment Suppliers</t>
  </si>
  <si>
    <t>Released as part of a "2 PAK SPECIAL"[14]</t>
  </si>
  <si>
    <t>Cross Force</t>
  </si>
  <si>
    <t>Cruise Missile</t>
  </si>
  <si>
    <t>Froggo</t>
  </si>
  <si>
    <t>Same game as Exocet released by Panda</t>
  </si>
  <si>
    <t>Crypts of Chaos</t>
  </si>
  <si>
    <t>Cubicolor</t>
  </si>
  <si>
    <t>Custer's Revenge</t>
  </si>
  <si>
    <t>Mystique</t>
  </si>
  <si>
    <t>Dancing Plate</t>
  </si>
  <si>
    <t>Bit Corporation</t>
  </si>
  <si>
    <t>PAL release</t>
  </si>
  <si>
    <t>Dark Cavern</t>
  </si>
  <si>
    <t>conversion of Intellivision Night Stalker</t>
  </si>
  <si>
    <t>Deadly Discs</t>
  </si>
  <si>
    <t>Telegames</t>
  </si>
  <si>
    <t>reissue of M Network's Tron: Deadly Discs</t>
  </si>
  <si>
    <t>Deadly Duck</t>
  </si>
  <si>
    <t>Death Trap</t>
  </si>
  <si>
    <t>Avalon Hill</t>
  </si>
  <si>
    <t>Demolition Herby</t>
  </si>
  <si>
    <t>Demon Attack</t>
  </si>
  <si>
    <t>Dice Puzzle</t>
  </si>
  <si>
    <t>Panda</t>
  </si>
  <si>
    <t>Dishaster</t>
  </si>
  <si>
    <t>Zimag's NTSC release of Bit Corporation's Dancing Plate</t>
  </si>
  <si>
    <t>Dolphin</t>
  </si>
  <si>
    <t>licensed by Nintendo Co., Ltd; reissued by Atari in 1988 (CX-26143)</t>
  </si>
  <si>
    <t>Donkey Kong Junior</t>
  </si>
  <si>
    <t>licensed by Nintendo Co., Ltd; reissued by Atari in 1988 (CX-26144)</t>
  </si>
  <si>
    <t>licensed by Technōs Japan</t>
  </si>
  <si>
    <t>Dragon Treasure</t>
  </si>
  <si>
    <t>unlicensed reproduction of Dragonfire[12]</t>
  </si>
  <si>
    <t>Dragonfire</t>
  </si>
  <si>
    <t>Dragonstomper (cassette)</t>
  </si>
  <si>
    <t>Dragster</t>
  </si>
  <si>
    <t>Dungeon Master</t>
  </si>
  <si>
    <t>Released as part of a "2 pak special"[14]</t>
  </si>
  <si>
    <t>Earth Dies Screaming</t>
  </si>
  <si>
    <t>Earth Attack</t>
  </si>
  <si>
    <t>unlicensed reproduction of Defender[12]</t>
  </si>
  <si>
    <t>Eddy Langfinger, der Museumsdieb</t>
  </si>
  <si>
    <t>Quelle</t>
  </si>
  <si>
    <t>Eggomania</t>
  </si>
  <si>
    <t>Eli's Ladder</t>
  </si>
  <si>
    <t>Simage</t>
  </si>
  <si>
    <t>Encounter at L-5</t>
  </si>
  <si>
    <t>Enduro</t>
  </si>
  <si>
    <t>Entombed</t>
  </si>
  <si>
    <t>Researchers going through the game code in the 2010s have been unable to figure out how the game's maze-generating algorithm managed to consistently generate playable mazes. The original coder says he got it from another programmer who wrote it while drunk.</t>
  </si>
  <si>
    <t>Escape from the Mindmaster (cassette)</t>
  </si>
  <si>
    <t>Tigervision</t>
  </si>
  <si>
    <t>Exocet</t>
  </si>
  <si>
    <t>Same game as Cruise Missile released by Froggo</t>
  </si>
  <si>
    <t>Exocet Missile</t>
  </si>
  <si>
    <t>John Sands</t>
  </si>
  <si>
    <t>Extra Terrestrials</t>
  </si>
  <si>
    <t>Skill Screen Games</t>
  </si>
  <si>
    <t>Fantastic Voyage</t>
  </si>
  <si>
    <t>Farmer Dan</t>
  </si>
  <si>
    <t>unlicensed reproduction of Gopher[12]</t>
  </si>
  <si>
    <t>Fast Eddie</t>
  </si>
  <si>
    <t>Fast Food</t>
  </si>
  <si>
    <t>Fathom</t>
  </si>
  <si>
    <t>Fighter Pilot</t>
  </si>
  <si>
    <t>PAL release of Tomcat: The F-14 Fighter Simulator</t>
  </si>
  <si>
    <t>Final Approach</t>
  </si>
  <si>
    <t>Apollo</t>
  </si>
  <si>
    <t>Fireball (cassette)</t>
  </si>
  <si>
    <t>Fire Fighter</t>
  </si>
  <si>
    <t>Fire Fly</t>
  </si>
  <si>
    <t>Mythicon</t>
  </si>
  <si>
    <t>Fisher Price</t>
  </si>
  <si>
    <t>Same game as Aquatak, Sea Hunt and Scuba Diver</t>
  </si>
  <si>
    <t>Fishing Derby</t>
  </si>
  <si>
    <t>Flash Gordon</t>
  </si>
  <si>
    <t>Frankenstein's Monster</t>
  </si>
  <si>
    <t>Freeway</t>
  </si>
  <si>
    <t>Frogs and Flies</t>
  </si>
  <si>
    <t>conversion of Intellivision Frog Bog</t>
  </si>
  <si>
    <t>The Official Frogger (cassette)</t>
  </si>
  <si>
    <t>Frogger II: Threeedeep!</t>
  </si>
  <si>
    <t>licensed by Taito</t>
  </si>
  <si>
    <t>Frostbite</t>
  </si>
  <si>
    <t>Gamma-Attack</t>
  </si>
  <si>
    <t>Gammation</t>
  </si>
  <si>
    <t>Only one copy known to exist. It was listed on eBay for $500,000 but never sold.</t>
  </si>
  <si>
    <t>Gangster Alley</t>
  </si>
  <si>
    <t>Gas Hog</t>
  </si>
  <si>
    <t>Ghostbusters</t>
  </si>
  <si>
    <t>Ghostbusters II</t>
  </si>
  <si>
    <t>1990/1992</t>
  </si>
  <si>
    <t>PAL-only</t>
  </si>
  <si>
    <t>Ghost Manor/Spike's Peak</t>
  </si>
  <si>
    <t>Ghost Manor</t>
  </si>
  <si>
    <t>G.I. Joe: Cobra Strike</t>
  </si>
  <si>
    <t>Gigolo</t>
  </si>
  <si>
    <t>Released as a 2-in-1 cart with Bachelor Party</t>
  </si>
  <si>
    <t>Glacier Patrol</t>
  </si>
  <si>
    <t>Glib</t>
  </si>
  <si>
    <t>Selchow and Righter</t>
  </si>
  <si>
    <t>Gopher</t>
  </si>
  <si>
    <t>Grand Prix</t>
  </si>
  <si>
    <t>Great Escape</t>
  </si>
  <si>
    <t>Halloween</t>
  </si>
  <si>
    <t>Wizard Video</t>
  </si>
  <si>
    <t>Harbor Escape</t>
  </si>
  <si>
    <t>H.E.R.O.</t>
  </si>
  <si>
    <t>I Want My Mommy</t>
  </si>
  <si>
    <t>NTSC release of Bit Corporation's Open Sesame</t>
  </si>
  <si>
    <t>Ice Hockey</t>
  </si>
  <si>
    <t>Inca Gold</t>
  </si>
  <si>
    <t>Zeller's NTSC release of Funvision's Inca Gold</t>
  </si>
  <si>
    <t>Infiltrate</t>
  </si>
  <si>
    <t>International Soccer</t>
  </si>
  <si>
    <t>James Bond 007</t>
  </si>
  <si>
    <t>Jawbreaker</t>
  </si>
  <si>
    <t>Journey Escape</t>
  </si>
  <si>
    <t>Jungle Fever</t>
  </si>
  <si>
    <t>Released as a 2-in-1 cart with Knight on the Town</t>
  </si>
  <si>
    <t>Kaboom!</t>
  </si>
  <si>
    <t>Karate</t>
  </si>
  <si>
    <t>Keystone Kapers</t>
  </si>
  <si>
    <t>Killer Satellites (cassette)</t>
  </si>
  <si>
    <t>King Kong</t>
  </si>
  <si>
    <t>Knight on the Town</t>
  </si>
  <si>
    <t>Released as a 2-in-1 cart with Jungle Fever</t>
  </si>
  <si>
    <t>Kool-Aid Man</t>
  </si>
  <si>
    <t>Lady in Wading</t>
  </si>
  <si>
    <t>Released as a 2-in-1 cart with Beat 'Em &amp; Eat 'Em</t>
  </si>
  <si>
    <t>Laser Blast</t>
  </si>
  <si>
    <t>Laser Gates</t>
  </si>
  <si>
    <t>Laser Volley</t>
  </si>
  <si>
    <t>unlicensed reproduction of Laser Gates[12]</t>
  </si>
  <si>
    <t>Lochjaw</t>
  </si>
  <si>
    <t>Later released by Apollo as Shark Attack</t>
  </si>
  <si>
    <t>licensed by Data East USA.</t>
  </si>
  <si>
    <t>London Blitz</t>
  </si>
  <si>
    <t>Lost Luggage</t>
  </si>
  <si>
    <t>M.A.D.</t>
  </si>
  <si>
    <t>MagiCard</t>
  </si>
  <si>
    <t>Malagai</t>
  </si>
  <si>
    <t>Mangia</t>
  </si>
  <si>
    <t>Marauder</t>
  </si>
  <si>
    <t>Marine Wars</t>
  </si>
  <si>
    <t>PAL version released by Gakken.</t>
  </si>
  <si>
    <t>M*A*S*H</t>
  </si>
  <si>
    <t>Master Builder</t>
  </si>
  <si>
    <t>Masters of the Universe: The Power of He-Man</t>
  </si>
  <si>
    <t>MegaBoy</t>
  </si>
  <si>
    <t>Dynacom</t>
  </si>
  <si>
    <t>The cartridge, the only known 64k Atari 2600 game, came with a Brazilian portable console also called Megaboy.[15]</t>
  </si>
  <si>
    <t>Mega Force</t>
  </si>
  <si>
    <t>Megamania</t>
  </si>
  <si>
    <t>Miner 2049er</t>
  </si>
  <si>
    <t>Miner 2049er II</t>
  </si>
  <si>
    <t>Mines of Minos</t>
  </si>
  <si>
    <t>Missile Control</t>
  </si>
  <si>
    <t>Video Gems</t>
  </si>
  <si>
    <t>PAL-format[16]</t>
  </si>
  <si>
    <t>Mission 3000 A.D.</t>
  </si>
  <si>
    <t>Mission Survive</t>
  </si>
  <si>
    <t>Mogul Maniac</t>
  </si>
  <si>
    <t>Amiga</t>
  </si>
  <si>
    <t>Montezuma's Revenge: Starring Panama Joe</t>
  </si>
  <si>
    <t>Moonsweeper</t>
  </si>
  <si>
    <t>Motocross</t>
  </si>
  <si>
    <t>Motocross Racer</t>
  </si>
  <si>
    <t>Mountain King</t>
  </si>
  <si>
    <t>licensed by Exidy; reissued by Atari in 1988 (CX-26146)</t>
  </si>
  <si>
    <t>licensed by Universal Co., Ltd.</t>
  </si>
  <si>
    <t>Mr. Postman</t>
  </si>
  <si>
    <t>The Music Machine</t>
  </si>
  <si>
    <t>Sparrow, HomeComputer Software</t>
  </si>
  <si>
    <t>My Golf</t>
  </si>
  <si>
    <t>HES</t>
  </si>
  <si>
    <t>Name This Game</t>
  </si>
  <si>
    <t>Nightmare</t>
  </si>
  <si>
    <t>Sancho / Tang's Electronic Co.</t>
  </si>
  <si>
    <t>Panda released this game as Stunt Man</t>
  </si>
  <si>
    <t>Night Stalker</t>
  </si>
  <si>
    <t>PAL release of Dark Cavern</t>
  </si>
  <si>
    <t>No Escape!</t>
  </si>
  <si>
    <t>Nuts</t>
  </si>
  <si>
    <t>Technovision</t>
  </si>
  <si>
    <t>Ocean City Defender</t>
  </si>
  <si>
    <t>unlicensed reproduction of Atlantis[12]</t>
  </si>
  <si>
    <t>Off Your Rocker</t>
  </si>
  <si>
    <t>Oink!</t>
  </si>
  <si>
    <t>Open Sesame</t>
  </si>
  <si>
    <t>Out of Control</t>
  </si>
  <si>
    <t>Pac-Kong</t>
  </si>
  <si>
    <t>A later PAL release of Funvision's Inca Gold</t>
  </si>
  <si>
    <t>Panda Chase</t>
  </si>
  <si>
    <t>Parachute</t>
  </si>
  <si>
    <t>Paris Attack</t>
  </si>
  <si>
    <t>Starsoft</t>
  </si>
  <si>
    <t>Party Mix (cassette)</t>
  </si>
  <si>
    <t>Pete Rose Baseball</t>
  </si>
  <si>
    <t>Absolute Entertainment</t>
  </si>
  <si>
    <t>Phantom Tank</t>
  </si>
  <si>
    <t>Phantom-Panzer</t>
  </si>
  <si>
    <t>Quelle's PAL release of Bit Corporation's Phantom Tank</t>
  </si>
  <si>
    <t>Phaser Patrol (cassette)</t>
  </si>
  <si>
    <t>Philly Flasher</t>
  </si>
  <si>
    <t>Released as a 2-in-1 cart with Cathouse Blues</t>
  </si>
  <si>
    <t>Pick 'n Pile</t>
  </si>
  <si>
    <t>Picnic</t>
  </si>
  <si>
    <t>Piece o' Cake</t>
  </si>
  <si>
    <t>Pinball</t>
  </si>
  <si>
    <t>unlicensed reproduction of Video Pinball[12]</t>
  </si>
  <si>
    <t>Piraten-Schiff</t>
  </si>
  <si>
    <t>PAL release of Gas Hog</t>
  </si>
  <si>
    <t>Pitfall!</t>
  </si>
  <si>
    <t>Planet Patrol</t>
  </si>
  <si>
    <t>Planeten Patrouile</t>
  </si>
  <si>
    <t>PAL release of Planet Patrol</t>
  </si>
  <si>
    <t>Plaque Attack</t>
  </si>
  <si>
    <t>licensed by Nintendo</t>
  </si>
  <si>
    <t>Porky's</t>
  </si>
  <si>
    <t>Pressure Cooker</t>
  </si>
  <si>
    <t>Private Eye</t>
  </si>
  <si>
    <t>Pyramid War</t>
  </si>
  <si>
    <t>S.S.</t>
  </si>
  <si>
    <t>Reissued by Atari in 1988 (CX-26150)</t>
  </si>
  <si>
    <t>Quest for Quintana Roo</t>
  </si>
  <si>
    <t>Sunrise</t>
  </si>
  <si>
    <t>Quick Step</t>
  </si>
  <si>
    <t>Rabbit Transit (cassette)</t>
  </si>
  <si>
    <t>Racquetball</t>
  </si>
  <si>
    <t>Radar</t>
  </si>
  <si>
    <t>unlicensed reproduction of Cruise Missile[12]</t>
  </si>
  <si>
    <t>Raft Rider</t>
  </si>
  <si>
    <t>Ram It</t>
  </si>
  <si>
    <t>licensed by Bally Midway.</t>
  </si>
  <si>
    <t>Red Sea Crossing</t>
  </si>
  <si>
    <t>Inspirational Video Concepts</t>
  </si>
  <si>
    <t>Only available through mail order from a magazine. 100 copies were apparently produced but only 2 have been found.[17]</t>
  </si>
  <si>
    <t>Rescue Terra 1</t>
  </si>
  <si>
    <t>VentureVision</t>
  </si>
  <si>
    <t>Revenge of the Beefsteak Tomatoes</t>
  </si>
  <si>
    <t>Riddle of the Sphinx</t>
  </si>
  <si>
    <t>River Raid</t>
  </si>
  <si>
    <t>River Raid II</t>
  </si>
  <si>
    <t>Robin Hood/Sir Lancelot - The Joust</t>
  </si>
  <si>
    <t>Robin Hood</t>
  </si>
  <si>
    <t>Robot Commando Raid</t>
  </si>
  <si>
    <t>VidTec</t>
  </si>
  <si>
    <t>Robot Tank</t>
  </si>
  <si>
    <t>Roc 'N Rope</t>
  </si>
  <si>
    <t>Room of Doom</t>
  </si>
  <si>
    <t>Save Our Ship</t>
  </si>
  <si>
    <t>Scuba Diver</t>
  </si>
  <si>
    <t>Sea Hawk</t>
  </si>
  <si>
    <t>Seahawk</t>
  </si>
  <si>
    <t>Sancho (Tang's Electronic Co.)</t>
  </si>
  <si>
    <t>Seamonster</t>
  </si>
  <si>
    <t>Puzzy / Bit Corporation</t>
  </si>
  <si>
    <t>Seaquest</t>
  </si>
  <si>
    <t>Sea Hunt</t>
  </si>
  <si>
    <t>Froggo's release of Panda's Scuba Diver</t>
  </si>
  <si>
    <t>A re-release of Lochjaw, which has subtle differences</t>
  </si>
  <si>
    <t>Shootin' Gallery</t>
  </si>
  <si>
    <t>Shuttle Orbiter</t>
  </si>
  <si>
    <t>Sir Lancelot</t>
  </si>
  <si>
    <t>Skate Boardin': A Radical Adventure</t>
  </si>
  <si>
    <t>Skeet Shoot</t>
  </si>
  <si>
    <t>Skiing</t>
  </si>
  <si>
    <t>Sky Jinks</t>
  </si>
  <si>
    <t>Smurf: Rescue in Gargamel's Castle</t>
  </si>
  <si>
    <t>The Smurfs Save the Day[18]</t>
  </si>
  <si>
    <t>Snail Against Squirrel</t>
  </si>
  <si>
    <t>PAL release. Released in NTSC format as Squirrel</t>
  </si>
  <si>
    <t>Sneak 'N Peek</t>
  </si>
  <si>
    <t>Solar Storm</t>
  </si>
  <si>
    <t>Sorcerer</t>
  </si>
  <si>
    <t>Space Adventure</t>
  </si>
  <si>
    <t>Zellers' release of 20th Century Fox's Flash Gordon</t>
  </si>
  <si>
    <t>Space Canyon</t>
  </si>
  <si>
    <t>Panda's release of Apollo's Space Cavern</t>
  </si>
  <si>
    <t>Space Cavern</t>
  </si>
  <si>
    <t>Spacechase</t>
  </si>
  <si>
    <t>Space Grid</t>
  </si>
  <si>
    <t>Space Jockey</t>
  </si>
  <si>
    <t>Spacemaster X-7</t>
  </si>
  <si>
    <t>Space Shuttle: A Journey into Space</t>
  </si>
  <si>
    <t>Spiderdroid</t>
  </si>
  <si>
    <t>Froggo's release of Parker Brothers' Amidar</t>
  </si>
  <si>
    <t>Spider Fighter</t>
  </si>
  <si>
    <t>Spider-Man</t>
  </si>
  <si>
    <t>Spider Maze</t>
  </si>
  <si>
    <t>K-Tel Vision</t>
  </si>
  <si>
    <t>K-Tel Vision's NTSC release of Funvision's Inca Gold</t>
  </si>
  <si>
    <t>Spike's Peak</t>
  </si>
  <si>
    <t>Spitfire Attack</t>
  </si>
  <si>
    <t>Milton Bradley</t>
  </si>
  <si>
    <t>Squeeze Box</t>
  </si>
  <si>
    <t>Sssnake</t>
  </si>
  <si>
    <t>Stampede</t>
  </si>
  <si>
    <t>Star Fox</t>
  </si>
  <si>
    <t>Stargunner</t>
  </si>
  <si>
    <t>Starmaster</t>
  </si>
  <si>
    <t>Star Strike</t>
  </si>
  <si>
    <t>conversion of Intellivision Star Strike</t>
  </si>
  <si>
    <t>Star Voyager</t>
  </si>
  <si>
    <t>Star Wars: The Arcade Game</t>
  </si>
  <si>
    <t>Star Wars: Jedi Arena</t>
  </si>
  <si>
    <t>Star Wars Return of the Jedi: Death Star Battle</t>
  </si>
  <si>
    <t>Star Wars: The Empire Strikes Back</t>
  </si>
  <si>
    <t>Strawberry Shortcake: Musical Match-ups</t>
  </si>
  <si>
    <t>Stronghold</t>
  </si>
  <si>
    <t>Stunt Man</t>
  </si>
  <si>
    <t>Panda's NTSC release of Sancho's Nightmare</t>
  </si>
  <si>
    <t>Sub-Scan</t>
  </si>
  <si>
    <t>Sega's release of its Deep Scan arcade game</t>
  </si>
  <si>
    <t>Subterranea</t>
  </si>
  <si>
    <t>Suicide Mission (cassette)</t>
  </si>
  <si>
    <t>Summer Games</t>
  </si>
  <si>
    <t>Super Baumeister</t>
  </si>
  <si>
    <t>PAL release of Master Builder</t>
  </si>
  <si>
    <t>Super Challenge Baseball</t>
  </si>
  <si>
    <t>reissued by Telegames in 1988</t>
  </si>
  <si>
    <t>Super Challenge Football</t>
  </si>
  <si>
    <t>Surfer's Paradise: But Danger Below!</t>
  </si>
  <si>
    <t>Survival Island (cassette)</t>
  </si>
  <si>
    <t>Survival Run</t>
  </si>
  <si>
    <t>Swedish Erotica: Bachelor Party</t>
  </si>
  <si>
    <t>Swedish Erotica: Beat' Em &amp; Eat 'Em</t>
  </si>
  <si>
    <t>Swedish Erotica: Custer's Revenge</t>
  </si>
  <si>
    <t>Sword of Saros (cassette)</t>
  </si>
  <si>
    <t>Tac-Scan</t>
  </si>
  <si>
    <t>Tank Brigade</t>
  </si>
  <si>
    <t>Panda's NTSC release of Bit Corporation's Phantom Tank</t>
  </si>
  <si>
    <t>Tank City</t>
  </si>
  <si>
    <t>PAL release of Sega's Thunderground</t>
  </si>
  <si>
    <t>Tanks But No Tanks</t>
  </si>
  <si>
    <t>Zimag's NTSC release of Bit Corporation's Phantom Tank</t>
  </si>
  <si>
    <t>Tapeworm</t>
  </si>
  <si>
    <t>Task Force</t>
  </si>
  <si>
    <t>Froggo's release of Spectravision's Gangster Alley</t>
  </si>
  <si>
    <t>Tax Avoiders</t>
  </si>
  <si>
    <t>American Videogame</t>
  </si>
  <si>
    <t>Tennis</t>
  </si>
  <si>
    <t>The Texas Chainsaw Massacre</t>
  </si>
  <si>
    <t>Threshold</t>
  </si>
  <si>
    <t>Thunderground</t>
  </si>
  <si>
    <t>Time Warp</t>
  </si>
  <si>
    <t>Zellers' NTSC release of Funvision's Time Warp</t>
  </si>
  <si>
    <t>Title Match Pro Wrestling</t>
  </si>
  <si>
    <t>Tomarc the Barbarian</t>
  </si>
  <si>
    <t>Tomcat: The F-14 Fighter Simulator AKA Dan Kitchen's Tomcat: The F-14 Fighter Simulator</t>
  </si>
  <si>
    <t>Tooth Protectors</t>
  </si>
  <si>
    <t>Camelot</t>
  </si>
  <si>
    <t>Was only available via mail order from Johnson &amp; Johnson</t>
  </si>
  <si>
    <t>Towering Inferno</t>
  </si>
  <si>
    <t>Treasure Below</t>
  </si>
  <si>
    <t>Trick Shot</t>
  </si>
  <si>
    <t>Tron: Deadly Discs</t>
  </si>
  <si>
    <t>conversion of Intellivision Tron Deadly Discs</t>
  </si>
  <si>
    <t>Tunnel Runner</t>
  </si>
  <si>
    <t>Turmoil</t>
  </si>
  <si>
    <t>Universal Chaos</t>
  </si>
  <si>
    <t>licensed by Exidy; reissued by Atari in 1988 (CX-26145)</t>
  </si>
  <si>
    <t>Video Jogger</t>
  </si>
  <si>
    <t>Exus Corporation</t>
  </si>
  <si>
    <t>Video Life</t>
  </si>
  <si>
    <t>Video Reflex</t>
  </si>
  <si>
    <t>Vulture Attack</t>
  </si>
  <si>
    <t>This is K-Tel Vision's release of Ultravision's Condor Attack game program</t>
  </si>
  <si>
    <t>Wabbit</t>
  </si>
  <si>
    <t>Wall Ball</t>
  </si>
  <si>
    <t>Wall-Defender</t>
  </si>
  <si>
    <t>War Zone</t>
  </si>
  <si>
    <t>PAL release of 20th Century Fox's M*A*S*H</t>
  </si>
  <si>
    <t>Warplock</t>
  </si>
  <si>
    <t>Weltraumtunnel (Space Tunnel)</t>
  </si>
  <si>
    <t>BitCorp - Quelle</t>
  </si>
  <si>
    <t>PAL-Release - Quelle-variant is a BitCorp-clone; also known e.g. as Ataque Laser, Innerspace, Laser Volley, Laser Gate, Laser Gates</t>
  </si>
  <si>
    <t>Winter Games</t>
  </si>
  <si>
    <t>Word Zapper</t>
  </si>
  <si>
    <t>Worm War I</t>
  </si>
  <si>
    <t>X-man</t>
  </si>
  <si>
    <t>Universal Gamex</t>
  </si>
  <si>
    <t>Adult-themed game unrelated to the X-Men.[19]</t>
  </si>
  <si>
    <t>The Year 1999</t>
  </si>
  <si>
    <t>Rainbow Vision</t>
  </si>
  <si>
    <t>PAL exclusive</t>
  </si>
  <si>
    <t>Z-Tack</t>
  </si>
  <si>
    <t>licensed by Sega</t>
  </si>
  <si>
    <t>Zoo Fun</t>
  </si>
  <si>
    <t>Suntek</t>
  </si>
  <si>
    <t>2005 Minigame Multicart</t>
  </si>
  <si>
    <t>AtariAge</t>
  </si>
  <si>
    <t>2048 2600</t>
  </si>
  <si>
    <t>Carlos Duarte do Nascimento (chesterbr)</t>
  </si>
  <si>
    <t>Clone of 2048</t>
  </si>
  <si>
    <t>A-VCS-tec Challenge</t>
  </si>
  <si>
    <t>Clone of Aztec Challenge[22]</t>
  </si>
  <si>
    <t>Aardvark</t>
  </si>
  <si>
    <t>Variation of Anteater</t>
  </si>
  <si>
    <t>Actionauts</t>
  </si>
  <si>
    <t>Rob Fulop</t>
  </si>
  <si>
    <t>Originally planned for release in 1984</t>
  </si>
  <si>
    <t>Alfred Challenge</t>
  </si>
  <si>
    <t>Ebivision</t>
  </si>
  <si>
    <t>Platform-and-ladder game[citation needed]</t>
  </si>
  <si>
    <t>Allia Quest</t>
  </si>
  <si>
    <t>Fixed shooter[citation needed]</t>
  </si>
  <si>
    <t>Alien Greed</t>
  </si>
  <si>
    <t>Chris Read</t>
  </si>
  <si>
    <t>Alien Greed 2</t>
  </si>
  <si>
    <t>Neo Games</t>
  </si>
  <si>
    <t>Alien Greed 3</t>
  </si>
  <si>
    <t>Alien Greed 4</t>
  </si>
  <si>
    <t>2600Connection</t>
  </si>
  <si>
    <t>Astronomer</t>
  </si>
  <si>
    <t>Packrat</t>
  </si>
  <si>
    <t>A astronomy simulator where the player can use a telescope to observe stars. It is a pack in game for the Retron 77.</t>
  </si>
  <si>
    <t>Bee-Ball</t>
  </si>
  <si>
    <t>[23]</t>
  </si>
  <si>
    <t>Bell Hopper</t>
  </si>
  <si>
    <t>Tomas Härdin</t>
  </si>
  <si>
    <t>A demake of Winterbells. Placed 5th in the game development competition at Assembly Summer 2011.[24]</t>
  </si>
  <si>
    <t>Boulder Dash</t>
  </si>
  <si>
    <t>[25]</t>
  </si>
  <si>
    <t>Chetiry</t>
  </si>
  <si>
    <t>Atari Age</t>
  </si>
  <si>
    <t>Tetris clone. Melody Enhanced</t>
  </si>
  <si>
    <t>Circus Convoy</t>
  </si>
  <si>
    <t>Audacity Games</t>
  </si>
  <si>
    <t>First game from publisher founded by David Crane, Garry Kitchen and Dan Kitchen.[26]</t>
  </si>
  <si>
    <t>Climber 5</t>
  </si>
  <si>
    <t>XYPE</t>
  </si>
  <si>
    <t>Included in the Activision Anthology.[21]Included in the Atari Flashback 2 as Atari Climber.</t>
  </si>
  <si>
    <t>Conquest of Mars</t>
  </si>
  <si>
    <t>Clone of Atari 8-bit family game Caverns of Mars[27]</t>
  </si>
  <si>
    <t>Draconian</t>
  </si>
  <si>
    <t>Clone of Arcade game Bosconian Draconian includes levels from both arcade versions (Namco and Midway), plus original levels</t>
  </si>
  <si>
    <t>Dungeon</t>
  </si>
  <si>
    <t>Dungeon II: Solstice</t>
  </si>
  <si>
    <t>Duck Attack!</t>
  </si>
  <si>
    <t>Loosely based on Adventure[28]</t>
  </si>
  <si>
    <t>Edtris 2600</t>
  </si>
  <si>
    <t>Hozer Video Games</t>
  </si>
  <si>
    <t>Clone of Tetris[29]</t>
  </si>
  <si>
    <t>Euchre</t>
  </si>
  <si>
    <t>Erik Eid</t>
  </si>
  <si>
    <t>Included in the Activision Anthology as Video Euchre[21]</t>
  </si>
  <si>
    <t>Fall Down</t>
  </si>
  <si>
    <t>[30]</t>
  </si>
  <si>
    <t>FlapPing</t>
  </si>
  <si>
    <t>Four-Play</t>
  </si>
  <si>
    <t>Galactopus!</t>
  </si>
  <si>
    <t>Galagon</t>
  </si>
  <si>
    <t>Supports AtariVox/Savekey for saving high scores</t>
  </si>
  <si>
    <t>Go Fish!</t>
  </si>
  <si>
    <t>Gunfight</t>
  </si>
  <si>
    <t>Halo 2600</t>
  </si>
  <si>
    <t>Based on Bungie's Halo series; Fries was involved in Microsoft's acquisition of Bungie[31]</t>
  </si>
  <si>
    <t>Heist</t>
  </si>
  <si>
    <t>Self Published</t>
  </si>
  <si>
    <t>High Score Screen Burn Slow Burn</t>
  </si>
  <si>
    <t>8bitclassics.com</t>
  </si>
  <si>
    <t>High Score Screen Burn Slow Burn: The game that’s maybe not a game!</t>
  </si>
  <si>
    <t>Hunchy II</t>
  </si>
  <si>
    <t>Jammed</t>
  </si>
  <si>
    <t>Clone of arcade game of the same name.[citation needed]</t>
  </si>
  <si>
    <t>K.O. Cruiser</t>
  </si>
  <si>
    <t>[32]</t>
  </si>
  <si>
    <t>Clone of arcade game of the same name, AtariVox Enhanced</t>
  </si>
  <si>
    <t>Marble Craze</t>
  </si>
  <si>
    <t>Mean Santa</t>
  </si>
  <si>
    <t>2600 Connection [1]</t>
  </si>
  <si>
    <t>Medieval Mayhem</t>
  </si>
  <si>
    <t>Remake of Warlords that adds arcade features missing from the original home version.[33]</t>
  </si>
  <si>
    <t>Monkey King</t>
  </si>
  <si>
    <t>Alex Pietrow</t>
  </si>
  <si>
    <t>Strategic endless runner.</t>
  </si>
  <si>
    <t>Okie Dokie</t>
  </si>
  <si>
    <t>Retroware</t>
  </si>
  <si>
    <t>Included in the Activision Anthology[21]</t>
  </si>
  <si>
    <t>Oystron</t>
  </si>
  <si>
    <t>1997/1998</t>
  </si>
  <si>
    <t>Pesco</t>
  </si>
  <si>
    <t>Pick Up</t>
  </si>
  <si>
    <t>Mark Klein</t>
  </si>
  <si>
    <t>Finished, but unreleased until self-published at 2002 Classic Gaming Expo</t>
  </si>
  <si>
    <t>Pressure Gauge</t>
  </si>
  <si>
    <t>John K. Harvey</t>
  </si>
  <si>
    <t>Princess Rescue</t>
  </si>
  <si>
    <t>Clone of Super Mario Bros.</t>
  </si>
  <si>
    <t>Qb</t>
  </si>
  <si>
    <t>Clone of arcade game of the same name</t>
  </si>
  <si>
    <t>Seawolf</t>
  </si>
  <si>
    <t>Skeleton+</t>
  </si>
  <si>
    <t>Snappy</t>
  </si>
  <si>
    <t>[34]</t>
  </si>
  <si>
    <t>Sound X</t>
  </si>
  <si>
    <t>Space Game</t>
  </si>
  <si>
    <t>AtariVox Enhanced</t>
  </si>
  <si>
    <t>Space Rocks</t>
  </si>
  <si>
    <t>Space Treat Deluxe</t>
  </si>
  <si>
    <t>Space Instigators</t>
  </si>
  <si>
    <t>Squish 'Em</t>
  </si>
  <si>
    <t>Clone of Atari 8-bit family game of the same name.[35]</t>
  </si>
  <si>
    <t>The Stacks</t>
  </si>
  <si>
    <t>Parzavision</t>
  </si>
  <si>
    <t>Pitfall!-like game based on a fictional homebrew mentioned in the novel Ready Player One and made downloadable at http://anoraksalmanac.com/gate1/stacks/ as part of a contest to win a DMC DeLorean</t>
  </si>
  <si>
    <t>Clone of arcade game of the same name.[30]</t>
  </si>
  <si>
    <t>Stay Frosty</t>
  </si>
  <si>
    <t>Also included on 2007 AtariAge Holiday Cart: Stella's Stocking</t>
  </si>
  <si>
    <t>Stay Frosty 2</t>
  </si>
  <si>
    <t>Stell-A-Sketch/Okie Dokie</t>
  </si>
  <si>
    <t>Strat-O-Gems Deluxe</t>
  </si>
  <si>
    <t>Super Cobra Arcade</t>
  </si>
  <si>
    <t>Clone of arcade game Super Cobra</t>
  </si>
  <si>
    <t>SWOOPS!</t>
  </si>
  <si>
    <t>Synthcart</t>
  </si>
  <si>
    <t>[30] Keyboard controllers are used to create sound loops</t>
  </si>
  <si>
    <t>Thrust</t>
  </si>
  <si>
    <t>[30] Clone of computer game of same name. Re-released with enhancements in 2002 as Thrust+ DC Edition and in 2003 as Thrust+ Platinum</t>
  </si>
  <si>
    <t>Toyshop Trouble</t>
  </si>
  <si>
    <t>[30] Also released in 2006 as 2006 AtariAge Holiday Cart: Toyshop Trouble</t>
  </si>
  <si>
    <t>Vault Assault</t>
  </si>
  <si>
    <t>Brian Prescott</t>
  </si>
  <si>
    <t>Vong</t>
  </si>
  <si>
    <t>Rick Skrbina</t>
  </si>
  <si>
    <t>[36]</t>
  </si>
  <si>
    <t>Wall Jump Ninja</t>
  </si>
  <si>
    <t>Supports the AtariVox</t>
  </si>
  <si>
    <t>Warring Worms</t>
  </si>
  <si>
    <t>[30] Expanded and re-released in 2005 as Warring Worms: The Worm (Re)Turns</t>
  </si>
  <si>
    <t>The Wicked Father</t>
  </si>
  <si>
    <t>Juno (Jamie Hamshere)</t>
  </si>
  <si>
    <t>Zippy the Porcupine</t>
  </si>
  <si>
    <t>Game based on Sonic the Hedgehog</t>
  </si>
  <si>
    <t>Clone of arcade game of the same name.[37]</t>
  </si>
  <si>
    <t>Alpine Games</t>
  </si>
  <si>
    <t>Duranik</t>
  </si>
  <si>
    <t>No</t>
  </si>
  <si>
    <t>Alpine Games Bonus Cartridge</t>
  </si>
  <si>
    <t>Always winter, never Christmas</t>
  </si>
  <si>
    <t>White Lynx</t>
  </si>
  <si>
    <t>APB</t>
  </si>
  <si>
    <t>Atari Corporation</t>
  </si>
  <si>
    <t>YES</t>
  </si>
  <si>
    <t>Awesome Golf</t>
  </si>
  <si>
    <t>Baseball Heroes</t>
  </si>
  <si>
    <t>Basketbrawl</t>
  </si>
  <si>
    <t>Batman Returns</t>
  </si>
  <si>
    <t>BattleWheels</t>
  </si>
  <si>
    <t>Battlezone 2000</t>
  </si>
  <si>
    <t>Bill &amp; Ted's Excellent Adventure</t>
  </si>
  <si>
    <t>Bitchy</t>
  </si>
  <si>
    <t>Blockout</t>
  </si>
  <si>
    <t>Blue Lightning</t>
  </si>
  <si>
    <t>Bubble Trouble</t>
  </si>
  <si>
    <t>Video61</t>
  </si>
  <si>
    <t>CGE 5th</t>
  </si>
  <si>
    <t>Songbird Productions</t>
  </si>
  <si>
    <t>Championship Rally</t>
  </si>
  <si>
    <t>Checkered Flag</t>
  </si>
  <si>
    <t>Chip's Challenge</t>
  </si>
  <si>
    <t>Conquest of Zow</t>
  </si>
  <si>
    <t>MyAtari</t>
  </si>
  <si>
    <t>Crystal Mines II</t>
  </si>
  <si>
    <t>Crystal Mines II: Buried Treasure</t>
  </si>
  <si>
    <t>Cyber Virus</t>
  </si>
  <si>
    <t>Cyber Virus: Cinci-Classic Edition</t>
  </si>
  <si>
    <t>Daemonsgate</t>
  </si>
  <si>
    <t>B&amp;C Computervisions</t>
  </si>
  <si>
    <t>Desert Strike</t>
  </si>
  <si>
    <t>Dinolympics</t>
  </si>
  <si>
    <t>Dirty Larry: Renegade Cop</t>
  </si>
  <si>
    <t>Dracula the Undead</t>
  </si>
  <si>
    <t>Ejagfest Slideshow</t>
  </si>
  <si>
    <t>Luchs Soft</t>
  </si>
  <si>
    <t>Electrocop</t>
  </si>
  <si>
    <t>European Soccer Challenge</t>
  </si>
  <si>
    <t>Eye of the Beholder</t>
  </si>
  <si>
    <t>EricDeLee</t>
  </si>
  <si>
    <t>Fat Bobby</t>
  </si>
  <si>
    <t>Flappy Bird</t>
  </si>
  <si>
    <t>Gates of Zendocon</t>
  </si>
  <si>
    <t>Gauntlet: The Third Encounter</t>
  </si>
  <si>
    <t>Gordo 106</t>
  </si>
  <si>
    <t>Hanoi</t>
  </si>
  <si>
    <t>Hot Dog</t>
  </si>
  <si>
    <t>Beta Phase Games</t>
  </si>
  <si>
    <t>Hyperdrome</t>
  </si>
  <si>
    <t>Ishidō: The Way of Stones</t>
  </si>
  <si>
    <t>Jimmy Connors' Tennis</t>
  </si>
  <si>
    <t>Krazy Ace Miniature Golf</t>
  </si>
  <si>
    <t>Kung Food</t>
  </si>
  <si>
    <t>Lemmings</t>
  </si>
  <si>
    <t>Lexis</t>
  </si>
  <si>
    <t>Loopz</t>
  </si>
  <si>
    <t>Lynx Casino</t>
  </si>
  <si>
    <t>Lynx Othello</t>
  </si>
  <si>
    <t>Lynx Reloaded</t>
  </si>
  <si>
    <t>Björn Spruck</t>
  </si>
  <si>
    <t>Lynxopoly</t>
  </si>
  <si>
    <t>Hexgames</t>
  </si>
  <si>
    <t>Malibu Bikini Volleyball</t>
  </si>
  <si>
    <t>MegaPak Vol. 1</t>
  </si>
  <si>
    <t>Ninja Gaiden III: The Ancient Ship of Doom</t>
  </si>
  <si>
    <t>P.I.T.S.</t>
  </si>
  <si>
    <t>Deutsches VPI GmbH</t>
  </si>
  <si>
    <t>Pinball Jam</t>
  </si>
  <si>
    <t>Poker</t>
  </si>
  <si>
    <t>Team Jaguar</t>
  </si>
  <si>
    <t>PokerMania</t>
  </si>
  <si>
    <t>MW Software</t>
  </si>
  <si>
    <t>Ponx</t>
  </si>
  <si>
    <t>Pounce!</t>
  </si>
  <si>
    <t>Power Factor</t>
  </si>
  <si>
    <t>QuadroMania</t>
  </si>
  <si>
    <t>Remnant: Planar Wars 3D</t>
  </si>
  <si>
    <t>Retro X-MASsacre</t>
  </si>
  <si>
    <t>Reversi</t>
  </si>
  <si>
    <t>Robo-Squash</t>
  </si>
  <si>
    <t>S.I.M.I.S.</t>
  </si>
  <si>
    <t>L. Baumstark</t>
  </si>
  <si>
    <t>Scrapyard Dog</t>
  </si>
  <si>
    <t>SFX: The Ultimate Audio Tool</t>
  </si>
  <si>
    <t>Shadow of the Beast</t>
  </si>
  <si>
    <t>Shaken, not stirred: eJagFest Edition</t>
  </si>
  <si>
    <t>SokoMania</t>
  </si>
  <si>
    <t>Solitaire!</t>
  </si>
  <si>
    <t>Super Asteroids &amp; Missile Command</t>
  </si>
  <si>
    <t>Super Off Road</t>
  </si>
  <si>
    <t>Super Skweek</t>
  </si>
  <si>
    <t>Switchblade II</t>
  </si>
  <si>
    <t>T-Tris</t>
  </si>
  <si>
    <t>The Fidelity Ultimate Chess Challenge</t>
  </si>
  <si>
    <t>Todd's Adventures in Slime World</t>
  </si>
  <si>
    <t>Tournament Cyberball</t>
  </si>
  <si>
    <t>Turbo Sub</t>
  </si>
  <si>
    <t>Unnamed</t>
  </si>
  <si>
    <t>Unseen</t>
  </si>
  <si>
    <t>Viking Child</t>
  </si>
  <si>
    <t>Warbirds</t>
  </si>
  <si>
    <t>Weltenschlächter</t>
  </si>
  <si>
    <t>World Class Fussball/Soccer</t>
  </si>
  <si>
    <t>Wyvern Tales</t>
  </si>
  <si>
    <t>Nomad Studio</t>
  </si>
  <si>
    <t>Xump - The Final Run</t>
  </si>
  <si>
    <t>Retroguru</t>
  </si>
  <si>
    <t>Yatsuna Vol. 1: The Alchemy of Cubes</t>
  </si>
  <si>
    <t>Retro-Gaming Connexion</t>
  </si>
  <si>
    <t>Yatsuna Vol. 2: The Space Incident</t>
  </si>
  <si>
    <t>Zaku</t>
  </si>
  <si>
    <t>Super Fighter Team</t>
  </si>
  <si>
    <t>Zarlor Mercenary</t>
  </si>
  <si>
    <t>AirCars</t>
  </si>
  <si>
    <t>ICD</t>
  </si>
  <si>
    <t>Alien vs Predator</t>
  </si>
  <si>
    <t>Atari Karts</t>
  </si>
  <si>
    <t>Attack of the Mutant Penguins</t>
  </si>
  <si>
    <t>Breakout 2000</t>
  </si>
  <si>
    <t>Brutal Sports Football</t>
  </si>
  <si>
    <t>Bubsy in Fractured Furry Tales</t>
  </si>
  <si>
    <t>Cannon Fodder</t>
  </si>
  <si>
    <t>Virgin Interactive</t>
  </si>
  <si>
    <t>Club Drive</t>
  </si>
  <si>
    <t>Cybermorph</t>
  </si>
  <si>
    <t>Defender 2000</t>
  </si>
  <si>
    <t>Doom</t>
  </si>
  <si>
    <t>Double Dragon V: The Shadow Falls</t>
  </si>
  <si>
    <t>Williams Entertainment</t>
  </si>
  <si>
    <t>Dragon: The Bruce Lee Story</t>
  </si>
  <si>
    <t>Atari Corporation, Virgin Interactive</t>
  </si>
  <si>
    <t>Evolution: Dino Dudes</t>
  </si>
  <si>
    <t>Fever Pitch Soccer</t>
  </si>
  <si>
    <t>U.S. Gold</t>
  </si>
  <si>
    <t>Fight For Life</t>
  </si>
  <si>
    <t>Flashback: The Quest for Identity</t>
  </si>
  <si>
    <t>FlipOut!</t>
  </si>
  <si>
    <t>Hover Strike</t>
  </si>
  <si>
    <t>I-War</t>
  </si>
  <si>
    <t>International Sensible Soccer</t>
  </si>
  <si>
    <t>Iron Soldier</t>
  </si>
  <si>
    <t>Iron Soldier 2</t>
  </si>
  <si>
    <t>Kasumi Ninja</t>
  </si>
  <si>
    <t>Missile Command 3D</t>
  </si>
  <si>
    <t>NBA Jam: Tournament Edition</t>
  </si>
  <si>
    <t>Atari Corporation, Acclaim Entertainment</t>
  </si>
  <si>
    <t>Pinball Fantasies</t>
  </si>
  <si>
    <t>21st Century Entertainment, Computer West</t>
  </si>
  <si>
    <t>Pitfall: The Mayan Adventure</t>
  </si>
  <si>
    <t>Power Drive Rally</t>
  </si>
  <si>
    <t>Time Warner Interactive</t>
  </si>
  <si>
    <t>Rayman</t>
  </si>
  <si>
    <t>Ubi Soft</t>
  </si>
  <si>
    <t>Ruiner Pinball</t>
  </si>
  <si>
    <t>Super Burnout</t>
  </si>
  <si>
    <t>Atari Corporation, Virtual Xperience</t>
  </si>
  <si>
    <t>Supercross 3D</t>
  </si>
  <si>
    <t>Syndicate</t>
  </si>
  <si>
    <t>Ocean Software</t>
  </si>
  <si>
    <t>Tempest 2000</t>
  </si>
  <si>
    <t>Theme Park</t>
  </si>
  <si>
    <t>Towers II: Plight of the Stargazer</t>
  </si>
  <si>
    <t>Trevor McFur in the Crescent Galaxy</t>
  </si>
  <si>
    <t>Troy Aikman NFL Football</t>
  </si>
  <si>
    <t>Ultra Vortek</t>
  </si>
  <si>
    <t>Val d'Isère Skiing and Snowboarding</t>
  </si>
  <si>
    <t>White Men Can't Jump</t>
  </si>
  <si>
    <t>Wolfenstein 3D</t>
  </si>
  <si>
    <t>Worms</t>
  </si>
  <si>
    <t>Zero 5</t>
  </si>
  <si>
    <t>Zool 2</t>
  </si>
  <si>
    <t>Zoop</t>
  </si>
  <si>
    <t>Atari Corporation, Viacom New Media</t>
  </si>
  <si>
    <r>
      <rPr>
        <b/>
        <u/>
        <sz val="12"/>
        <color rgb="FFFFFFFF"/>
        <rFont val="arial, sans, sans-serif"/>
      </rPr>
      <t>Title</t>
    </r>
    <r>
      <rPr>
        <i/>
        <u/>
        <sz val="8"/>
        <color rgb="FFFFFFFF"/>
        <rFont val="arial, sans, sans-serif"/>
      </rPr>
      <t xml:space="preserve">
</t>
    </r>
    <r>
      <rPr>
        <b/>
        <sz val="9"/>
        <color rgb="FFFFFFFF"/>
        <rFont val="arial, sans, sans-serif"/>
      </rPr>
      <t>(only games we own are in this famicom list)</t>
    </r>
  </si>
  <si>
    <t>Translated</t>
  </si>
  <si>
    <t>Adian no Tsue (also known as Staff of Adian)</t>
  </si>
  <si>
    <t>1986</t>
  </si>
  <si>
    <t xml:space="preserve">Sunsoft </t>
  </si>
  <si>
    <t>Ai Senshi Nicol (also known as Love Warrior Nicol)</t>
  </si>
  <si>
    <t>1987</t>
  </si>
  <si>
    <t xml:space="preserve">Konami </t>
  </si>
  <si>
    <t>Akuu Senki Raijin</t>
  </si>
  <si>
    <t>1988</t>
  </si>
  <si>
    <t xml:space="preserve">Nintendo </t>
  </si>
  <si>
    <t>Bio Miracle Bokutte Upa!! (also known as Bio Miracle Baby Upa!!)</t>
  </si>
  <si>
    <t>Bomberman</t>
  </si>
  <si>
    <t>1990</t>
  </si>
  <si>
    <t xml:space="preserve">Taito </t>
  </si>
  <si>
    <t>Clu Clu Land: Welcome to New Clu Clu Land</t>
  </si>
  <si>
    <t>1992</t>
  </si>
  <si>
    <t xml:space="preserve">Namco </t>
  </si>
  <si>
    <t>Dracula II: Noroi no Fuuin (also known as Castlevania II: Simon's Quest)</t>
  </si>
  <si>
    <t>Druid: Kyoufu no Tobira</t>
  </si>
  <si>
    <t xml:space="preserve">Jaleco </t>
  </si>
  <si>
    <t>Eggerland: Souzou e no Tabidachi</t>
  </si>
  <si>
    <t>HAL Laboratory</t>
  </si>
  <si>
    <t>Exciting Baseball</t>
  </si>
  <si>
    <t>Exciting Basket (also known as Double Dribble)</t>
  </si>
  <si>
    <t>Exciting Billiard</t>
  </si>
  <si>
    <t>Exciting Soccer: Konami Cup</t>
  </si>
  <si>
    <t>Falsion</t>
  </si>
  <si>
    <t>Family Computer Golf: Japan Course</t>
  </si>
  <si>
    <t>Family Computer Golf: U.S. Course</t>
  </si>
  <si>
    <t>Final Command: Akai Yousai (also known as Jackal)</t>
  </si>
  <si>
    <t>Fire Bam</t>
  </si>
  <si>
    <t>Fire Rock</t>
  </si>
  <si>
    <t xml:space="preserve">Use </t>
  </si>
  <si>
    <t>The Goonies</t>
  </si>
  <si>
    <t>Green Beret (also known as Rush'n Attack)</t>
  </si>
  <si>
    <t xml:space="preserve">Capcom </t>
  </si>
  <si>
    <t>Halley Wars</t>
  </si>
  <si>
    <t>1989</t>
  </si>
  <si>
    <t>Hao-kun no Fushigi na Tabi (also known as Mystery Quest)</t>
  </si>
  <si>
    <t xml:space="preserve">Squaresoft </t>
  </si>
  <si>
    <t>Hikari Shinwa: Palthena no Kagami (also known as Kid Icarus)</t>
  </si>
  <si>
    <t>Ice Climber</t>
  </si>
  <si>
    <t>Kamen Rider Black: Taiketsu Shadow Moon</t>
  </si>
  <si>
    <t xml:space="preserve">Bandai </t>
  </si>
  <si>
    <t>Kick Challenger: Air Foot - Yasai no Kuni no Ashi Senshi</t>
  </si>
  <si>
    <t xml:space="preserve">VAP </t>
  </si>
  <si>
    <t>KiKi KaiKai: Dotou Hen (also known as Pocky &amp; Rocky)</t>
  </si>
  <si>
    <t>Konamic Ice Hockey (also known as Blades of Steel)</t>
  </si>
  <si>
    <t>Konamic Tennis</t>
  </si>
  <si>
    <t>Matou no Houkai: The Hero of Babel</t>
  </si>
  <si>
    <t>Pony Canyon</t>
  </si>
  <si>
    <t>Moero TwinBee: Cinnamon Hakase wo Sukue!</t>
  </si>
  <si>
    <t>Nazo no Kabe: Block Kuzushi (also known as Crackout)</t>
  </si>
  <si>
    <t>Otocky</t>
  </si>
  <si>
    <t>ASCII Corporation</t>
  </si>
  <si>
    <t>Pro Wrestling: Famicom Wrestling Association</t>
  </si>
  <si>
    <t>Putt Putt Golf</t>
  </si>
  <si>
    <t>Pack-In-Video</t>
  </si>
  <si>
    <t>1991</t>
  </si>
  <si>
    <t>Tokuma Shoten</t>
  </si>
  <si>
    <t>Reflect World</t>
  </si>
  <si>
    <t>East Cube</t>
  </si>
  <si>
    <t>Roger Rabbit (also known as The Bugs Bunny Crazy Castle)</t>
  </si>
  <si>
    <t xml:space="preserve">Kemco </t>
  </si>
  <si>
    <t>Section-Z</t>
  </si>
  <si>
    <t>Solomon no Kagi (also known as Solomon's Key)</t>
  </si>
  <si>
    <t xml:space="preserve">Tecmo </t>
  </si>
  <si>
    <t>Super Lode Runner</t>
  </si>
  <si>
    <t xml:space="preserve">Irem </t>
  </si>
  <si>
    <t>Super Lode Runner II</t>
  </si>
  <si>
    <t>Super Mario Bros.</t>
  </si>
  <si>
    <t>Super Mario Bros. 2 (also known as Super Mario Bros.: The Lost Levels)</t>
  </si>
  <si>
    <t>Tama &amp; Friends: 3 Choume Daibouken</t>
  </si>
  <si>
    <t>Tobidase Daisakusen (also known as 3-D WorldRunner)</t>
  </si>
  <si>
    <t>Topple Zip</t>
  </si>
  <si>
    <t xml:space="preserve">Bothtec </t>
  </si>
  <si>
    <t>TwinBee</t>
  </si>
  <si>
    <t>Volleyball</t>
  </si>
  <si>
    <t>Wardner no Mori</t>
  </si>
  <si>
    <t>Wrecking Crew</t>
  </si>
  <si>
    <t>Yuu Maze (also known as Raimals)</t>
  </si>
  <si>
    <t>Zanac</t>
  </si>
  <si>
    <t>Neunzehn</t>
  </si>
  <si>
    <t>Soft Pro</t>
  </si>
  <si>
    <t>Akumajou Dracula (also known as Castlevania)</t>
  </si>
  <si>
    <t>All Night Nippon Super Mario Bros.</t>
  </si>
  <si>
    <t>Fuji Television</t>
  </si>
  <si>
    <t>Arumana no Kiseki (also known as Miracle of Almana)</t>
  </si>
  <si>
    <t>Breeder</t>
  </si>
  <si>
    <t>Cleopatra no Mahou (also known as The Cursed Treasure of Cleopatra)</t>
  </si>
  <si>
    <t>Dandy: Zeuon no Fukkatsu</t>
  </si>
  <si>
    <t>Dead Zone</t>
  </si>
  <si>
    <t>Deep Dungeon: Madou Senki</t>
  </si>
  <si>
    <t>Deep Dungeon II: Yuushi no Monshou</t>
  </si>
  <si>
    <t>Dirty Pair: Project Eden</t>
  </si>
  <si>
    <t>Eggerland</t>
  </si>
  <si>
    <t>Electrician</t>
  </si>
  <si>
    <t>Esper Dream</t>
  </si>
  <si>
    <t>Famicom Grand Prix: F1 Race</t>
  </si>
  <si>
    <t>Famicom Grand Prix II: 3D Hot Rally</t>
  </si>
  <si>
    <t>Gall Force: Eternal Story</t>
  </si>
  <si>
    <t>Ginga Denshou: Galaxy Odyssey</t>
  </si>
  <si>
    <t xml:space="preserve">Imagineer </t>
  </si>
  <si>
    <t>Kaettekita Mario Bros. (also known as Return of the Mario Bros.)</t>
  </si>
  <si>
    <t>Kalin no Tsurugi (also known as Sword of Kalin)</t>
  </si>
  <si>
    <t xml:space="preserve">DOG </t>
  </si>
  <si>
    <t>Kidou Keisatsu Patlabor: Dai 2 Shoutai Shutsudou Seyo!</t>
  </si>
  <si>
    <t>Knight Lore: Majou no Ookami Otoko</t>
  </si>
  <si>
    <t>Knight Move</t>
  </si>
  <si>
    <t>The Legend of Zelda 2: Link no Bouken (also known as Zelda II: The Adventure of Link)</t>
  </si>
  <si>
    <t>Lutter</t>
  </si>
  <si>
    <t xml:space="preserve">Athena </t>
  </si>
  <si>
    <t>Meikyuu Jiin Dababa</t>
  </si>
  <si>
    <t>Metroid</t>
  </si>
  <si>
    <t>Monty on the Run</t>
  </si>
  <si>
    <t>Namida no Soukoban Special (also known as Boxxle)</t>
  </si>
  <si>
    <t>Nazo no Murasame-jou (also known as The Mysterious Murasame Castle)</t>
  </si>
  <si>
    <t>Puzzle Boys (also known as Kwirk: He-s A-maze-ing!</t>
  </si>
  <si>
    <t xml:space="preserve">Atlus </t>
  </si>
  <si>
    <t>Samurai Sword</t>
  </si>
  <si>
    <t>SD Gundam World: Gachapon Senshi - Scramble Wars</t>
  </si>
  <si>
    <t>Seiken Psycho Calibur: Majuu no Mori Densetsu</t>
  </si>
  <si>
    <t>Suishou no Dragon (also known as Crystal Dragon)</t>
  </si>
  <si>
    <t>Sylviana: Ai Ippai no Boukensha</t>
  </si>
  <si>
    <t>Pack</t>
  </si>
  <si>
    <t>Youkai Yashiki (also known as Ghost Manor)</t>
  </si>
  <si>
    <t>Yume Koujou: Doki Doki Panic (also known as Super Mario USA)</t>
  </si>
  <si>
    <t>Zelda no Densetsu: The Hyrule Fantasy (also known as The Legend of Zelda)</t>
  </si>
  <si>
    <t>index</t>
  </si>
  <si>
    <t>platform</t>
  </si>
  <si>
    <t>YEAR</t>
  </si>
  <si>
    <t>LICENSED
(LICENSED 687) 
(UNLICENSED 97) (3 Other)</t>
  </si>
  <si>
    <t>Cartridge notes NOTES</t>
  </si>
  <si>
    <t>000000001</t>
  </si>
  <si>
    <t>Black box (launch title)</t>
  </si>
  <si>
    <t>000000002</t>
  </si>
  <si>
    <t>1942</t>
  </si>
  <si>
    <t>000000003</t>
  </si>
  <si>
    <t>000000004</t>
  </si>
  <si>
    <t>3-D WorldRunner</t>
  </si>
  <si>
    <t>000000005</t>
  </si>
  <si>
    <t>Mindscape</t>
  </si>
  <si>
    <t>000000006</t>
  </si>
  <si>
    <t>8 Eyes</t>
  </si>
  <si>
    <t>Taxan</t>
  </si>
  <si>
    <t>000000007</t>
  </si>
  <si>
    <t>Abadox</t>
  </si>
  <si>
    <t>000000008</t>
  </si>
  <si>
    <t>Addams Family, The</t>
  </si>
  <si>
    <t>000000009</t>
  </si>
  <si>
    <t>Addams Family, The: Pugsley's Scavenger Hunt</t>
  </si>
  <si>
    <t>N. Power #45 cover</t>
  </si>
  <si>
    <t>000000010</t>
  </si>
  <si>
    <t>Advanced Dungeons &amp; Dragons: DragonStrike</t>
  </si>
  <si>
    <t>FCI</t>
  </si>
  <si>
    <t>000000011</t>
  </si>
  <si>
    <t>Advanced Dungeons &amp; Dragons: Heroes of the Lance</t>
  </si>
  <si>
    <t>000000012</t>
  </si>
  <si>
    <t>Advanced Dungeons &amp; Dragons: Hillsfar</t>
  </si>
  <si>
    <t>000000013</t>
  </si>
  <si>
    <t>Advanced Dungeons &amp; Dragons: Pool of Radiance</t>
  </si>
  <si>
    <t>000000014</t>
  </si>
  <si>
    <t>Adventure Island</t>
  </si>
  <si>
    <t>000000015</t>
  </si>
  <si>
    <t>Adventure Island 3</t>
  </si>
  <si>
    <t>000000016</t>
  </si>
  <si>
    <t>Adventure Island II</t>
  </si>
  <si>
    <t>000000017</t>
  </si>
  <si>
    <t>Adventures in the Magic Kingdom</t>
  </si>
  <si>
    <t>000000018</t>
  </si>
  <si>
    <t>Adventures of Bayou Billy, The</t>
  </si>
  <si>
    <t>000000019</t>
  </si>
  <si>
    <t>Adventures of Dino Riki</t>
  </si>
  <si>
    <t>000000020</t>
  </si>
  <si>
    <t>Adventures of Gilligan's Island, The</t>
  </si>
  <si>
    <t>Bandai</t>
  </si>
  <si>
    <t>000000021</t>
  </si>
  <si>
    <t>Adventures of Lolo</t>
  </si>
  <si>
    <t>000000022</t>
  </si>
  <si>
    <t>Adventures of Lolo 2</t>
  </si>
  <si>
    <t>000000023</t>
  </si>
  <si>
    <t>Adventures of Lolo 3</t>
  </si>
  <si>
    <t>000000024</t>
  </si>
  <si>
    <t>Adventures of Rad Gravity, The</t>
  </si>
  <si>
    <t>000000025</t>
  </si>
  <si>
    <t>Adventures of Rocky and Bullwinkle and Friends, The</t>
  </si>
  <si>
    <t>THQ</t>
  </si>
  <si>
    <t>000000026</t>
  </si>
  <si>
    <t>Adventures of Tom Saywer, The</t>
  </si>
  <si>
    <t>Meldac</t>
  </si>
  <si>
    <t>000000027</t>
  </si>
  <si>
    <t>Air Fortress</t>
  </si>
  <si>
    <t>000000028</t>
  </si>
  <si>
    <t>000000029</t>
  </si>
  <si>
    <t>Al Unser Jr. Turbo Racing</t>
  </si>
  <si>
    <t>000000030</t>
  </si>
  <si>
    <t>Alfred Chicken</t>
  </si>
  <si>
    <t>000000031</t>
  </si>
  <si>
    <t>Alien 3</t>
  </si>
  <si>
    <t>LJN</t>
  </si>
  <si>
    <t>000000032</t>
  </si>
  <si>
    <t>All-Pro Basketball</t>
  </si>
  <si>
    <t>Vic Tokai</t>
  </si>
  <si>
    <t>000000033</t>
  </si>
  <si>
    <t>000000034</t>
  </si>
  <si>
    <t>Amagon</t>
  </si>
  <si>
    <t>000000035</t>
  </si>
  <si>
    <t>American Gladiators</t>
  </si>
  <si>
    <t>000000036</t>
  </si>
  <si>
    <t>Anticipation</t>
  </si>
  <si>
    <t>000000037</t>
  </si>
  <si>
    <t>000000038</t>
  </si>
  <si>
    <t>Archon</t>
  </si>
  <si>
    <t>000000039</t>
  </si>
  <si>
    <t>000000040</t>
  </si>
  <si>
    <t>Arkista's Ring</t>
  </si>
  <si>
    <t>000000041</t>
  </si>
  <si>
    <t>Astyanax</t>
  </si>
  <si>
    <t>000000042</t>
  </si>
  <si>
    <t>000000043</t>
  </si>
  <si>
    <t>Athletic World (Family Fun Fitness label)</t>
  </si>
  <si>
    <t>000000044</t>
  </si>
  <si>
    <t>Athletic World (Power Pad label)</t>
  </si>
  <si>
    <t>Variant/re-release</t>
  </si>
  <si>
    <t>000000045</t>
  </si>
  <si>
    <t>Attack of the Killer Tomatoes</t>
  </si>
  <si>
    <t>000000046</t>
  </si>
  <si>
    <t>Back to the Future</t>
  </si>
  <si>
    <t>000000047</t>
  </si>
  <si>
    <t>Back to the Future Part II &amp; III</t>
  </si>
  <si>
    <t>000000048</t>
  </si>
  <si>
    <t>Bad Dudes</t>
  </si>
  <si>
    <t>000000049</t>
  </si>
  <si>
    <t>Bad News Baseball</t>
  </si>
  <si>
    <t>000000050</t>
  </si>
  <si>
    <t>Bad Street Brawler</t>
  </si>
  <si>
    <t>Mattel Electronics</t>
  </si>
  <si>
    <t>000000051</t>
  </si>
  <si>
    <t>Balloon Fight</t>
  </si>
  <si>
    <t>Black box (year 2)</t>
  </si>
  <si>
    <t>000000052</t>
  </si>
  <si>
    <t>Bandai Golf: Challenge Pebble Beach</t>
  </si>
  <si>
    <t>000000053</t>
  </si>
  <si>
    <t>Bandit Kings of Ancient China</t>
  </si>
  <si>
    <t>Koei</t>
  </si>
  <si>
    <t>000000054</t>
  </si>
  <si>
    <t>Barbie</t>
  </si>
  <si>
    <t>Hi-Tech Expressions</t>
  </si>
  <si>
    <t>000000055</t>
  </si>
  <si>
    <t>Bard's Tale, The</t>
  </si>
  <si>
    <t>000000056</t>
  </si>
  <si>
    <t>Barker Bill's Trick Shooting</t>
  </si>
  <si>
    <t>000000057</t>
  </si>
  <si>
    <t>Black box (launch title), CIB 5 screw, loose 3 screw</t>
  </si>
  <si>
    <t>000000058</t>
  </si>
  <si>
    <t>Baseball Simulator 1.000</t>
  </si>
  <si>
    <t>Culture Brain</t>
  </si>
  <si>
    <t>000000059</t>
  </si>
  <si>
    <t>Baseball Stars</t>
  </si>
  <si>
    <t>000000060</t>
  </si>
  <si>
    <t>Baseball Stars II</t>
  </si>
  <si>
    <t>000000061</t>
  </si>
  <si>
    <t>Bases Loaded</t>
  </si>
  <si>
    <t>000000062</t>
  </si>
  <si>
    <t>Bases Loaded 3</t>
  </si>
  <si>
    <t>000000063</t>
  </si>
  <si>
    <t>Bases Loaded 4</t>
  </si>
  <si>
    <t>000000064</t>
  </si>
  <si>
    <t>Bases Loaded II: Second Season</t>
  </si>
  <si>
    <t>000000065</t>
  </si>
  <si>
    <t>N. Power #10 cover</t>
  </si>
  <si>
    <t>000000066</t>
  </si>
  <si>
    <t>000000067</t>
  </si>
  <si>
    <t>Batman: Return of the Joker</t>
  </si>
  <si>
    <t>000000068</t>
  </si>
  <si>
    <t>Battle Chess</t>
  </si>
  <si>
    <t>000000069</t>
  </si>
  <si>
    <t>Battle of Olympus, The</t>
  </si>
  <si>
    <t>Broderbund</t>
  </si>
  <si>
    <t>000000070</t>
  </si>
  <si>
    <t>Battle Tank</t>
  </si>
  <si>
    <t>Absolute</t>
  </si>
  <si>
    <t>000000071</t>
  </si>
  <si>
    <t>Battleship</t>
  </si>
  <si>
    <t>000000072</t>
  </si>
  <si>
    <t>N. Power #25 cover</t>
  </si>
  <si>
    <t>000000073</t>
  </si>
  <si>
    <t>Battletoads &amp; Double Dragon</t>
  </si>
  <si>
    <t>N. Power #49 cover</t>
  </si>
  <si>
    <t>000000074</t>
  </si>
  <si>
    <t>Beetlejuice</t>
  </si>
  <si>
    <t>000000075</t>
  </si>
  <si>
    <t>Best of the Best: Championship Karate</t>
  </si>
  <si>
    <t>Electro Brain</t>
  </si>
  <si>
    <t>000000076</t>
  </si>
  <si>
    <t>Bigfoot</t>
  </si>
  <si>
    <t>000000077</t>
  </si>
  <si>
    <t>Bill &amp; Ted's Excellent Video Game Adventure</t>
  </si>
  <si>
    <t>000000078</t>
  </si>
  <si>
    <t>Bill Elliott's NASCAR Challenge</t>
  </si>
  <si>
    <t>000000079</t>
  </si>
  <si>
    <t>000000080</t>
  </si>
  <si>
    <t>Black Bass, The</t>
  </si>
  <si>
    <t>000000081</t>
  </si>
  <si>
    <t>Blades of Steel (original -- silver label)</t>
  </si>
  <si>
    <t>000000082</t>
  </si>
  <si>
    <t>Blades of Steel (reissue -- red label)</t>
  </si>
  <si>
    <t>000000083</t>
  </si>
  <si>
    <t>Blaster Master</t>
  </si>
  <si>
    <t>000000084</t>
  </si>
  <si>
    <t>Blue Marlin, The</t>
  </si>
  <si>
    <t>000000085</t>
  </si>
  <si>
    <t>Blues Brothers, The</t>
  </si>
  <si>
    <t>Titus</t>
  </si>
  <si>
    <t>000000086</t>
  </si>
  <si>
    <t>Bo Jackson Baseball</t>
  </si>
  <si>
    <t>000000087</t>
  </si>
  <si>
    <t>000000088</t>
  </si>
  <si>
    <t>Bomberman II</t>
  </si>
  <si>
    <t>000000089</t>
  </si>
  <si>
    <t>Bonk's Adventure</t>
  </si>
  <si>
    <t>000000090</t>
  </si>
  <si>
    <t>JVC</t>
  </si>
  <si>
    <t>000000091</t>
  </si>
  <si>
    <t>Boy and His Blob, A: Trouble on Blobolonia</t>
  </si>
  <si>
    <t>000000092</t>
  </si>
  <si>
    <t>Bram Stoker's Dracula</t>
  </si>
  <si>
    <t>Sony Imagesoft</t>
  </si>
  <si>
    <t>000000093</t>
  </si>
  <si>
    <t>Break Time: The National Pool Tour</t>
  </si>
  <si>
    <t>000000094</t>
  </si>
  <si>
    <t>000000095</t>
  </si>
  <si>
    <t>000000096</t>
  </si>
  <si>
    <t>Bubble Bobble Part 2</t>
  </si>
  <si>
    <t>000000097</t>
  </si>
  <si>
    <t>000000098</t>
  </si>
  <si>
    <t>Bugs Bunny Birthday Blowout, The</t>
  </si>
  <si>
    <t>Kemco</t>
  </si>
  <si>
    <t>000000099</t>
  </si>
  <si>
    <t>Bugs Bunny Crazy Castle, The</t>
  </si>
  <si>
    <t>000000100</t>
  </si>
  <si>
    <t>000000101</t>
  </si>
  <si>
    <t>Burai Fighter</t>
  </si>
  <si>
    <t>000000102</t>
  </si>
  <si>
    <t>000000103</t>
  </si>
  <si>
    <t>000000104</t>
  </si>
  <si>
    <t>Caesars Palace</t>
  </si>
  <si>
    <t>Virgin Games</t>
  </si>
  <si>
    <t>000000105</t>
  </si>
  <si>
    <t>000000106</t>
  </si>
  <si>
    <t>Captain America and the Avengers</t>
  </si>
  <si>
    <t>000000107</t>
  </si>
  <si>
    <t>Captain Planet and the Planeteers</t>
  </si>
  <si>
    <t>000000108</t>
  </si>
  <si>
    <t>Captain Skyhawk</t>
  </si>
  <si>
    <t>000000109</t>
  </si>
  <si>
    <t>Casino Kid</t>
  </si>
  <si>
    <t>Sofel</t>
  </si>
  <si>
    <t>000000110</t>
  </si>
  <si>
    <t>Casino Kid II</t>
  </si>
  <si>
    <t>000000111</t>
  </si>
  <si>
    <t>Castelian</t>
  </si>
  <si>
    <t>Triffix</t>
  </si>
  <si>
    <t>000000112</t>
  </si>
  <si>
    <t>000000113</t>
  </si>
  <si>
    <t>Castlequest</t>
  </si>
  <si>
    <t>Nexoft</t>
  </si>
  <si>
    <t>000000114</t>
  </si>
  <si>
    <t>Castlevania</t>
  </si>
  <si>
    <t>000000115</t>
  </si>
  <si>
    <t>Castlevania II: Simon's Quest</t>
  </si>
  <si>
    <t>N. Power #02 cover</t>
  </si>
  <si>
    <t>000000116</t>
  </si>
  <si>
    <t>Castlevania III: Dracula's Curse</t>
  </si>
  <si>
    <t>000000117</t>
  </si>
  <si>
    <t>Caveman Games</t>
  </si>
  <si>
    <t>000000118</t>
  </si>
  <si>
    <t>000000119</t>
  </si>
  <si>
    <t>Championship Pool</t>
  </si>
  <si>
    <t>000000120</t>
  </si>
  <si>
    <t>Chessmaster, The</t>
  </si>
  <si>
    <t>000000121</t>
  </si>
  <si>
    <t>Chip 'n Dale: Rescue Rangers</t>
  </si>
  <si>
    <t>N. Power #14 cover</t>
  </si>
  <si>
    <t>000000122</t>
  </si>
  <si>
    <t>Chip 'n Dale: Rescue Rangers 2</t>
  </si>
  <si>
    <t>000000123</t>
  </si>
  <si>
    <t>Chubby Cherub</t>
  </si>
  <si>
    <t>000000124</t>
  </si>
  <si>
    <t>Circus Caper</t>
  </si>
  <si>
    <t>Toho</t>
  </si>
  <si>
    <t>000000125</t>
  </si>
  <si>
    <t>000000126</t>
  </si>
  <si>
    <t>Clash at Demonhead</t>
  </si>
  <si>
    <t>000000127</t>
  </si>
  <si>
    <t>Classic Concentration</t>
  </si>
  <si>
    <t>000000128</t>
  </si>
  <si>
    <t>Cliffhanger</t>
  </si>
  <si>
    <t>000000129</t>
  </si>
  <si>
    <t>Clu Clu Land</t>
  </si>
  <si>
    <t>000000130</t>
  </si>
  <si>
    <t>Cobra Command</t>
  </si>
  <si>
    <t>000000131</t>
  </si>
  <si>
    <t>Cobra Triangle</t>
  </si>
  <si>
    <t>000000132</t>
  </si>
  <si>
    <t>Code Name: Viper</t>
  </si>
  <si>
    <t>000000133</t>
  </si>
  <si>
    <t>Color a Dinosaur</t>
  </si>
  <si>
    <t>000000134</t>
  </si>
  <si>
    <t>000000135</t>
  </si>
  <si>
    <t>Conan: The Mysteries of Time</t>
  </si>
  <si>
    <t>000000136</t>
  </si>
  <si>
    <t>Conflict</t>
  </si>
  <si>
    <t>000000137</t>
  </si>
  <si>
    <t>Conquest of the Crystal Palace</t>
  </si>
  <si>
    <t>Asmik</t>
  </si>
  <si>
    <t>000000138</t>
  </si>
  <si>
    <t>000000139</t>
  </si>
  <si>
    <t>Contra Force</t>
  </si>
  <si>
    <t>000000140</t>
  </si>
  <si>
    <t>Cool World</t>
  </si>
  <si>
    <t>000000141</t>
  </si>
  <si>
    <t>Cowboy Kid</t>
  </si>
  <si>
    <t>000000142</t>
  </si>
  <si>
    <t>Crash 'n the Boys: Street Challenge</t>
  </si>
  <si>
    <t>American Technos</t>
  </si>
  <si>
    <t>000000143</t>
  </si>
  <si>
    <t>Crystalis</t>
  </si>
  <si>
    <t>000000144</t>
  </si>
  <si>
    <t>000000145</t>
  </si>
  <si>
    <t>Cybernoid: The Fighting Machine</t>
  </si>
  <si>
    <t>000000146</t>
  </si>
  <si>
    <t>CyberStadium Series: Base Wars</t>
  </si>
  <si>
    <t>Ultra Games (Konami)</t>
  </si>
  <si>
    <t>000000147</t>
  </si>
  <si>
    <t>Dance Aerobics</t>
  </si>
  <si>
    <t>000000148</t>
  </si>
  <si>
    <t>000000149</t>
  </si>
  <si>
    <t>Darkman</t>
  </si>
  <si>
    <t>000000150</t>
  </si>
  <si>
    <t>Darkwing Duck</t>
  </si>
  <si>
    <t>N. Power #36 cover</t>
  </si>
  <si>
    <t>000000151</t>
  </si>
  <si>
    <t>Dash Galaxy in the Alien Asylum</t>
  </si>
  <si>
    <t>000000152</t>
  </si>
  <si>
    <t>Day Dreamin' Davey</t>
  </si>
  <si>
    <t>000000153</t>
  </si>
  <si>
    <t>Days of Thunder</t>
  </si>
  <si>
    <t>000000154</t>
  </si>
  <si>
    <t>Deadly Towers</t>
  </si>
  <si>
    <t>000000155</t>
  </si>
  <si>
    <t>000000156</t>
  </si>
  <si>
    <t>Defender of the Crown</t>
  </si>
  <si>
    <t>000000157</t>
  </si>
  <si>
    <t>Defenders of Dynatron City</t>
  </si>
  <si>
    <t>000000158</t>
  </si>
  <si>
    <t>Deja Vu</t>
  </si>
  <si>
    <t>000000159</t>
  </si>
  <si>
    <t>Demon Sword</t>
  </si>
  <si>
    <t>000000160</t>
  </si>
  <si>
    <t>Desert Commander</t>
  </si>
  <si>
    <t>000000161</t>
  </si>
  <si>
    <t>Destination Earthstar</t>
  </si>
  <si>
    <t>000000162</t>
  </si>
  <si>
    <t>Destiny of an Emperor</t>
  </si>
  <si>
    <t>000000163</t>
  </si>
  <si>
    <t>Dick Tracy</t>
  </si>
  <si>
    <t>000000164</t>
  </si>
  <si>
    <t>Die Hard</t>
  </si>
  <si>
    <t>000000165</t>
  </si>
  <si>
    <t>000000166</t>
  </si>
  <si>
    <t>Digger T. Rock: The Legend of the Lost City</t>
  </si>
  <si>
    <t>000000167</t>
  </si>
  <si>
    <t>Dirty Harry</t>
  </si>
  <si>
    <t>000000168</t>
  </si>
  <si>
    <t>000000169</t>
  </si>
  <si>
    <t>000000170</t>
  </si>
  <si>
    <t>Donkey Kong Classics</t>
  </si>
  <si>
    <t>Combo cart (2-in-1)</t>
  </si>
  <si>
    <t>000000171</t>
  </si>
  <si>
    <t>000000172</t>
  </si>
  <si>
    <t>Donkey Kong Jr. Math</t>
  </si>
  <si>
    <t>000000173</t>
  </si>
  <si>
    <t>Double Dare</t>
  </si>
  <si>
    <t>000000174</t>
  </si>
  <si>
    <t>000000175</t>
  </si>
  <si>
    <t>000000176</t>
  </si>
  <si>
    <t>Double Dragon III: The Sacred Stones</t>
  </si>
  <si>
    <t>000000177</t>
  </si>
  <si>
    <t>000000178</t>
  </si>
  <si>
    <t>Dr. Chaos</t>
  </si>
  <si>
    <t>000000179</t>
  </si>
  <si>
    <t>Dr. Jekyll and Mr. Hyde</t>
  </si>
  <si>
    <t>000000180</t>
  </si>
  <si>
    <t>Dr. Mario</t>
  </si>
  <si>
    <t>N. Power #18 cover</t>
  </si>
  <si>
    <t>000000181</t>
  </si>
  <si>
    <t>Dragon Fighter</t>
  </si>
  <si>
    <t>000000182</t>
  </si>
  <si>
    <t>Dragon Power</t>
  </si>
  <si>
    <t>000000183</t>
  </si>
  <si>
    <t>Dragon Spirit: The New Legend</t>
  </si>
  <si>
    <t>000000184</t>
  </si>
  <si>
    <t>Dragon Warrior</t>
  </si>
  <si>
    <t>000000185</t>
  </si>
  <si>
    <t>Dragon Warrior II</t>
  </si>
  <si>
    <t>Enix</t>
  </si>
  <si>
    <t>000000186</t>
  </si>
  <si>
    <t>Dragon Warrior III</t>
  </si>
  <si>
    <t>000000187</t>
  </si>
  <si>
    <t>Dragon Warrior IV</t>
  </si>
  <si>
    <t>000000188</t>
  </si>
  <si>
    <t>000000189</t>
  </si>
  <si>
    <t>Duck Hunt</t>
  </si>
  <si>
    <t>000000190</t>
  </si>
  <si>
    <t>DuckTales</t>
  </si>
  <si>
    <t>N. Power #08 cover</t>
  </si>
  <si>
    <t>000000191</t>
  </si>
  <si>
    <t>DuckTales 2</t>
  </si>
  <si>
    <t>000000192</t>
  </si>
  <si>
    <t>Dungeon Magic: Sword of the Elements</t>
  </si>
  <si>
    <t>000000193</t>
  </si>
  <si>
    <t>Dusty Diamond's All-Star Softball</t>
  </si>
  <si>
    <t>000000194</t>
  </si>
  <si>
    <t>Dynowarz: Destruction of Spondylus</t>
  </si>
  <si>
    <t>000000195</t>
  </si>
  <si>
    <t>000000196</t>
  </si>
  <si>
    <t>Eliminator Boat Duel</t>
  </si>
  <si>
    <t>000000197</t>
  </si>
  <si>
    <t>Excitebike</t>
  </si>
  <si>
    <t>000000198</t>
  </si>
  <si>
    <t>F-117A Stealth Fighter</t>
  </si>
  <si>
    <t>MicroProse</t>
  </si>
  <si>
    <t>000000199</t>
  </si>
  <si>
    <t>000000200</t>
  </si>
  <si>
    <t>Family Feud</t>
  </si>
  <si>
    <t>000000201</t>
  </si>
  <si>
    <t>Faria: A World of Mystery &amp; Danger!</t>
  </si>
  <si>
    <t>000000202</t>
  </si>
  <si>
    <t>Faxanadu</t>
  </si>
  <si>
    <t>000000203</t>
  </si>
  <si>
    <t>Felix the Cat</t>
  </si>
  <si>
    <t>N. Power #40 cover</t>
  </si>
  <si>
    <t>000000204</t>
  </si>
  <si>
    <t>Ferrari Grand Prix Challenge</t>
  </si>
  <si>
    <t>000000205</t>
  </si>
  <si>
    <t>Fester's Quest</t>
  </si>
  <si>
    <t>000000206</t>
  </si>
  <si>
    <t>Final Fantasy</t>
  </si>
  <si>
    <t>N. Power #17 cover</t>
  </si>
  <si>
    <t>000000207</t>
  </si>
  <si>
    <t>Fire 'N Ice</t>
  </si>
  <si>
    <t>000000208</t>
  </si>
  <si>
    <t>Fisher Price: Firehouse Rescue</t>
  </si>
  <si>
    <t>000000209</t>
  </si>
  <si>
    <t>Fisher Price: I Can Remember</t>
  </si>
  <si>
    <t>000000210</t>
  </si>
  <si>
    <t>Fisher Price: Perfect Fit</t>
  </si>
  <si>
    <t>000000211</t>
  </si>
  <si>
    <t>000000212</t>
  </si>
  <si>
    <t>Flight of the Intruder</t>
  </si>
  <si>
    <t>000000213</t>
  </si>
  <si>
    <t>Flintstones, The: The Rescue of Dino &amp; Hoppy</t>
  </si>
  <si>
    <t>000000214</t>
  </si>
  <si>
    <t>Flintstones, The: The Surprise at Dinosaur Peak!</t>
  </si>
  <si>
    <t>Blockbuster rental-only</t>
  </si>
  <si>
    <t>000000215</t>
  </si>
  <si>
    <t>Flying Dragon: The Secret Scroll</t>
  </si>
  <si>
    <t>000000216</t>
  </si>
  <si>
    <t>Flying Warriors</t>
  </si>
  <si>
    <t>000000217</t>
  </si>
  <si>
    <t>Formula One: Built to Win</t>
  </si>
  <si>
    <t>000000218</t>
  </si>
  <si>
    <t>Frankenstein: The Monster Returns</t>
  </si>
  <si>
    <t>000000219</t>
  </si>
  <si>
    <t>Freedom Force</t>
  </si>
  <si>
    <t>000000220</t>
  </si>
  <si>
    <t>Friday the 13th</t>
  </si>
  <si>
    <t>000000221</t>
  </si>
  <si>
    <t>Fun House</t>
  </si>
  <si>
    <t>000000222</t>
  </si>
  <si>
    <t>G.I. Joe: A Real American Hero</t>
  </si>
  <si>
    <t>000000223</t>
  </si>
  <si>
    <t>G.I. Joe: The Atlantis Factor</t>
  </si>
  <si>
    <t>000000224</t>
  </si>
  <si>
    <t>Galaga: Demons of Death</t>
  </si>
  <si>
    <t>000000225</t>
  </si>
  <si>
    <t>Galaxy 5000</t>
  </si>
  <si>
    <t>000000226</t>
  </si>
  <si>
    <t>Gargoyle's Quest II: The Demon Darkness</t>
  </si>
  <si>
    <t>000000227</t>
  </si>
  <si>
    <t>Gauntlet (licensed grey cart)</t>
  </si>
  <si>
    <t>Tengen</t>
  </si>
  <si>
    <t>Tengen licensed game</t>
  </si>
  <si>
    <t>000000228</t>
  </si>
  <si>
    <t>000000229</t>
  </si>
  <si>
    <t>Gemfire</t>
  </si>
  <si>
    <t>000000230</t>
  </si>
  <si>
    <t>Genghis Khan</t>
  </si>
  <si>
    <t>000000231</t>
  </si>
  <si>
    <t>George Foreman's KO Boxing</t>
  </si>
  <si>
    <t>000000232</t>
  </si>
  <si>
    <t>Ghost Lion</t>
  </si>
  <si>
    <t>000000233</t>
  </si>
  <si>
    <t>000000234</t>
  </si>
  <si>
    <t>000000235</t>
  </si>
  <si>
    <t>Ghosts 'n Goblins</t>
  </si>
  <si>
    <t>000000236</t>
  </si>
  <si>
    <t>Ghoul School</t>
  </si>
  <si>
    <t>000000237</t>
  </si>
  <si>
    <t>Goal!</t>
  </si>
  <si>
    <t>000000238</t>
  </si>
  <si>
    <t>Goal! Two</t>
  </si>
  <si>
    <t>000000239</t>
  </si>
  <si>
    <t>Godzilla 2: War of the Monsters</t>
  </si>
  <si>
    <t>000000240</t>
  </si>
  <si>
    <t>Godzilla: Monster of Monsters!</t>
  </si>
  <si>
    <t>000000241</t>
  </si>
  <si>
    <t>Gold Medal Challenge '92</t>
  </si>
  <si>
    <t>000000242</t>
  </si>
  <si>
    <t>000000243</t>
  </si>
  <si>
    <t>Golf Grand Slam</t>
  </si>
  <si>
    <t>000000244</t>
  </si>
  <si>
    <t>Golgo 13: Top Secret Episode</t>
  </si>
  <si>
    <t>000000245</t>
  </si>
  <si>
    <t>Goonies II, The</t>
  </si>
  <si>
    <t>000000246</t>
  </si>
  <si>
    <t>Gotcha! The Sport!</t>
  </si>
  <si>
    <t>000000247</t>
  </si>
  <si>
    <t>000000248</t>
  </si>
  <si>
    <t>Great Waldo Search, The</t>
  </si>
  <si>
    <t>000000249</t>
  </si>
  <si>
    <t>Greg Norman's Golf Power</t>
  </si>
  <si>
    <t>000000250</t>
  </si>
  <si>
    <t>Gremlins 2: The New Batch</t>
  </si>
  <si>
    <t>000000251</t>
  </si>
  <si>
    <t>Guardian Legend, The</t>
  </si>
  <si>
    <t>000000252</t>
  </si>
  <si>
    <t>000000253</t>
  </si>
  <si>
    <t>Gumshoe</t>
  </si>
  <si>
    <t>000000254</t>
  </si>
  <si>
    <t>Gun-Nac</t>
  </si>
  <si>
    <t>ASCII</t>
  </si>
  <si>
    <t>000000255</t>
  </si>
  <si>
    <t>Gun.Smoke (gunslinger label)</t>
  </si>
  <si>
    <t>000000256</t>
  </si>
  <si>
    <t>Gun.Smoke (silhouette label)</t>
  </si>
  <si>
    <t>000000257</t>
  </si>
  <si>
    <t>Gyromite</t>
  </si>
  <si>
    <t>000000258</t>
  </si>
  <si>
    <t>000000259</t>
  </si>
  <si>
    <t>Harlem Globetrotters</t>
  </si>
  <si>
    <t>000000260</t>
  </si>
  <si>
    <t>Bullet Proof Software</t>
  </si>
  <si>
    <t>000000261</t>
  </si>
  <si>
    <t>000000262</t>
  </si>
  <si>
    <t>Heavy Shreddin'</t>
  </si>
  <si>
    <t>000000263</t>
  </si>
  <si>
    <t>High Speed</t>
  </si>
  <si>
    <t>000000264</t>
  </si>
  <si>
    <t>Hogan's Alley</t>
  </si>
  <si>
    <t>000000265</t>
  </si>
  <si>
    <t>Hollywood Squares</t>
  </si>
  <si>
    <t>000000266</t>
  </si>
  <si>
    <t>Home Alone</t>
  </si>
  <si>
    <t>000000267</t>
  </si>
  <si>
    <t>Home Alone 2: Lost in New York</t>
  </si>
  <si>
    <t>000000268</t>
  </si>
  <si>
    <t>000000269</t>
  </si>
  <si>
    <t>Hoops</t>
  </si>
  <si>
    <t>000000270</t>
  </si>
  <si>
    <t>Hudson Hawk</t>
  </si>
  <si>
    <t>000000271</t>
  </si>
  <si>
    <t>Hunt for Red October, The</t>
  </si>
  <si>
    <t>000000272</t>
  </si>
  <si>
    <t>Hydlide</t>
  </si>
  <si>
    <t>000000273</t>
  </si>
  <si>
    <t>000000274</t>
  </si>
  <si>
    <t>000000275</t>
  </si>
  <si>
    <t>Ikari III: The Rescue</t>
  </si>
  <si>
    <t>000000276</t>
  </si>
  <si>
    <t>000000277</t>
  </si>
  <si>
    <t>Ikari Warriors II: Victory Road</t>
  </si>
  <si>
    <t>000000278</t>
  </si>
  <si>
    <t>000000279</t>
  </si>
  <si>
    <t>Immortal, The</t>
  </si>
  <si>
    <t>Electronic Arts</t>
  </si>
  <si>
    <t>000000280</t>
  </si>
  <si>
    <t>Incredible Crash Dummies, The</t>
  </si>
  <si>
    <t>000000281</t>
  </si>
  <si>
    <t>Indiana Jones and the Last Crusade (Taito)</t>
  </si>
  <si>
    <t>000000282</t>
  </si>
  <si>
    <t>Indiana Jones and the Last Crusade (Ubisoft)</t>
  </si>
  <si>
    <t>Ubisoft</t>
  </si>
  <si>
    <t>000000283</t>
  </si>
  <si>
    <t>Indiana Jones and the Temple of Doom (Mindscape)</t>
  </si>
  <si>
    <t>000000284</t>
  </si>
  <si>
    <t>Infiltrator</t>
  </si>
  <si>
    <t>000000285</t>
  </si>
  <si>
    <t>Iron Tank</t>
  </si>
  <si>
    <t>000000286</t>
  </si>
  <si>
    <t>Ironsword: Wizards &amp; Warriors II</t>
  </si>
  <si>
    <t>000000287</t>
  </si>
  <si>
    <t>Isolated Warrior</t>
  </si>
  <si>
    <t>NTVIC</t>
  </si>
  <si>
    <t>000000288</t>
  </si>
  <si>
    <t>000000289</t>
  </si>
  <si>
    <t>Jack Nicklaus' Greatest 18 Holes of Major Championship Golf</t>
  </si>
  <si>
    <t>000000290</t>
  </si>
  <si>
    <t>000000291</t>
  </si>
  <si>
    <t>Jackie Chan's Action Kung Fu</t>
  </si>
  <si>
    <t>000000292</t>
  </si>
  <si>
    <t>James Bond Jr.</t>
  </si>
  <si>
    <t>000000293</t>
  </si>
  <si>
    <t>Jaws</t>
  </si>
  <si>
    <t>000000294</t>
  </si>
  <si>
    <t>Jeopardy!</t>
  </si>
  <si>
    <t>000000295</t>
  </si>
  <si>
    <t>Jeopardy! 25th Anniversary Edition</t>
  </si>
  <si>
    <t>000000296</t>
  </si>
  <si>
    <t>Jeopardy! Junior Edition</t>
  </si>
  <si>
    <t>000000297</t>
  </si>
  <si>
    <t>Jetsons, The: Cogswell's Caper!</t>
  </si>
  <si>
    <t>000000298</t>
  </si>
  <si>
    <t>Jimmy Connors Tennis</t>
  </si>
  <si>
    <t>000000299</t>
  </si>
  <si>
    <t>000000300</t>
  </si>
  <si>
    <t>John Elway's Quarterback</t>
  </si>
  <si>
    <t>000000301</t>
  </si>
  <si>
    <t>Jordan vs. Bird: One on One</t>
  </si>
  <si>
    <t>000000302</t>
  </si>
  <si>
    <t>Journey to Silius</t>
  </si>
  <si>
    <t>000000303</t>
  </si>
  <si>
    <t>000000304</t>
  </si>
  <si>
    <t>Jungle Book, The</t>
  </si>
  <si>
    <t>000000305</t>
  </si>
  <si>
    <t>000000306</t>
  </si>
  <si>
    <t>Kabuki Quantum Fighter</t>
  </si>
  <si>
    <t>000000307</t>
  </si>
  <si>
    <t>000000308</t>
  </si>
  <si>
    <t>Karate Kid, The</t>
  </si>
  <si>
    <t>000000309</t>
  </si>
  <si>
    <t>000000310</t>
  </si>
  <si>
    <t>Kick Master</t>
  </si>
  <si>
    <t>000000311</t>
  </si>
  <si>
    <t>Kickle Cubicle</t>
  </si>
  <si>
    <t>000000312</t>
  </si>
  <si>
    <t>Kid Icarus</t>
  </si>
  <si>
    <t>000000313</t>
  </si>
  <si>
    <t>Kid Klown in Night Mayor World</t>
  </si>
  <si>
    <t>000000314</t>
  </si>
  <si>
    <t>Kid Kool</t>
  </si>
  <si>
    <t>000000315</t>
  </si>
  <si>
    <t>000000316</t>
  </si>
  <si>
    <t>King's Knight</t>
  </si>
  <si>
    <t>Square</t>
  </si>
  <si>
    <t>000000317</t>
  </si>
  <si>
    <t>Kings of the Beach</t>
  </si>
  <si>
    <t>000000318</t>
  </si>
  <si>
    <t>Kings Quest V</t>
  </si>
  <si>
    <t>000000319</t>
  </si>
  <si>
    <t>Kirby's Adventure</t>
  </si>
  <si>
    <t>000000320</t>
  </si>
  <si>
    <t>Kiwi Kraze</t>
  </si>
  <si>
    <t>000000321</t>
  </si>
  <si>
    <t>KlashBall</t>
  </si>
  <si>
    <t>000000322</t>
  </si>
  <si>
    <t>Knight Rider</t>
  </si>
  <si>
    <t>000000323</t>
  </si>
  <si>
    <t>Krion Conquest, The</t>
  </si>
  <si>
    <t>000000324</t>
  </si>
  <si>
    <t>Krusty's Fun House</t>
  </si>
  <si>
    <t>000000325</t>
  </si>
  <si>
    <t>Kung Fu</t>
  </si>
  <si>
    <t>000000326</t>
  </si>
  <si>
    <t>Kung-Fu Heroes</t>
  </si>
  <si>
    <t>000000327</t>
  </si>
  <si>
    <t>L'Empereur</t>
  </si>
  <si>
    <t>000000328</t>
  </si>
  <si>
    <t>Laser Invasion</t>
  </si>
  <si>
    <t>000000329</t>
  </si>
  <si>
    <t>Last Action Hero</t>
  </si>
  <si>
    <t>000000330</t>
  </si>
  <si>
    <t>Last Ninja, The</t>
  </si>
  <si>
    <t>000000331</t>
  </si>
  <si>
    <t>Last Starfighter, The</t>
  </si>
  <si>
    <t>000000332</t>
  </si>
  <si>
    <t>000000333</t>
  </si>
  <si>
    <t>Legacy of the Wizard</t>
  </si>
  <si>
    <t>000000334</t>
  </si>
  <si>
    <t>Legend of Kage, The</t>
  </si>
  <si>
    <t>000000335</t>
  </si>
  <si>
    <t>Legend of Zelda, The (original -- gold cartridge)</t>
  </si>
  <si>
    <t>000000336</t>
  </si>
  <si>
    <t>Legend of Zelda, The (reissue -- grey cartridge)</t>
  </si>
  <si>
    <t>000000337</t>
  </si>
  <si>
    <t>000000338</t>
  </si>
  <si>
    <t>Legends of the Diamond</t>
  </si>
  <si>
    <t>000000339</t>
  </si>
  <si>
    <t>N. Power #37 cover</t>
  </si>
  <si>
    <t>000000340</t>
  </si>
  <si>
    <t>Lethal Weapon</t>
  </si>
  <si>
    <t>000000341</t>
  </si>
  <si>
    <t>Life Force</t>
  </si>
  <si>
    <t>000000342</t>
  </si>
  <si>
    <t>Little League Baseball: Championship Series</t>
  </si>
  <si>
    <t>000000343</t>
  </si>
  <si>
    <t>Little Mermaid, The</t>
  </si>
  <si>
    <t>000000344</t>
  </si>
  <si>
    <t>Little Nemo: The Dream Master</t>
  </si>
  <si>
    <t>000000345</t>
  </si>
  <si>
    <t>Little Ninja Brothers</t>
  </si>
  <si>
    <t>000000346</t>
  </si>
  <si>
    <t>Little Samson</t>
  </si>
  <si>
    <t>000000347</t>
  </si>
  <si>
    <t>000000348</t>
  </si>
  <si>
    <t>Lone Ranger, The</t>
  </si>
  <si>
    <t>000000349</t>
  </si>
  <si>
    <t>000000350</t>
  </si>
  <si>
    <t>Low G Man: The Low Gravity Man</t>
  </si>
  <si>
    <t>000000351</t>
  </si>
  <si>
    <t>Lunar Pool</t>
  </si>
  <si>
    <t>000000352</t>
  </si>
  <si>
    <t>M.C. Kids</t>
  </si>
  <si>
    <t>000000353</t>
  </si>
  <si>
    <t>M.U.L.E.</t>
  </si>
  <si>
    <t>000000354</t>
  </si>
  <si>
    <t>M.U.S.C.L.E.</t>
  </si>
  <si>
    <t>000000355</t>
  </si>
  <si>
    <t>Mach Rider</t>
  </si>
  <si>
    <t>000000356</t>
  </si>
  <si>
    <t>Mad Max</t>
  </si>
  <si>
    <t>000000357</t>
  </si>
  <si>
    <t>Mafat Conspiracy, The</t>
  </si>
  <si>
    <t>000000358</t>
  </si>
  <si>
    <t>Magic Darts</t>
  </si>
  <si>
    <t>000000359</t>
  </si>
  <si>
    <t>000000360</t>
  </si>
  <si>
    <t>Magic of Scheherazade, The</t>
  </si>
  <si>
    <t>000000361</t>
  </si>
  <si>
    <t>Magician</t>
  </si>
  <si>
    <t>000000362</t>
  </si>
  <si>
    <t>Magmax</t>
  </si>
  <si>
    <t>000000363</t>
  </si>
  <si>
    <t>Major League Baseball</t>
  </si>
  <si>
    <t>000000364</t>
  </si>
  <si>
    <t>Maniac Mansion</t>
  </si>
  <si>
    <t>N. Power #16 cover</t>
  </si>
  <si>
    <t>000000365</t>
  </si>
  <si>
    <t>Mappy-Land</t>
  </si>
  <si>
    <t>000000366</t>
  </si>
  <si>
    <t>000000367</t>
  </si>
  <si>
    <t>000000368</t>
  </si>
  <si>
    <t>Mario Is Missing!</t>
  </si>
  <si>
    <t>000000369</t>
  </si>
  <si>
    <t>Mario's Time Machine</t>
  </si>
  <si>
    <t>000000370</t>
  </si>
  <si>
    <t>000000371</t>
  </si>
  <si>
    <t>Mega Man</t>
  </si>
  <si>
    <t>000000372</t>
  </si>
  <si>
    <t>Mega Man 2</t>
  </si>
  <si>
    <t>N. Power #07 cover</t>
  </si>
  <si>
    <t>000000373</t>
  </si>
  <si>
    <t>Mega Man 3</t>
  </si>
  <si>
    <t>N. Power #20 cover</t>
  </si>
  <si>
    <t>000000374</t>
  </si>
  <si>
    <t>Mega Man 4</t>
  </si>
  <si>
    <t>000000375</t>
  </si>
  <si>
    <t>Mega Man 5</t>
  </si>
  <si>
    <t>000000376</t>
  </si>
  <si>
    <t>Mega Man 6</t>
  </si>
  <si>
    <t>000000377</t>
  </si>
  <si>
    <t>Mendel Palace</t>
  </si>
  <si>
    <t>000000378</t>
  </si>
  <si>
    <t>Metal Gear</t>
  </si>
  <si>
    <t>000000379</t>
  </si>
  <si>
    <t>Metal Mech</t>
  </si>
  <si>
    <t>000000380</t>
  </si>
  <si>
    <t>Metal Storm</t>
  </si>
  <si>
    <t>N. Power #22 cover</t>
  </si>
  <si>
    <t>000000381</t>
  </si>
  <si>
    <t>Metroid (original -- silver label)</t>
  </si>
  <si>
    <t>000000382</t>
  </si>
  <si>
    <t>Metroid (reissue -- yellow label)</t>
  </si>
  <si>
    <t>000000383</t>
  </si>
  <si>
    <t>Michael Andretti's World GP</t>
  </si>
  <si>
    <t>000000384</t>
  </si>
  <si>
    <t>Mickey Mousecapade</t>
  </si>
  <si>
    <t>000000385</t>
  </si>
  <si>
    <t>Mickey's Adventure in Numberland</t>
  </si>
  <si>
    <t>000000386</t>
  </si>
  <si>
    <t>Mickey's Safari in Letterland</t>
  </si>
  <si>
    <t>000000387</t>
  </si>
  <si>
    <t>Might &amp; Magic: Secret of the Inner Sanctum</t>
  </si>
  <si>
    <t>000000388</t>
  </si>
  <si>
    <t>Mighty Bomb Jack</t>
  </si>
  <si>
    <t>000000389</t>
  </si>
  <si>
    <t>Mighty Final Fight</t>
  </si>
  <si>
    <t>000000390</t>
  </si>
  <si>
    <t>Mike Tyson's Punch-Out!!</t>
  </si>
  <si>
    <t>000000391</t>
  </si>
  <si>
    <t>000000392</t>
  </si>
  <si>
    <t>Milon's Secret Castle</t>
  </si>
  <si>
    <t>000000393</t>
  </si>
  <si>
    <t>Miracle Piano Teaching System, The</t>
  </si>
  <si>
    <t>Packaged w/ keyboard</t>
  </si>
  <si>
    <t>000000394</t>
  </si>
  <si>
    <t>Mission: Impossible</t>
  </si>
  <si>
    <t>000000395</t>
  </si>
  <si>
    <t>Monopoly</t>
  </si>
  <si>
    <t>000000396</t>
  </si>
  <si>
    <t>Monster in My Pocket</t>
  </si>
  <si>
    <t>000000397</t>
  </si>
  <si>
    <t>Monster Party</t>
  </si>
  <si>
    <t>000000398</t>
  </si>
  <si>
    <t>Monster Truck Rally</t>
  </si>
  <si>
    <t>INTV</t>
  </si>
  <si>
    <t>000000399</t>
  </si>
  <si>
    <t>Motor City Patrol</t>
  </si>
  <si>
    <t>Matchbox International</t>
  </si>
  <si>
    <t>000000400</t>
  </si>
  <si>
    <t>Ms. Pac-Man (Namco)</t>
  </si>
  <si>
    <t>000000401</t>
  </si>
  <si>
    <t>Muppet Adventure: Chaos at the Carnival</t>
  </si>
  <si>
    <t>000000402</t>
  </si>
  <si>
    <t>Mutant Virus, The: Crisis in a Computer World</t>
  </si>
  <si>
    <t>American Softworks</t>
  </si>
  <si>
    <t>000000403</t>
  </si>
  <si>
    <t>Mystery Quest</t>
  </si>
  <si>
    <t>000000404</t>
  </si>
  <si>
    <t>NARC</t>
  </si>
  <si>
    <t>000000405</t>
  </si>
  <si>
    <t>NES Open Tournament Golf</t>
  </si>
  <si>
    <t>000000406</t>
  </si>
  <si>
    <t>NES Play Action Football</t>
  </si>
  <si>
    <t>N. Power #19 cover, 2 full copies, minor variation</t>
  </si>
  <si>
    <t>000000407</t>
  </si>
  <si>
    <t>000000408</t>
  </si>
  <si>
    <t>Nigel Mansell's World Championship Racing</t>
  </si>
  <si>
    <t>000000409</t>
  </si>
  <si>
    <t>Nightmare on Elm Street, A</t>
  </si>
  <si>
    <t>000000410</t>
  </si>
  <si>
    <t>Nightshade</t>
  </si>
  <si>
    <t>000000411</t>
  </si>
  <si>
    <t>Ninja Crusaders</t>
  </si>
  <si>
    <t>000000412</t>
  </si>
  <si>
    <t>N. Power #05 cover</t>
  </si>
  <si>
    <t>Extraordinary</t>
  </si>
  <si>
    <t>Insane</t>
  </si>
  <si>
    <t>000000413</t>
  </si>
  <si>
    <t>Ninja Gaiden II: The Dark Sword of Chaos</t>
  </si>
  <si>
    <t>N. Power #15 cover</t>
  </si>
  <si>
    <t>000000414</t>
  </si>
  <si>
    <t>000000415</t>
  </si>
  <si>
    <t>Ninja Kid</t>
  </si>
  <si>
    <t>000000416</t>
  </si>
  <si>
    <t>Nintendo World Cup</t>
  </si>
  <si>
    <t>000000417</t>
  </si>
  <si>
    <t>Nobunaga's Ambition</t>
  </si>
  <si>
    <t>000000418</t>
  </si>
  <si>
    <t>Nobunaga's Ambition II</t>
  </si>
  <si>
    <t>000000419</t>
  </si>
  <si>
    <t>North &amp; South</t>
  </si>
  <si>
    <t>000000420</t>
  </si>
  <si>
    <t>000000421</t>
  </si>
  <si>
    <t>Orb 3-D</t>
  </si>
  <si>
    <t>000000422</t>
  </si>
  <si>
    <t>000000423</t>
  </si>
  <si>
    <t>Overlord</t>
  </si>
  <si>
    <t>000000424</t>
  </si>
  <si>
    <t>000000425</t>
  </si>
  <si>
    <t>Pac-Man (Namco)</t>
  </si>
  <si>
    <t>000000426</t>
  </si>
  <si>
    <t>Pac-Man (Tengen -- licensed grey cart)</t>
  </si>
  <si>
    <t>000000427</t>
  </si>
  <si>
    <t>000000428</t>
  </si>
  <si>
    <t>Panic Restaurant</t>
  </si>
  <si>
    <t>000000429</t>
  </si>
  <si>
    <t>000000430</t>
  </si>
  <si>
    <t>Paperboy 2</t>
  </si>
  <si>
    <t>000000431</t>
  </si>
  <si>
    <t>Peter Pan &amp; the Pirates</t>
  </si>
  <si>
    <t>000000432</t>
  </si>
  <si>
    <t>Phantom Fighter</t>
  </si>
  <si>
    <t>000000433</t>
  </si>
  <si>
    <t>Pictionary</t>
  </si>
  <si>
    <t>000000434</t>
  </si>
  <si>
    <t>Pin*Bot</t>
  </si>
  <si>
    <t>000000435</t>
  </si>
  <si>
    <t>000000436</t>
  </si>
  <si>
    <t>Pinball Quest</t>
  </si>
  <si>
    <t>000000437</t>
  </si>
  <si>
    <t>000000438</t>
  </si>
  <si>
    <t>Pirates!</t>
  </si>
  <si>
    <t>000000439</t>
  </si>
  <si>
    <t>Platoon</t>
  </si>
  <si>
    <t>000000440</t>
  </si>
  <si>
    <t>000000441</t>
  </si>
  <si>
    <t>Power Blade</t>
  </si>
  <si>
    <t>N. Power #23 cover</t>
  </si>
  <si>
    <t>000000442</t>
  </si>
  <si>
    <t>Power Blade 2</t>
  </si>
  <si>
    <t>000000443</t>
  </si>
  <si>
    <t>Power Punch II</t>
  </si>
  <si>
    <t>000000444</t>
  </si>
  <si>
    <t>Predator</t>
  </si>
  <si>
    <t>000000445</t>
  </si>
  <si>
    <t>Prince of Persia</t>
  </si>
  <si>
    <t>000000446</t>
  </si>
  <si>
    <t>Princess Tomato in the Salad Kingdom</t>
  </si>
  <si>
    <t>000000447</t>
  </si>
  <si>
    <t>Pro Sport Hockey</t>
  </si>
  <si>
    <t>000000448</t>
  </si>
  <si>
    <t>Pro Wrestling</t>
  </si>
  <si>
    <t>Black box (year 3)</t>
  </si>
  <si>
    <t>000000449</t>
  </si>
  <si>
    <t>1992 reissue is identical</t>
  </si>
  <si>
    <t>000000450</t>
  </si>
  <si>
    <t>Punisher, The</t>
  </si>
  <si>
    <t>000000451</t>
  </si>
  <si>
    <t>Puss 'N Boots: Pero's Great Adventure</t>
  </si>
  <si>
    <t>000000452</t>
  </si>
  <si>
    <t>000000453</t>
  </si>
  <si>
    <t>000000454</t>
  </si>
  <si>
    <t>000000455</t>
  </si>
  <si>
    <t>R.B.I. Baseball (licensed grey cart)</t>
  </si>
  <si>
    <t>000000456</t>
  </si>
  <si>
    <t>R.C. Pro-Am</t>
  </si>
  <si>
    <t>000000457</t>
  </si>
  <si>
    <t>R.C. Pro-Am II</t>
  </si>
  <si>
    <t>000000458</t>
  </si>
  <si>
    <t>Race America</t>
  </si>
  <si>
    <t>000000459</t>
  </si>
  <si>
    <t>Racket Attack</t>
  </si>
  <si>
    <t>000000460</t>
  </si>
  <si>
    <t>Rad Racer</t>
  </si>
  <si>
    <t>000000461</t>
  </si>
  <si>
    <t>Rad Racer II</t>
  </si>
  <si>
    <t>000000462</t>
  </si>
  <si>
    <t>Raid on Bungeling Bay</t>
  </si>
  <si>
    <t>000000463</t>
  </si>
  <si>
    <t>000000464</t>
  </si>
  <si>
    <t>000000465</t>
  </si>
  <si>
    <t>000000466</t>
  </si>
  <si>
    <t>000000467</t>
  </si>
  <si>
    <t>000000468</t>
  </si>
  <si>
    <t>Remote Control</t>
  </si>
  <si>
    <t>000000469</t>
  </si>
  <si>
    <t>Ren &amp; Stimpy Show, The: Buckeroo$!</t>
  </si>
  <si>
    <t>000000470</t>
  </si>
  <si>
    <t>000000471</t>
  </si>
  <si>
    <t>Rescue: The Embassy Mission</t>
  </si>
  <si>
    <t>000000472</t>
  </si>
  <si>
    <t>000000473</t>
  </si>
  <si>
    <t>River City Ransom</t>
  </si>
  <si>
    <t>000000474</t>
  </si>
  <si>
    <t>000000475</t>
  </si>
  <si>
    <t>Robin Hood: Prince of Thieves</t>
  </si>
  <si>
    <t>N. Power #26 cover</t>
  </si>
  <si>
    <t>000000476</t>
  </si>
  <si>
    <t>Robo Warrior</t>
  </si>
  <si>
    <t>000000477</t>
  </si>
  <si>
    <t>000000478</t>
  </si>
  <si>
    <t>000000479</t>
  </si>
  <si>
    <t>RoboCop 3</t>
  </si>
  <si>
    <t>000000480</t>
  </si>
  <si>
    <t>Rock 'n Ball</t>
  </si>
  <si>
    <t>000000481</t>
  </si>
  <si>
    <t>Rocket Ranger</t>
  </si>
  <si>
    <t>000000482</t>
  </si>
  <si>
    <t>Rocketeer, The</t>
  </si>
  <si>
    <t>000000483</t>
  </si>
  <si>
    <t>Rockin' Kats</t>
  </si>
  <si>
    <t>000000484</t>
  </si>
  <si>
    <t>Roger Clemens' MVP Baseball</t>
  </si>
  <si>
    <t>000000485</t>
  </si>
  <si>
    <t>Rollerball</t>
  </si>
  <si>
    <t>000000486</t>
  </si>
  <si>
    <t>Rollerblade Racer</t>
  </si>
  <si>
    <t>000000487</t>
  </si>
  <si>
    <t>000000488</t>
  </si>
  <si>
    <t>Romance of the Three Kingdoms</t>
  </si>
  <si>
    <t>000000489</t>
  </si>
  <si>
    <t>Romance of the Three Kingdoms II</t>
  </si>
  <si>
    <t>000000490</t>
  </si>
  <si>
    <t>Roundball: 2-on-2 Challenge</t>
  </si>
  <si>
    <t>000000491</t>
  </si>
  <si>
    <t>000000492</t>
  </si>
  <si>
    <t>000000493</t>
  </si>
  <si>
    <t>S.C.A.T.: Special Cybernetic Attack Team</t>
  </si>
  <si>
    <t>Natsume</t>
  </si>
  <si>
    <t>000000494</t>
  </si>
  <si>
    <t>000000495</t>
  </si>
  <si>
    <t>000000496</t>
  </si>
  <si>
    <t>Sesame Street 123</t>
  </si>
  <si>
    <t>000000497</t>
  </si>
  <si>
    <t>Sesame Street ABC</t>
  </si>
  <si>
    <t>000000498</t>
  </si>
  <si>
    <t>Sesame Street ABC/123</t>
  </si>
  <si>
    <t>000000499</t>
  </si>
  <si>
    <t>Sesame Street Countdown</t>
  </si>
  <si>
    <t>000000500</t>
  </si>
  <si>
    <t>Sesame Street: Big Bird's Hide &amp; Speak</t>
  </si>
  <si>
    <t>000000501</t>
  </si>
  <si>
    <t>Shadow of the Ninja</t>
  </si>
  <si>
    <t>000000502</t>
  </si>
  <si>
    <t>Shadowgate</t>
  </si>
  <si>
    <t>000000503</t>
  </si>
  <si>
    <t>Shatterhand</t>
  </si>
  <si>
    <t>000000504</t>
  </si>
  <si>
    <t>Shingen the Ruler</t>
  </si>
  <si>
    <t>000000505</t>
  </si>
  <si>
    <t>Shooting Range</t>
  </si>
  <si>
    <t>000000506</t>
  </si>
  <si>
    <t>Short Order/Eggsplode!</t>
  </si>
  <si>
    <t>000000507</t>
  </si>
  <si>
    <t>000000508</t>
  </si>
  <si>
    <t>Silent Service</t>
  </si>
  <si>
    <t>000000509</t>
  </si>
  <si>
    <t>000000510</t>
  </si>
  <si>
    <t>Silver Surfer</t>
  </si>
  <si>
    <t>000000511</t>
  </si>
  <si>
    <t>Simpsons, The: Bart vs. the Space Mutants</t>
  </si>
  <si>
    <t>000000512</t>
  </si>
  <si>
    <t>Simpsons, The: Bart vs. the World</t>
  </si>
  <si>
    <t>000000513</t>
  </si>
  <si>
    <t>Simpsons, The: Bartman Meets Radioactive Man</t>
  </si>
  <si>
    <t>000000514</t>
  </si>
  <si>
    <t>Skate or Die</t>
  </si>
  <si>
    <t>000000515</t>
  </si>
  <si>
    <t>Skate or Die 2: The Search for Double Trouble</t>
  </si>
  <si>
    <t>000000516</t>
  </si>
  <si>
    <t>Ski or Die</t>
  </si>
  <si>
    <t>000000517</t>
  </si>
  <si>
    <t>000000518</t>
  </si>
  <si>
    <t>000000519</t>
  </si>
  <si>
    <t>Slalom</t>
  </si>
  <si>
    <t>000000520</t>
  </si>
  <si>
    <t>Smash T.V.</t>
  </si>
  <si>
    <t>000000521</t>
  </si>
  <si>
    <t>Snake Rattle 'n' Roll</t>
  </si>
  <si>
    <t>000000522</t>
  </si>
  <si>
    <t>Snake's Revenge</t>
  </si>
  <si>
    <t>000000523</t>
  </si>
  <si>
    <t>Snoopy's Silly Sports Spectacular!</t>
  </si>
  <si>
    <t>000000524</t>
  </si>
  <si>
    <t>Snow Brothers</t>
  </si>
  <si>
    <t>000000525</t>
  </si>
  <si>
    <t>000000526</t>
  </si>
  <si>
    <t>Solar Jetman: Hunt for the Golden Warpship</t>
  </si>
  <si>
    <t>000000527</t>
  </si>
  <si>
    <t>Solomon's Key</t>
  </si>
  <si>
    <t>000000528</t>
  </si>
  <si>
    <t>Solstice: The Quest for the Staff of Demnos</t>
  </si>
  <si>
    <t>000000529</t>
  </si>
  <si>
    <t>Space Shuttle Project</t>
  </si>
  <si>
    <t>000000530</t>
  </si>
  <si>
    <t>000000531</t>
  </si>
  <si>
    <t>Spider-Man: Return of the Sinister Six</t>
  </si>
  <si>
    <t>000000532</t>
  </si>
  <si>
    <t>Spot: The Video Game</t>
  </si>
  <si>
    <t>000000533</t>
  </si>
  <si>
    <t>000000534</t>
  </si>
  <si>
    <t>Spy vs. Spy</t>
  </si>
  <si>
    <t>000000535</t>
  </si>
  <si>
    <t>Sqoon</t>
  </si>
  <si>
    <t>000000536</t>
  </si>
  <si>
    <t>Stack-Up</t>
  </si>
  <si>
    <t>000000537</t>
  </si>
  <si>
    <t>Stadium Events</t>
  </si>
  <si>
    <t>Recalled from stores</t>
  </si>
  <si>
    <t>000000538</t>
  </si>
  <si>
    <t>Stanley: The Search for Dr. Livingston</t>
  </si>
  <si>
    <t>000000539</t>
  </si>
  <si>
    <t>000000540</t>
  </si>
  <si>
    <t>Star Soldier</t>
  </si>
  <si>
    <t>000000541</t>
  </si>
  <si>
    <t>Star Trek: 25th Anniversary</t>
  </si>
  <si>
    <t>N. Power #29 cover</t>
  </si>
  <si>
    <t>000000542</t>
  </si>
  <si>
    <t>Star Trek: The Next Generation</t>
  </si>
  <si>
    <t>000000543</t>
  </si>
  <si>
    <t>000000544</t>
  </si>
  <si>
    <t>Star Wars</t>
  </si>
  <si>
    <t>000000545</t>
  </si>
  <si>
    <t>000000546</t>
  </si>
  <si>
    <t>Starship Hector</t>
  </si>
  <si>
    <t>000000547</t>
  </si>
  <si>
    <t>StarTropics</t>
  </si>
  <si>
    <t>N. Power #21 cover</t>
  </si>
  <si>
    <t>000000548</t>
  </si>
  <si>
    <t>Stealth ATF</t>
  </si>
  <si>
    <t>000000549</t>
  </si>
  <si>
    <t>000000550</t>
  </si>
  <si>
    <t>Street Cop</t>
  </si>
  <si>
    <t>000000551</t>
  </si>
  <si>
    <t>Street Fighter 2010: The Final Fight</t>
  </si>
  <si>
    <t>000000552</t>
  </si>
  <si>
    <t>000000553</t>
  </si>
  <si>
    <t>Super C</t>
  </si>
  <si>
    <t>N. Power #12 cover</t>
  </si>
  <si>
    <t>000000554</t>
  </si>
  <si>
    <t>Super Cars</t>
  </si>
  <si>
    <t>000000555</t>
  </si>
  <si>
    <t>000000556</t>
  </si>
  <si>
    <t>Super Glove Ball</t>
  </si>
  <si>
    <t>000000557</t>
  </si>
  <si>
    <t>Super Jeopardy!</t>
  </si>
  <si>
    <t>000000558</t>
  </si>
  <si>
    <t>000000559</t>
  </si>
  <si>
    <t>Super Mario Bros. 2</t>
  </si>
  <si>
    <t>N. Power #01 cover</t>
  </si>
  <si>
    <t>000000560</t>
  </si>
  <si>
    <t>Super Mario Bros. 3</t>
  </si>
  <si>
    <t>N. Power #11, 13 cover</t>
  </si>
  <si>
    <t>000000561</t>
  </si>
  <si>
    <t>Super Mario Bros./Duck Hunt</t>
  </si>
  <si>
    <t>000000562</t>
  </si>
  <si>
    <t>Super Mario Bros./Duck Hunt/World Class Track Meet</t>
  </si>
  <si>
    <t>Combo cart (3-in-1)</t>
  </si>
  <si>
    <t>000000563</t>
  </si>
  <si>
    <t>Super Pitfall</t>
  </si>
  <si>
    <t>000000564</t>
  </si>
  <si>
    <t>Super Spike V'Ball</t>
  </si>
  <si>
    <t>000000565</t>
  </si>
  <si>
    <t>Super Spike V'Ball/Nintendo World Cup</t>
  </si>
  <si>
    <t>000000566</t>
  </si>
  <si>
    <t>Super Spy Hunter</t>
  </si>
  <si>
    <t>000000567</t>
  </si>
  <si>
    <t>Super Team Games</t>
  </si>
  <si>
    <t>000000568</t>
  </si>
  <si>
    <t>000000569</t>
  </si>
  <si>
    <t>Swamp Thing</t>
  </si>
  <si>
    <t>000000570</t>
  </si>
  <si>
    <t>Sword Master</t>
  </si>
  <si>
    <t>000000571</t>
  </si>
  <si>
    <t>Swords and Serpents</t>
  </si>
  <si>
    <t>000000572</t>
  </si>
  <si>
    <t>Taboo: The Sixth Sense</t>
  </si>
  <si>
    <t>000000573</t>
  </si>
  <si>
    <t>000000574</t>
  </si>
  <si>
    <t>TaleSpin</t>
  </si>
  <si>
    <t>000000575</t>
  </si>
  <si>
    <t>Target: Renegade</t>
  </si>
  <si>
    <t>000000576</t>
  </si>
  <si>
    <t>Tecmo Baseball</t>
  </si>
  <si>
    <t>000000577</t>
  </si>
  <si>
    <t>000000578</t>
  </si>
  <si>
    <t>Tecmo Cup Soccer Game</t>
  </si>
  <si>
    <t>000000579</t>
  </si>
  <si>
    <t>Tecmo NBA Basketball</t>
  </si>
  <si>
    <t>000000580</t>
  </si>
  <si>
    <t>Tecmo Super Bowl</t>
  </si>
  <si>
    <t>000000581</t>
  </si>
  <si>
    <t>Tecmo World Wrestling</t>
  </si>
  <si>
    <t>000000582</t>
  </si>
  <si>
    <t>N. Power #06 cover</t>
  </si>
  <si>
    <t>000000583</t>
  </si>
  <si>
    <t>Teenage Mutant Ninja Turtles II: The Arcade Game</t>
  </si>
  <si>
    <t>000000584</t>
  </si>
  <si>
    <t>Teenage Mutant Ninja Turtles III: The Manhattan Project</t>
  </si>
  <si>
    <t>N. Power #33 cover</t>
  </si>
  <si>
    <t>000000585</t>
  </si>
  <si>
    <t>Teenage Mutant Ninja Turtles: Tournament Fighters</t>
  </si>
  <si>
    <t>000000586</t>
  </si>
  <si>
    <t>000000587</t>
  </si>
  <si>
    <t>000000588</t>
  </si>
  <si>
    <t>Terminator, The</t>
  </si>
  <si>
    <t>000000589</t>
  </si>
  <si>
    <t>000000590</t>
  </si>
  <si>
    <t>Tetris (Nintendo)</t>
  </si>
  <si>
    <t>N. Power #09 cover</t>
  </si>
  <si>
    <t>000000591</t>
  </si>
  <si>
    <t>Tetris 2</t>
  </si>
  <si>
    <t>000000592</t>
  </si>
  <si>
    <t>Three Stooges, The</t>
  </si>
  <si>
    <t>000000593</t>
  </si>
  <si>
    <t>000000594</t>
  </si>
  <si>
    <t>Thunderbirds</t>
  </si>
  <si>
    <t>000000595</t>
  </si>
  <si>
    <t>Thundercade</t>
  </si>
  <si>
    <t>000000596</t>
  </si>
  <si>
    <t>Tiger-Heli</t>
  </si>
  <si>
    <t>000000597</t>
  </si>
  <si>
    <t>Time Lord</t>
  </si>
  <si>
    <t>000000598</t>
  </si>
  <si>
    <t>Times of Lore</t>
  </si>
  <si>
    <t>000000599</t>
  </si>
  <si>
    <t>Tiny Toon Adventures</t>
  </si>
  <si>
    <t>000000600</t>
  </si>
  <si>
    <t>Tiny Toon Adventures 2: Trouble in Wackyland</t>
  </si>
  <si>
    <t>000000601</t>
  </si>
  <si>
    <t>Tiny Toon Adventures Cartoon Workshop</t>
  </si>
  <si>
    <t>000000602</t>
  </si>
  <si>
    <t>To the Earth</t>
  </si>
  <si>
    <t>000000603</t>
  </si>
  <si>
    <t>000000604</t>
  </si>
  <si>
    <t>Tom &amp; Jerry: The Ultimate Game of Cat and Mouse!</t>
  </si>
  <si>
    <t>000000605</t>
  </si>
  <si>
    <t>Tombs &amp; Treasure</t>
  </si>
  <si>
    <t>Infocom</t>
  </si>
  <si>
    <t>000000606</t>
  </si>
  <si>
    <t>Top Gun</t>
  </si>
  <si>
    <t>000000607</t>
  </si>
  <si>
    <t>Top Gun: The Second Mission</t>
  </si>
  <si>
    <t>000000608</t>
  </si>
  <si>
    <t>Top Players' Tennis Featuring Chris Evert &amp; Ivan Lendl</t>
  </si>
  <si>
    <t>000000609</t>
  </si>
  <si>
    <t>Total Recall</t>
  </si>
  <si>
    <t>000000610</t>
  </si>
  <si>
    <t>Totally Rad</t>
  </si>
  <si>
    <t>000000611</t>
  </si>
  <si>
    <t>Touchdown Fever</t>
  </si>
  <si>
    <t>000000612</t>
  </si>
  <si>
    <t>Town &amp; Country II: Thrilla's Surfari</t>
  </si>
  <si>
    <t>000000613</t>
  </si>
  <si>
    <t>Town &amp; Country Surf Designs: Wood &amp; Water Rage</t>
  </si>
  <si>
    <t>000000614</t>
  </si>
  <si>
    <t>Toxic Crusaders</t>
  </si>
  <si>
    <t>000000615</t>
  </si>
  <si>
    <t>000000616</t>
  </si>
  <si>
    <t>Track &amp; Field II</t>
  </si>
  <si>
    <t>N. Power #03 cover</t>
  </si>
  <si>
    <t>000000617</t>
  </si>
  <si>
    <t>Treasure Master</t>
  </si>
  <si>
    <t>000000618</t>
  </si>
  <si>
    <t>Trog!</t>
  </si>
  <si>
    <t>000000619</t>
  </si>
  <si>
    <t>000000620</t>
  </si>
  <si>
    <t>000000621</t>
  </si>
  <si>
    <t>Twin Eagle</t>
  </si>
  <si>
    <t>000000622</t>
  </si>
  <si>
    <t>Ultima: Exodus</t>
  </si>
  <si>
    <t>000000623</t>
  </si>
  <si>
    <t>Ultima: Quest of the Avatar</t>
  </si>
  <si>
    <t>000000624</t>
  </si>
  <si>
    <t>Ultima: Warriors of Destiny</t>
  </si>
  <si>
    <t>000000625</t>
  </si>
  <si>
    <t>Ultimate Air Combat</t>
  </si>
  <si>
    <t>000000626</t>
  </si>
  <si>
    <t>Ultimate Basketball</t>
  </si>
  <si>
    <t>000000627</t>
  </si>
  <si>
    <t>Uncanny X-Men, The</t>
  </si>
  <si>
    <t>000000628</t>
  </si>
  <si>
    <t>Uncharted Waters</t>
  </si>
  <si>
    <t>000000629</t>
  </si>
  <si>
    <t>Uninvited</t>
  </si>
  <si>
    <t>000000630</t>
  </si>
  <si>
    <t>Untouchables, The (black label)</t>
  </si>
  <si>
    <t>000000631</t>
  </si>
  <si>
    <t>Untouchables, The (blue label)</t>
  </si>
  <si>
    <t>000000632</t>
  </si>
  <si>
    <t>Urban Champion</t>
  </si>
  <si>
    <t>000000633</t>
  </si>
  <si>
    <t>Vegas Dream</t>
  </si>
  <si>
    <t>000000634</t>
  </si>
  <si>
    <t>Vice: Project Doom</t>
  </si>
  <si>
    <t>N. Power #24 cover</t>
  </si>
  <si>
    <t>000000635</t>
  </si>
  <si>
    <t>Videomation</t>
  </si>
  <si>
    <t>000000636</t>
  </si>
  <si>
    <t>000000637</t>
  </si>
  <si>
    <t>Wacky Races</t>
  </si>
  <si>
    <t>000000638</t>
  </si>
  <si>
    <t>Wall Street Kid</t>
  </si>
  <si>
    <t>000000639</t>
  </si>
  <si>
    <t>Wario's Woods</t>
  </si>
  <si>
    <t>Final licensed game</t>
  </si>
  <si>
    <t>000000640</t>
  </si>
  <si>
    <t>Wayne Gretzky Hockey (black uniform)</t>
  </si>
  <si>
    <t>000000641</t>
  </si>
  <si>
    <t>Wayne Gretzky Hockey (white uniform)</t>
  </si>
  <si>
    <t>000000642</t>
  </si>
  <si>
    <t>Wayne's World</t>
  </si>
  <si>
    <t>000000643</t>
  </si>
  <si>
    <t>WCW World Championship Wrestling</t>
  </si>
  <si>
    <t>000000644</t>
  </si>
  <si>
    <t>Werewolf: The Last Warrior</t>
  </si>
  <si>
    <t>000000645</t>
  </si>
  <si>
    <t>000000646</t>
  </si>
  <si>
    <t>Wheel of Fortune: Family Edition</t>
  </si>
  <si>
    <t>000000647</t>
  </si>
  <si>
    <t>Wheel of Fortune: Featuring Vanna White</t>
  </si>
  <si>
    <t>000000648</t>
  </si>
  <si>
    <t>Wheel of Fortune: Junior Edition</t>
  </si>
  <si>
    <t>000000649</t>
  </si>
  <si>
    <t>Where in Time Is Carmen Sandiego?</t>
  </si>
  <si>
    <t>000000650</t>
  </si>
  <si>
    <t>Where's Waldo?</t>
  </si>
  <si>
    <t>000000651</t>
  </si>
  <si>
    <t>Who Framed Roger Rabbit</t>
  </si>
  <si>
    <t>000000652</t>
  </si>
  <si>
    <t>Whomp 'Em</t>
  </si>
  <si>
    <t>000000653</t>
  </si>
  <si>
    <t>Widget</t>
  </si>
  <si>
    <t>000000654</t>
  </si>
  <si>
    <t>000000655</t>
  </si>
  <si>
    <t>000000656</t>
  </si>
  <si>
    <t>Win, Lose or Draw</t>
  </si>
  <si>
    <t>000000657</t>
  </si>
  <si>
    <t>000000658</t>
  </si>
  <si>
    <t>Wizardry: Knight of Diamonds - The Second Scenario</t>
  </si>
  <si>
    <t>000000659</t>
  </si>
  <si>
    <t>Wizardry: Proving Grounds of the Mad Overlord</t>
  </si>
  <si>
    <t>000000660</t>
  </si>
  <si>
    <t>Wizards &amp; Warriors</t>
  </si>
  <si>
    <t>000000661</t>
  </si>
  <si>
    <t>Wizards &amp; Warriors III: Kuros - Visions of Power</t>
  </si>
  <si>
    <t>000000662</t>
  </si>
  <si>
    <t>Wolverine</t>
  </si>
  <si>
    <t>000000663</t>
  </si>
  <si>
    <t>World Champ</t>
  </si>
  <si>
    <t>000000664</t>
  </si>
  <si>
    <t>World Class Track Meet</t>
  </si>
  <si>
    <t>Packaged w/ Power Pad</t>
  </si>
  <si>
    <t>000000665</t>
  </si>
  <si>
    <t>000000666</t>
  </si>
  <si>
    <t>Wrath of the Black Manta</t>
  </si>
  <si>
    <t>000000667</t>
  </si>
  <si>
    <t>000000668</t>
  </si>
  <si>
    <t>WURM: Journey to the Center of the Earth</t>
  </si>
  <si>
    <t>000000669</t>
  </si>
  <si>
    <t>WWF King of the Ring</t>
  </si>
  <si>
    <t>000000670</t>
  </si>
  <si>
    <t>WWF WrestleMania</t>
  </si>
  <si>
    <t>000000671</t>
  </si>
  <si>
    <t>WWF WrestleMania Challenge</t>
  </si>
  <si>
    <t>000000672</t>
  </si>
  <si>
    <t>WWF WrestleMania: Steel Cage Challenge</t>
  </si>
  <si>
    <t>000000673</t>
  </si>
  <si>
    <t>000000674</t>
  </si>
  <si>
    <t>000000675</t>
  </si>
  <si>
    <t>Xexyz</t>
  </si>
  <si>
    <t>000000676</t>
  </si>
  <si>
    <t>Yo! Noid</t>
  </si>
  <si>
    <t>000000677</t>
  </si>
  <si>
    <t>Yoshi</t>
  </si>
  <si>
    <t>000000678</t>
  </si>
  <si>
    <t>Yoshi's Cookie</t>
  </si>
  <si>
    <t>000000679</t>
  </si>
  <si>
    <t>Young Indiana Jones Chronicles, The</t>
  </si>
  <si>
    <t>000000680</t>
  </si>
  <si>
    <t>000000681</t>
  </si>
  <si>
    <t>Zelda II: The Adventure of Link (original -- gold cartridge)</t>
  </si>
  <si>
    <t>N. Power #04 cover</t>
  </si>
  <si>
    <t>000000682</t>
  </si>
  <si>
    <t>Zelda II: The Adventure of Link (reissue -- grey cartridge)</t>
  </si>
  <si>
    <t>000000683</t>
  </si>
  <si>
    <t>Zen: Intergalactic Ninja</t>
  </si>
  <si>
    <t>000000684</t>
  </si>
  <si>
    <t>Zoda's Revenge: StarTropics II</t>
  </si>
  <si>
    <t>000000685</t>
  </si>
  <si>
    <t>Zombie Nation</t>
  </si>
  <si>
    <t>000000686</t>
  </si>
  <si>
    <t>6-in-1 (Caltron)</t>
  </si>
  <si>
    <t>Caltron</t>
  </si>
  <si>
    <t>000000687</t>
  </si>
  <si>
    <t>6-in-1 (Myriad)</t>
  </si>
  <si>
    <t>Myriad</t>
  </si>
  <si>
    <t>000000688</t>
  </si>
  <si>
    <t>Action 52</t>
  </si>
  <si>
    <t>Active Enterprises</t>
  </si>
  <si>
    <t>000000689</t>
  </si>
  <si>
    <t>Adventures of Captain Comic, The</t>
  </si>
  <si>
    <t>Color Dreams</t>
  </si>
  <si>
    <t>000000690</t>
  </si>
  <si>
    <t>000000691</t>
  </si>
  <si>
    <t>000000692</t>
  </si>
  <si>
    <t>Baby Boomer</t>
  </si>
  <si>
    <t>000000693</t>
  </si>
  <si>
    <t>Bee 52</t>
  </si>
  <si>
    <t>Camerica</t>
  </si>
  <si>
    <t>000000694</t>
  </si>
  <si>
    <t>Bible Adventures</t>
  </si>
  <si>
    <t>Wisdom Tree</t>
  </si>
  <si>
    <t>000000695</t>
  </si>
  <si>
    <t>Bible Buffet</t>
  </si>
  <si>
    <t>000000696</t>
  </si>
  <si>
    <t>Big Nose Freaks Out</t>
  </si>
  <si>
    <t>000000697</t>
  </si>
  <si>
    <t>Big Nose Freaks Out (Aladdin)</t>
  </si>
  <si>
    <t>Aladdin Deck Enhancer</t>
  </si>
  <si>
    <t>000000698</t>
  </si>
  <si>
    <t>Big Nose the Caveman</t>
  </si>
  <si>
    <t>000000699</t>
  </si>
  <si>
    <t>AVE</t>
  </si>
  <si>
    <t>000000700</t>
  </si>
  <si>
    <t>Bubble Bath Babes</t>
  </si>
  <si>
    <t>Panesian</t>
  </si>
  <si>
    <t>Softcore adult game</t>
  </si>
  <si>
    <t>000000701</t>
  </si>
  <si>
    <t>Castle of Deceit</t>
  </si>
  <si>
    <t>Bunch Games</t>
  </si>
  <si>
    <t>000000702</t>
  </si>
  <si>
    <t>Challenge of the Dragon</t>
  </si>
  <si>
    <t>000000703</t>
  </si>
  <si>
    <t>Cheetahmen II</t>
  </si>
  <si>
    <t>Never officially released</t>
  </si>
  <si>
    <t>000000704</t>
  </si>
  <si>
    <t>American Game Cartridges</t>
  </si>
  <si>
    <t>000000705</t>
  </si>
  <si>
    <t>Crystal Mines</t>
  </si>
  <si>
    <t>000000706</t>
  </si>
  <si>
    <t>000000707</t>
  </si>
  <si>
    <t>Deathbots</t>
  </si>
  <si>
    <t>000000708</t>
  </si>
  <si>
    <t>Dizzy the Adventurer (Aladdin)</t>
  </si>
  <si>
    <t>000000709</t>
  </si>
  <si>
    <t>Double Strike</t>
  </si>
  <si>
    <t>000000710</t>
  </si>
  <si>
    <t>Dudes With Attitude</t>
  </si>
  <si>
    <t>000000711</t>
  </si>
  <si>
    <t>Exodus: Journey to the Promised Land</t>
  </si>
  <si>
    <t>000000712</t>
  </si>
  <si>
    <t>F-15 City War</t>
  </si>
  <si>
    <t>000000713</t>
  </si>
  <si>
    <t>Fantastic Adventures of Dizzy, The</t>
  </si>
  <si>
    <t>000000714</t>
  </si>
  <si>
    <t>Fantastic Adventures of Dizzy, The (Aladdin)</t>
  </si>
  <si>
    <t>000000715</t>
  </si>
  <si>
    <t>000000716</t>
  </si>
  <si>
    <t>Firehawk</t>
  </si>
  <si>
    <t>000000717</t>
  </si>
  <si>
    <t>Galactic Crusader</t>
  </si>
  <si>
    <t>000000718</t>
  </si>
  <si>
    <t>Gauntlet (unlicensed black cart)</t>
  </si>
  <si>
    <t>000000719</t>
  </si>
  <si>
    <t>Hot Slots</t>
  </si>
  <si>
    <t>000000720</t>
  </si>
  <si>
    <t>Impossible Mission II (AVE)</t>
  </si>
  <si>
    <t>000000721</t>
  </si>
  <si>
    <t>Impossible Mission II (SEI)</t>
  </si>
  <si>
    <t>SEI</t>
  </si>
  <si>
    <t>000000722</t>
  </si>
  <si>
    <t>Indiana Jones and the Temple of Doom (Tengen)</t>
  </si>
  <si>
    <t>000000723</t>
  </si>
  <si>
    <t>Joshua &amp; the Battle of Jericho</t>
  </si>
  <si>
    <t>000000724</t>
  </si>
  <si>
    <t>King Neptune's Adventure</t>
  </si>
  <si>
    <t>000000725</t>
  </si>
  <si>
    <t>King of Kings, The: The Early Years</t>
  </si>
  <si>
    <t>000000726</t>
  </si>
  <si>
    <t>000000727</t>
  </si>
  <si>
    <t>Krazy Kreatures</t>
  </si>
  <si>
    <t>000000728</t>
  </si>
  <si>
    <t>Linus Spacehead's Cosmic Crusade</t>
  </si>
  <si>
    <t>000000729</t>
  </si>
  <si>
    <t>Linus Spacehead's Cosmic Crusade (Aladdin)</t>
  </si>
  <si>
    <t>000000730</t>
  </si>
  <si>
    <t>Master Chu and the Drunkard Hu</t>
  </si>
  <si>
    <t>000000731</t>
  </si>
  <si>
    <t>Maxi 15</t>
  </si>
  <si>
    <t>000000732</t>
  </si>
  <si>
    <t>Menace Beach</t>
  </si>
  <si>
    <t>000000733</t>
  </si>
  <si>
    <t>Mermaids of Atlantis: The Riddle of the Magic Bubble</t>
  </si>
  <si>
    <t>000000734</t>
  </si>
  <si>
    <t>Metal Fighter</t>
  </si>
  <si>
    <t>000000735</t>
  </si>
  <si>
    <t>Micro Machines</t>
  </si>
  <si>
    <t>000000736</t>
  </si>
  <si>
    <t>Micro Machines (Aladdin)</t>
  </si>
  <si>
    <t>000000737</t>
  </si>
  <si>
    <t>MiG 29: Soviet Fighter</t>
  </si>
  <si>
    <t>000000738</t>
  </si>
  <si>
    <t>Mission Cobra</t>
  </si>
  <si>
    <t>000000739</t>
  </si>
  <si>
    <t>Moon Ranger</t>
  </si>
  <si>
    <t>000000740</t>
  </si>
  <si>
    <t>Ms. Pac-Man (Tengen)</t>
  </si>
  <si>
    <t>000000741</t>
  </si>
  <si>
    <t>Operation Secret Storm</t>
  </si>
  <si>
    <t>000000742</t>
  </si>
  <si>
    <t>P'radikus Conflict, The</t>
  </si>
  <si>
    <t>000000743</t>
  </si>
  <si>
    <t>Pac-Man (Tengen -- unlicensed black cart)</t>
  </si>
  <si>
    <t>000000744</t>
  </si>
  <si>
    <t>000000745</t>
  </si>
  <si>
    <t>Peek-A-Boo Poker</t>
  </si>
  <si>
    <t>000000746</t>
  </si>
  <si>
    <t>Pesterminator</t>
  </si>
  <si>
    <t>000000747</t>
  </si>
  <si>
    <t>Puzzle</t>
  </si>
  <si>
    <t>000000748</t>
  </si>
  <si>
    <t>Pyramid</t>
  </si>
  <si>
    <t>000000749</t>
  </si>
  <si>
    <t>Quattro Adventure</t>
  </si>
  <si>
    <t>000000750</t>
  </si>
  <si>
    <t>Quattro Adventure (Aladdin)</t>
  </si>
  <si>
    <t>000000751</t>
  </si>
  <si>
    <t>Quattro Arcade</t>
  </si>
  <si>
    <t>000000752</t>
  </si>
  <si>
    <t>Quattro Sports</t>
  </si>
  <si>
    <t>000000753</t>
  </si>
  <si>
    <t>Quattro Sports (Aladdin)</t>
  </si>
  <si>
    <t>000000754</t>
  </si>
  <si>
    <t>R.B.I. Baseball (unlicensed black cart)</t>
  </si>
  <si>
    <t>000000755</t>
  </si>
  <si>
    <t>R.B.I. Baseball 2</t>
  </si>
  <si>
    <t>000000756</t>
  </si>
  <si>
    <t>R.B.I. Baseball 3</t>
  </si>
  <si>
    <t>000000757</t>
  </si>
  <si>
    <t>RacerMate Challenge II</t>
  </si>
  <si>
    <t>RacerMate</t>
  </si>
  <si>
    <t>Packaged w/ bike trainer</t>
  </si>
  <si>
    <t>000000758</t>
  </si>
  <si>
    <t>Rad Racket: Deluxe Tennis II</t>
  </si>
  <si>
    <t>000000759</t>
  </si>
  <si>
    <t>Raid 2020</t>
  </si>
  <si>
    <t>000000760</t>
  </si>
  <si>
    <t>000000761</t>
  </si>
  <si>
    <t>Robodemons</t>
  </si>
  <si>
    <t>000000762</t>
  </si>
  <si>
    <t>000000763</t>
  </si>
  <si>
    <t>Secret Scout in the Temple of Demise</t>
  </si>
  <si>
    <t>000000764</t>
  </si>
  <si>
    <t>000000765</t>
  </si>
  <si>
    <t>Shockwave</t>
  </si>
  <si>
    <t>000000766</t>
  </si>
  <si>
    <t>Silent Assault</t>
  </si>
  <si>
    <t>000000767</t>
  </si>
  <si>
    <t>000000768</t>
  </si>
  <si>
    <t>Solitaire</t>
  </si>
  <si>
    <t>000000769</t>
  </si>
  <si>
    <t>Spiritual Warfare</t>
  </si>
  <si>
    <t>000000770</t>
  </si>
  <si>
    <t>Stunt Kids</t>
  </si>
  <si>
    <t>000000771</t>
  </si>
  <si>
    <t>Sunday Funday: The Ride</t>
  </si>
  <si>
    <t>000000772</t>
  </si>
  <si>
    <t>000000773</t>
  </si>
  <si>
    <t>Tagin' Dragon</t>
  </si>
  <si>
    <t>000000774</t>
  </si>
  <si>
    <t>Tetris (Tengen)</t>
  </si>
  <si>
    <t>000000775</t>
  </si>
  <si>
    <t>Tiles of Fate</t>
  </si>
  <si>
    <t>000000776</t>
  </si>
  <si>
    <t>000000777</t>
  </si>
  <si>
    <t>Trolls on Treasure Island</t>
  </si>
  <si>
    <t>000000778</t>
  </si>
  <si>
    <t>Ultimate League Soccer</t>
  </si>
  <si>
    <t>000000779</t>
  </si>
  <si>
    <t>Ultimate Stuntman, The</t>
  </si>
  <si>
    <t>000000780</t>
  </si>
  <si>
    <t>Venice Beach Volleyball</t>
  </si>
  <si>
    <t>000000781</t>
  </si>
  <si>
    <t>000000782</t>
  </si>
  <si>
    <t>Wally Bear and the NO! Gang</t>
  </si>
  <si>
    <t>000000783</t>
  </si>
  <si>
    <t>Nintendo World Championships 1990 (gold cartridge)</t>
  </si>
  <si>
    <t>Other</t>
  </si>
  <si>
    <t>Only 26 in existence</t>
  </si>
  <si>
    <t>000000784</t>
  </si>
  <si>
    <t>Nintendo World Championships 1990 (grey cartridge)</t>
  </si>
  <si>
    <t>Only 90 in existence</t>
  </si>
  <si>
    <t>000000785</t>
  </si>
  <si>
    <t>Nintendo Campus Challenge</t>
  </si>
  <si>
    <t>Only 1 in exsitence</t>
  </si>
  <si>
    <t>3 Ninjas Kick Back</t>
  </si>
  <si>
    <t>7th Saga, The</t>
  </si>
  <si>
    <t>A.S.P. Air Strike Patrol</t>
  </si>
  <si>
    <t>SETA Corporation</t>
  </si>
  <si>
    <t>Aaahh!!! Real Monsters</t>
  </si>
  <si>
    <t>Viacom New Media</t>
  </si>
  <si>
    <t>ABC Monday Night Football</t>
  </si>
  <si>
    <t>ACME Animation Factory</t>
  </si>
  <si>
    <t>SunSoft</t>
  </si>
  <si>
    <t>ActRaiser</t>
  </si>
  <si>
    <t>Enix America</t>
  </si>
  <si>
    <t>ActRaiser 2</t>
  </si>
  <si>
    <t>Addams Family Values</t>
  </si>
  <si>
    <t>Ocean</t>
  </si>
  <si>
    <t>Addams Family: Pugsley's Scavenger Hunt, The</t>
  </si>
  <si>
    <t>Advanced Dungeons &amp; Dragons: Eye of the Beholder</t>
  </si>
  <si>
    <t>Adventures of Batman &amp; Robin, The</t>
  </si>
  <si>
    <t>Adventures of Dr. Franken, The</t>
  </si>
  <si>
    <t>DTMC</t>
  </si>
  <si>
    <t>Adventures of Kid Kleets, The</t>
  </si>
  <si>
    <t>Adventures of Yogi Bear</t>
  </si>
  <si>
    <t>Cybersoft</t>
  </si>
  <si>
    <t>Mc O'River</t>
  </si>
  <si>
    <t>Aero The Acro-Bat</t>
  </si>
  <si>
    <t>Aero The Acro-Bat 2</t>
  </si>
  <si>
    <t>Aerobiz</t>
  </si>
  <si>
    <t>Aerobiz Supersonic</t>
  </si>
  <si>
    <t>Air Cavalry</t>
  </si>
  <si>
    <t>Al Unser Jr.'s Road to the Top</t>
  </si>
  <si>
    <t>Software Toolworks</t>
  </si>
  <si>
    <t>Alien³</t>
  </si>
  <si>
    <t>An American Tail: Fievel Goes West</t>
  </si>
  <si>
    <t>Andre Agassi Tennis</t>
  </si>
  <si>
    <t>TecMagik</t>
  </si>
  <si>
    <t>Animaniacs</t>
  </si>
  <si>
    <t>Arcana</t>
  </si>
  <si>
    <t>Ardy Lightfoot</t>
  </si>
  <si>
    <t>Titus Software</t>
  </si>
  <si>
    <t>Arkanoid: Doh It Again</t>
  </si>
  <si>
    <t>Axelay</t>
  </si>
  <si>
    <t>B.O.B.</t>
  </si>
  <si>
    <t>Ballz 3D</t>
  </si>
  <si>
    <t>Accolade</t>
  </si>
  <si>
    <t>Barbie Super Model</t>
  </si>
  <si>
    <t>Hi-Tech</t>
  </si>
  <si>
    <t>Barbie: Vacation Adventure</t>
  </si>
  <si>
    <t>High Tech</t>
  </si>
  <si>
    <t>Barkley: Shut Up and Jam!</t>
  </si>
  <si>
    <t>Bass Masters Classic</t>
  </si>
  <si>
    <t>Malibu</t>
  </si>
  <si>
    <t>Bass Masters Classic: Pro Edition</t>
  </si>
  <si>
    <t>Black Pearl</t>
  </si>
  <si>
    <t>Bassin's Black Bass with Hank Parker</t>
  </si>
  <si>
    <t>HOT·B</t>
  </si>
  <si>
    <t>Batman Forever</t>
  </si>
  <si>
    <t>Sammy Studios</t>
  </si>
  <si>
    <t>Battle Cars</t>
  </si>
  <si>
    <t>Battle Clash</t>
  </si>
  <si>
    <t>Battle Grand Prix</t>
  </si>
  <si>
    <t>Battletoads in Battlemaniacs</t>
  </si>
  <si>
    <t>Bazooka Blitzkrieg</t>
  </si>
  <si>
    <t>Beavis and Butt-head</t>
  </si>
  <si>
    <t>Bebe's Kids</t>
  </si>
  <si>
    <t>Motown Games</t>
  </si>
  <si>
    <t>Beethoven: The Ultimate Canine Caper</t>
  </si>
  <si>
    <t>Hi Tech Expressions</t>
  </si>
  <si>
    <t>Big Sky Trooper</t>
  </si>
  <si>
    <t>Biker Mice From Mars</t>
  </si>
  <si>
    <t>Bill Laimbeer's Combat Basketball</t>
  </si>
  <si>
    <t>Bill Walsh College Football</t>
  </si>
  <si>
    <t>EA Sports</t>
  </si>
  <si>
    <t>BioMetal</t>
  </si>
  <si>
    <t>Blackthorne</t>
  </si>
  <si>
    <t>Interplay</t>
  </si>
  <si>
    <t>BlaZeon: The Bio-Cyborg Challenge</t>
  </si>
  <si>
    <t>Boogerman</t>
  </si>
  <si>
    <t>Boxing Legends of the Ring</t>
  </si>
  <si>
    <t>Brain Lord</t>
  </si>
  <si>
    <t>Brainies, The</t>
  </si>
  <si>
    <t>Brandish</t>
  </si>
  <si>
    <t>Brawl Brothers</t>
  </si>
  <si>
    <t>Jaleco Entertainment</t>
  </si>
  <si>
    <t>BreakThru!</t>
  </si>
  <si>
    <t>Spectrum Holobyte</t>
  </si>
  <si>
    <t>Breath of Fire</t>
  </si>
  <si>
    <t>SquareSoft</t>
  </si>
  <si>
    <t>Breath of Fire II</t>
  </si>
  <si>
    <t>Brett Hull Hockey</t>
  </si>
  <si>
    <t>Brett Hull Hockey 95</t>
  </si>
  <si>
    <t>Bronkie the Bronchiasaurus</t>
  </si>
  <si>
    <t>Raya Systems</t>
  </si>
  <si>
    <t>Brunswick World Tournament of Champions</t>
  </si>
  <si>
    <t>Brutal: Paws of Fury</t>
  </si>
  <si>
    <t>Bubsy II</t>
  </si>
  <si>
    <t>Bubsy in: Claws Encounters of the Furred Kind</t>
  </si>
  <si>
    <t>Bugs Bunny: Rabbit Rampage</t>
  </si>
  <si>
    <t>Bulls versus Blazers and the NBA Playoffs</t>
  </si>
  <si>
    <t>Bust-A-Move</t>
  </si>
  <si>
    <t>Taito Corporation</t>
  </si>
  <si>
    <t>Cacoma Knight in Bizyland</t>
  </si>
  <si>
    <t>Cal Ripken, Jr. Baseball</t>
  </si>
  <si>
    <t>California Games II</t>
  </si>
  <si>
    <t>Cannondale Cup</t>
  </si>
  <si>
    <t>Capcom's MVP Football</t>
  </si>
  <si>
    <t>Capcom's Soccer Shootout</t>
  </si>
  <si>
    <t>Captain Novolin</t>
  </si>
  <si>
    <t>Carrier Aces</t>
  </si>
  <si>
    <t>Casper</t>
  </si>
  <si>
    <t>Castlevania: Dracula X</t>
  </si>
  <si>
    <t>Champions World Class Soccer</t>
  </si>
  <si>
    <t>Flying Edge</t>
  </si>
  <si>
    <t>Championship Soccer '94</t>
  </si>
  <si>
    <t>Chester Cheetah: Too Cool to Fool</t>
  </si>
  <si>
    <t>Chester Cheetah: Wild Wild Quest</t>
  </si>
  <si>
    <t>Choplifter III</t>
  </si>
  <si>
    <t>Victor Interactive Software</t>
  </si>
  <si>
    <t>Chrono Trigger</t>
  </si>
  <si>
    <t>Chuck Rock</t>
  </si>
  <si>
    <t>ClayFighter</t>
  </si>
  <si>
    <t>ClayFighter 2: Judgement Clay</t>
  </si>
  <si>
    <t>ClayFighter: Tournament Edition</t>
  </si>
  <si>
    <t>Claymates</t>
  </si>
  <si>
    <t>Clue</t>
  </si>
  <si>
    <t>Parker Bros.</t>
  </si>
  <si>
    <t>College Football USA 97</t>
  </si>
  <si>
    <t>College Slam</t>
  </si>
  <si>
    <t>Combatribes, The</t>
  </si>
  <si>
    <t>Congo's Caper</t>
  </si>
  <si>
    <t>Contra III: The Alien Wars</t>
  </si>
  <si>
    <t>Cool Spot</t>
  </si>
  <si>
    <t>Cutthroat Island</t>
  </si>
  <si>
    <t>Cyber Spin</t>
  </si>
  <si>
    <t>Cybernator</t>
  </si>
  <si>
    <t>D-Force</t>
  </si>
  <si>
    <t>Asmik Corporation of America</t>
  </si>
  <si>
    <t>Daffy Duck: The Marvin Missions</t>
  </si>
  <si>
    <t>Darius Twin</t>
  </si>
  <si>
    <t>David Crane's Amazing Tennis</t>
  </si>
  <si>
    <t>Death and Return of Superman, The</t>
  </si>
  <si>
    <t>Demolition Man</t>
  </si>
  <si>
    <t>Demon's Crest</t>
  </si>
  <si>
    <t>Dennis the Menace</t>
  </si>
  <si>
    <t>Desert Strike: Return to the Gulf</t>
  </si>
  <si>
    <t>Dig &amp; Spike Volleyball</t>
  </si>
  <si>
    <t>Dinocity</t>
  </si>
  <si>
    <t>Dirt Trax FX</t>
  </si>
  <si>
    <t>Disney's Aladdin</t>
  </si>
  <si>
    <t>Disney's Beauty and the Beast</t>
  </si>
  <si>
    <t>Disney's Bonkers</t>
  </si>
  <si>
    <t>Disney's Goof Troop</t>
  </si>
  <si>
    <t>Disney's The Jungle Book</t>
  </si>
  <si>
    <t>Disney's Timon &amp; Pumbaa's Jungle Games</t>
  </si>
  <si>
    <t>Disney's Toy Story</t>
  </si>
  <si>
    <t>Donkey Kong Country</t>
  </si>
  <si>
    <t>Donkey Kong Country 2: Diddy's Kong Quest</t>
  </si>
  <si>
    <t>Donkey Kong Country 3: Dixie Kong's Double Trouble</t>
  </si>
  <si>
    <t>Donkey Kong Country: Blockbuster World Video Game Championship II</t>
  </si>
  <si>
    <t>Doom Troopers</t>
  </si>
  <si>
    <t>Playmates</t>
  </si>
  <si>
    <t>Doomsday Warrior</t>
  </si>
  <si>
    <t>Renovation</t>
  </si>
  <si>
    <t>Dragon View</t>
  </si>
  <si>
    <t>Drakkhen</t>
  </si>
  <si>
    <t>Seika</t>
  </si>
  <si>
    <t>Dream TV</t>
  </si>
  <si>
    <t>E.V.O.: Search for Eden</t>
  </si>
  <si>
    <t>EarthBound</t>
  </si>
  <si>
    <t>Earthworm Jim</t>
  </si>
  <si>
    <t>Earthworm Jim 2</t>
  </si>
  <si>
    <t>Eek! The Cat</t>
  </si>
  <si>
    <t>Elite Soccer</t>
  </si>
  <si>
    <t>Emmitt Smith Football</t>
  </si>
  <si>
    <t>Equinox</t>
  </si>
  <si>
    <t>ESPN Baseball Tonight</t>
  </si>
  <si>
    <t>ESPN National Hockey Night</t>
  </si>
  <si>
    <t>ESPN Speedworld</t>
  </si>
  <si>
    <t>ESPN Sunday Night Football</t>
  </si>
  <si>
    <t>Exertainment Mountain Bike Rally/Speed Racer</t>
  </si>
  <si>
    <t>Life Fitness</t>
  </si>
  <si>
    <t>Extra Innings</t>
  </si>
  <si>
    <t>F1 Pole Position</t>
  </si>
  <si>
    <t>F1 ROC II: Race of Champions</t>
  </si>
  <si>
    <t>F1 ROC: Race of Champions</t>
  </si>
  <si>
    <t>F-Zero</t>
  </si>
  <si>
    <t>Faceball 2000</t>
  </si>
  <si>
    <t>Family Dog</t>
  </si>
  <si>
    <t>Fatal Fury</t>
  </si>
  <si>
    <t>Takuyo</t>
  </si>
  <si>
    <t>FIFA International Soccer</t>
  </si>
  <si>
    <t>FIFA Soccer 96</t>
  </si>
  <si>
    <t>FIFA Soccer 97</t>
  </si>
  <si>
    <t>Final Fantasy II</t>
  </si>
  <si>
    <t>Final Fantasy III</t>
  </si>
  <si>
    <t>Final Fantasy: Mystic Quest</t>
  </si>
  <si>
    <t>Final Fight 2</t>
  </si>
  <si>
    <t>Final Fight 3</t>
  </si>
  <si>
    <t>Final Fight Guy</t>
  </si>
  <si>
    <t>Firepower 2000</t>
  </si>
  <si>
    <t>Firestriker</t>
  </si>
  <si>
    <t>First Samurai</t>
  </si>
  <si>
    <t>Flintstones, The</t>
  </si>
  <si>
    <t>Flintstones: The Treasure of Sierra Madrock, The</t>
  </si>
  <si>
    <t>Football Fury</t>
  </si>
  <si>
    <t>Foreman For Real</t>
  </si>
  <si>
    <t>Frank Thomas Big Hurt Baseball</t>
  </si>
  <si>
    <t>Frantic Flea</t>
  </si>
  <si>
    <t>Majesco Games</t>
  </si>
  <si>
    <t>Full Throttle All-America Racing</t>
  </si>
  <si>
    <t>Fun 'N' Games</t>
  </si>
  <si>
    <t>Garry Kitchen's Super Battletank: War in the Gulf</t>
  </si>
  <si>
    <t>Genghis Khan II: Clan of the Gray Wolf</t>
  </si>
  <si>
    <t>Ghoul Patrol</t>
  </si>
  <si>
    <t>Gods</t>
  </si>
  <si>
    <t>GP-1</t>
  </si>
  <si>
    <t>GP-1 Part II</t>
  </si>
  <si>
    <t>Great Circus Mystery Starring Mickey &amp; Minnie, The</t>
  </si>
  <si>
    <t>GunForce</t>
  </si>
  <si>
    <t>Hagane</t>
  </si>
  <si>
    <t>HAL's Hole in One Golf</t>
  </si>
  <si>
    <t>HammerLock Wrestling</t>
  </si>
  <si>
    <t>Hardball III</t>
  </si>
  <si>
    <t>Harley's Humongous Adventure</t>
  </si>
  <si>
    <t>Harvest Moon</t>
  </si>
  <si>
    <t>Head-On Soccer</t>
  </si>
  <si>
    <t>Home Improvement</t>
  </si>
  <si>
    <t>Hurricanes</t>
  </si>
  <si>
    <t>Hyper V-Ball</t>
  </si>
  <si>
    <t>HyperZone</t>
  </si>
  <si>
    <t>Ignition Factor, The</t>
  </si>
  <si>
    <t>Illusion of Gaia</t>
  </si>
  <si>
    <t>Imperium</t>
  </si>
  <si>
    <t>Incantation</t>
  </si>
  <si>
    <t>Incredible Hulk, The</t>
  </si>
  <si>
    <t>Indiana Jones' Greatest Adventures</t>
  </si>
  <si>
    <t>Inindo: Way of the Ninja</t>
  </si>
  <si>
    <t>Inspector Gadget</t>
  </si>
  <si>
    <t>International Superstar Soccer</t>
  </si>
  <si>
    <t>International Superstar Soccer Deluxe</t>
  </si>
  <si>
    <t>International Tennis Tour</t>
  </si>
  <si>
    <t>Irem Skins Game, The</t>
  </si>
  <si>
    <t>Itchy &amp; Scratchy Game, The</t>
  </si>
  <si>
    <t>Izzy's Quest for the Olympic Rings</t>
  </si>
  <si>
    <t>J.R.R. Tolkien's The Lord of the Rings: Volume 1</t>
  </si>
  <si>
    <t>Jack Nicklaus Golf</t>
  </si>
  <si>
    <t>Jammit</t>
  </si>
  <si>
    <t>GTE Entertainment</t>
  </si>
  <si>
    <t>Jeopardy! Deluxe Edition</t>
  </si>
  <si>
    <t>Jeopardy! Sports Edition</t>
  </si>
  <si>
    <t>Jetsons: Invasion of the Planet Pirates, The</t>
  </si>
  <si>
    <t>Jim Power: Lost Dimension in 3D</t>
  </si>
  <si>
    <t>Jimmy Connors Pro Tennis Tour</t>
  </si>
  <si>
    <t>Jimmy Houston's Bass Tournament U.S.A.</t>
  </si>
  <si>
    <t>Joe &amp; Mac 2: Lost in the Tropics</t>
  </si>
  <si>
    <t>John Madden Football</t>
  </si>
  <si>
    <t>John Madden Football '93</t>
  </si>
  <si>
    <t>Judge Dredd</t>
  </si>
  <si>
    <t>Jungle Strike</t>
  </si>
  <si>
    <t>Jurassic Park Part 2: The Chaos Continues</t>
  </si>
  <si>
    <t>Justice League Task Force</t>
  </si>
  <si>
    <t>Ka-blooey</t>
  </si>
  <si>
    <t>Kawasaki Caribbean Challenge</t>
  </si>
  <si>
    <t>Kawasaki Superbike Challenge</t>
  </si>
  <si>
    <t>Ken Griffey Jr. Presents Major League Baseball</t>
  </si>
  <si>
    <t>Ken Griffey, Jr.'s Winning Run</t>
  </si>
  <si>
    <t>Kendo Rage</t>
  </si>
  <si>
    <t>Kid Klown in Crazy Chase</t>
  </si>
  <si>
    <t>King Arthur &amp; the Knights of Justice</t>
  </si>
  <si>
    <t>Enix Corporation</t>
  </si>
  <si>
    <t>King Arthur's World</t>
  </si>
  <si>
    <t>King of Dragons</t>
  </si>
  <si>
    <t>Kirby Super Star</t>
  </si>
  <si>
    <t>Kirby's Avalanche</t>
  </si>
  <si>
    <t>Kirby's Dream Course</t>
  </si>
  <si>
    <t>Kirby's Dream Land 3</t>
  </si>
  <si>
    <t>Krusty's Super Fun House</t>
  </si>
  <si>
    <t>Kyle Petty's No Fear Racing</t>
  </si>
  <si>
    <t>Lagoon</t>
  </si>
  <si>
    <t>Lamborghini American Challenge</t>
  </si>
  <si>
    <t>Lawnmower Man, The</t>
  </si>
  <si>
    <t>Legend of the Mystical Ninja, The</t>
  </si>
  <si>
    <t>Legend of Zelda: A Link to the Past, The</t>
  </si>
  <si>
    <t>Lemmings 2: The Tribes</t>
  </si>
  <si>
    <t>Psygnosis</t>
  </si>
  <si>
    <t>Lester the Unlikely</t>
  </si>
  <si>
    <t>Liberty or Death</t>
  </si>
  <si>
    <t>Lion King, The</t>
  </si>
  <si>
    <t>Looney Tunes B-Ball</t>
  </si>
  <si>
    <t>Lord of Darkness</t>
  </si>
  <si>
    <t>Lost Vikings 2</t>
  </si>
  <si>
    <t>Lost Vikings, The</t>
  </si>
  <si>
    <t>Lufia &amp; the Fortress of Doom</t>
  </si>
  <si>
    <t>Lufia II: Rise of the Sinistrals</t>
  </si>
  <si>
    <t>Madden NFL 95</t>
  </si>
  <si>
    <t>Madden NFL 96</t>
  </si>
  <si>
    <t>Madden NFL 97</t>
  </si>
  <si>
    <t>Madden NFL 98</t>
  </si>
  <si>
    <t>Madden NFL '94</t>
  </si>
  <si>
    <t>Magic Boy</t>
  </si>
  <si>
    <t>Magical Quest starring Mickey Mouse, The</t>
  </si>
  <si>
    <t>Mario is Missing!</t>
  </si>
  <si>
    <t>Mario Paint</t>
  </si>
  <si>
    <t>Mario's Early Years: Fun with Letters</t>
  </si>
  <si>
    <t>Mario's Early Years: Fun with Numbers</t>
  </si>
  <si>
    <t>Mario's Early Years: Preschool Fun</t>
  </si>
  <si>
    <t>Mark Davis' The Fishing Master</t>
  </si>
  <si>
    <t>Marvel Super Heroes in War of the Gems</t>
  </si>
  <si>
    <t>Mary Shelley's Frankenstein</t>
  </si>
  <si>
    <t>Mask, The</t>
  </si>
  <si>
    <t>Math Blaster: Episode 1</t>
  </si>
  <si>
    <t>Davidson &amp; Associates</t>
  </si>
  <si>
    <t>Maui Mallard in Cold Shadow</t>
  </si>
  <si>
    <t>Mecarobot Golf</t>
  </si>
  <si>
    <t>MechWarrior</t>
  </si>
  <si>
    <t>MechWarrior 3050</t>
  </si>
  <si>
    <t>Mega Man 7</t>
  </si>
  <si>
    <t>Mega Man Soccer</t>
  </si>
  <si>
    <t>Mega Man X</t>
  </si>
  <si>
    <t>Mega Man X2</t>
  </si>
  <si>
    <t>Mega Man X3</t>
  </si>
  <si>
    <t>Metal Combat: Falcon's Revenge</t>
  </si>
  <si>
    <t>Metal Marines</t>
  </si>
  <si>
    <t>Metal Morph</t>
  </si>
  <si>
    <t>Metal Warriors</t>
  </si>
  <si>
    <t>Michael Andretti's Indy Car Challenge</t>
  </si>
  <si>
    <t>Michael Jordan: Chaos in the Windy City</t>
  </si>
  <si>
    <t>Mickey Mania: The Timeless Adventures of Mickey Mouse</t>
  </si>
  <si>
    <t>Mickey's Ultimate Challenge</t>
  </si>
  <si>
    <t>Midway Presents Arcade's Greatest Hits: The Atari Collection 1</t>
  </si>
  <si>
    <t>Might and Magic III: Isles of Terra</t>
  </si>
  <si>
    <t>Mighty Max</t>
  </si>
  <si>
    <t>Mighty Morphin Power Rangers</t>
  </si>
  <si>
    <t>Mighty Morphin Power Rangers: The Fighting Edition</t>
  </si>
  <si>
    <t>Mighty Morphin Power Rangers: The Movie</t>
  </si>
  <si>
    <t>MLBPA Baseball</t>
  </si>
  <si>
    <t>Mohawk and Headphone Jack</t>
  </si>
  <si>
    <t>Mr. Nutz</t>
  </si>
  <si>
    <t>Musya</t>
  </si>
  <si>
    <t>Natsume Championship Wrestling</t>
  </si>
  <si>
    <t>NBA All-Star Challenge</t>
  </si>
  <si>
    <t>NBA Give 'N Go</t>
  </si>
  <si>
    <t>NBA Hang Time</t>
  </si>
  <si>
    <t>NBA Live 95</t>
  </si>
  <si>
    <t>NBA Live 96</t>
  </si>
  <si>
    <t>NBA Live 97</t>
  </si>
  <si>
    <t>NBA Live 98</t>
  </si>
  <si>
    <t>NBA Showdown</t>
  </si>
  <si>
    <t>NCAA Basketball</t>
  </si>
  <si>
    <t>NCAA Final Four Basketball</t>
  </si>
  <si>
    <t>NCAA Football</t>
  </si>
  <si>
    <t>New Horizons</t>
  </si>
  <si>
    <t>Newman/Haas Indy Car featuring Nigel Mansell</t>
  </si>
  <si>
    <t>NFL Quarterback Club</t>
  </si>
  <si>
    <t>NFL Quarterback Club 96</t>
  </si>
  <si>
    <t>NHL 95</t>
  </si>
  <si>
    <t>NHL 96</t>
  </si>
  <si>
    <t>NHL 97</t>
  </si>
  <si>
    <t>NHL 98</t>
  </si>
  <si>
    <t>NHL '94</t>
  </si>
  <si>
    <t>NHL Stanley Cup</t>
  </si>
  <si>
    <t>NHLPA Hockey 93</t>
  </si>
  <si>
    <t>Nickelodeon GUTS</t>
  </si>
  <si>
    <t>Ninja Gaiden Trilogy</t>
  </si>
  <si>
    <t>Ninja Warriors</t>
  </si>
  <si>
    <t>No Escape</t>
  </si>
  <si>
    <t>Nolan Ryan's Baseball</t>
  </si>
  <si>
    <t>Nosferatu</t>
  </si>
  <si>
    <t>Obitus</t>
  </si>
  <si>
    <t>Ogre Battle: The March of the Black Queen</t>
  </si>
  <si>
    <t>Olympic Summer Games</t>
  </si>
  <si>
    <t>On the Ball</t>
  </si>
  <si>
    <t>Operation Europe: Path to Victory</t>
  </si>
  <si>
    <t>Operation Logic Bomb: The Ultimate Search &amp; Destroy</t>
  </si>
  <si>
    <t>Oscar</t>
  </si>
  <si>
    <t>Out of This World</t>
  </si>
  <si>
    <t>Out to Lunch</t>
  </si>
  <si>
    <t>Outlander</t>
  </si>
  <si>
    <t>P.T.O. II: Pacific Theater of Operations</t>
  </si>
  <si>
    <t>P.T.O.: Pacific Theater of Operations</t>
  </si>
  <si>
    <t>Pac-Attack</t>
  </si>
  <si>
    <t>Pac-In-Time</t>
  </si>
  <si>
    <t>Pac-Man 2: The New Adventures</t>
  </si>
  <si>
    <t>Packy and Marlon</t>
  </si>
  <si>
    <t>Pagemaster, The</t>
  </si>
  <si>
    <t>Fox Interactive</t>
  </si>
  <si>
    <t>Paladin's Quest</t>
  </si>
  <si>
    <t>Peace Keepers, The</t>
  </si>
  <si>
    <t>PGA European Tour</t>
  </si>
  <si>
    <t>PGA Tour 96</t>
  </si>
  <si>
    <t>PGA Tour Golf</t>
  </si>
  <si>
    <t>Phalanx</t>
  </si>
  <si>
    <t>Phantom 2040</t>
  </si>
  <si>
    <t>Pieces</t>
  </si>
  <si>
    <t>Pilotwings</t>
  </si>
  <si>
    <t>Pinball Dreams</t>
  </si>
  <si>
    <t>Pink Goes to Hollywood</t>
  </si>
  <si>
    <t>Pinocchio</t>
  </si>
  <si>
    <t>Disney Interactive</t>
  </si>
  <si>
    <t>Pirates of Dark Water, The</t>
  </si>
  <si>
    <t>Plok</t>
  </si>
  <si>
    <t>Pocky &amp; Rocky</t>
  </si>
  <si>
    <t>Pocky &amp; Rocky 2</t>
  </si>
  <si>
    <t>Populous</t>
  </si>
  <si>
    <t>Porky Pig's Haunted Holiday</t>
  </si>
  <si>
    <t>Power Moves</t>
  </si>
  <si>
    <t>Power Piggs of the Dark Ages</t>
  </si>
  <si>
    <t>Powerfest 94</t>
  </si>
  <si>
    <t>Prehistorik Man</t>
  </si>
  <si>
    <t>Prince of Persia 2: The Shadow and the Flame</t>
  </si>
  <si>
    <t>Pro Quarterback</t>
  </si>
  <si>
    <t>Push-Over</t>
  </si>
  <si>
    <t>Q*bert 3</t>
  </si>
  <si>
    <t>R-Type III: The Third Lightning</t>
  </si>
  <si>
    <t>Radical Rex</t>
  </si>
  <si>
    <t>Raiden Trad</t>
  </si>
  <si>
    <t>Ranma ½: Hard Battle</t>
  </si>
  <si>
    <t>Rap Jam: Volume One</t>
  </si>
  <si>
    <t>Mandingo</t>
  </si>
  <si>
    <t>Realm</t>
  </si>
  <si>
    <t>Redline F-1 Racer</t>
  </si>
  <si>
    <t>Left Field Productions</t>
  </si>
  <si>
    <t>Ren &amp; Stimpy Show: Buckaroo$!, The</t>
  </si>
  <si>
    <t>Ren &amp; Stimpy Show: Fire Dogs, The</t>
  </si>
  <si>
    <t>Ren &amp; Stimpy Show: Time Warp, The</t>
  </si>
  <si>
    <t>Ren &amp; Stimpy Show: Veediots!, The</t>
  </si>
  <si>
    <t>Rex Ronan: Experimental Surgeon</t>
  </si>
  <si>
    <t>Riddick Bowe Boxing</t>
  </si>
  <si>
    <t>Extreme Entertainment Group</t>
  </si>
  <si>
    <t>Rise of the Phoenix</t>
  </si>
  <si>
    <t>Rise of the Robots</t>
  </si>
  <si>
    <t>Rival Turf!</t>
  </si>
  <si>
    <t>Road Runner's Death Valley Rally</t>
  </si>
  <si>
    <t>RoboCop Versus The Terminator</t>
  </si>
  <si>
    <t>Robotrek</t>
  </si>
  <si>
    <t>Rock 'N Roll Racing</t>
  </si>
  <si>
    <t>Blizzard Entertainment</t>
  </si>
  <si>
    <t>Rocko's Modern Life: Spunky's Dangerous Day</t>
  </si>
  <si>
    <t>Rocky Rodent</t>
  </si>
  <si>
    <t>Romance of the Three Kingdoms III</t>
  </si>
  <si>
    <t>Romance of the Three Kingdoms IV: Wall of Fire</t>
  </si>
  <si>
    <t>RPM: Radical Psycho Machine Racing</t>
  </si>
  <si>
    <t>Run Saber</t>
  </si>
  <si>
    <t>Saban's Power Rangers Zeo: Battle Racers</t>
  </si>
  <si>
    <t>Samurai Shodown</t>
  </si>
  <si>
    <t>Scooby-Doo Mystery</t>
  </si>
  <si>
    <t>seaQuest DSV</t>
  </si>
  <si>
    <t>Secret of Evermore</t>
  </si>
  <si>
    <t>Secret of Mana</t>
  </si>
  <si>
    <t>Shadowrun</t>
  </si>
  <si>
    <t>Shanghai II: Dragon's Eye</t>
  </si>
  <si>
    <t>Shaq-Fu</t>
  </si>
  <si>
    <t>Shien's Revenge</t>
  </si>
  <si>
    <t>Sid Meier's Civilization</t>
  </si>
  <si>
    <t>SimAnt</t>
  </si>
  <si>
    <t>Maxis</t>
  </si>
  <si>
    <t>SimCity</t>
  </si>
  <si>
    <t>SimCity 2000</t>
  </si>
  <si>
    <t>SimEarth: The Living Planet</t>
  </si>
  <si>
    <t>Simpsons: Bart's Nightmare, The</t>
  </si>
  <si>
    <t>Sink or Swim</t>
  </si>
  <si>
    <t>Skuljagger: Revolt of the Westicans</t>
  </si>
  <si>
    <t>Skyblazer</t>
  </si>
  <si>
    <t>Smart Ball</t>
  </si>
  <si>
    <t>Snow White in Happily Ever After</t>
  </si>
  <si>
    <t>Soldiers of Fortune</t>
  </si>
  <si>
    <t>Sonic Blast Man</t>
  </si>
  <si>
    <t>Sonic Blast Man II</t>
  </si>
  <si>
    <t>Soul Blazer</t>
  </si>
  <si>
    <t>Space Football: One on One</t>
  </si>
  <si>
    <t>Space Megaforce</t>
  </si>
  <si>
    <t>Spanky's Quest</t>
  </si>
  <si>
    <t>Sparkster</t>
  </si>
  <si>
    <t>Spectre</t>
  </si>
  <si>
    <t>Speed Racer in My Most Dangerous Adventures</t>
  </si>
  <si>
    <t>Speedy Gonzales: Los Gatos Bandidos</t>
  </si>
  <si>
    <t>Spider-Man &amp; Venom: Maximum Carnage</t>
  </si>
  <si>
    <t>Spider-Man &amp; Venom: Separation Anxiety</t>
  </si>
  <si>
    <t>Spider-Man and the X-Men: Arcade's Revenge</t>
  </si>
  <si>
    <t>Spindizzy Worlds</t>
  </si>
  <si>
    <t>ASCII Entertainment</t>
  </si>
  <si>
    <t>Sporting News: Baseball, The</t>
  </si>
  <si>
    <t>Sports Illustrated: Championship Football &amp; Baseball</t>
  </si>
  <si>
    <t>Star Fox: Super Weekend</t>
  </si>
  <si>
    <t>Star Trek: Deep Space Nine – Crossroads of Time</t>
  </si>
  <si>
    <t>Star Trek: Starfleet Academy Starship Bridge Simulator</t>
  </si>
  <si>
    <t>Star Trek: The Next Generation: Future's Past</t>
  </si>
  <si>
    <t>Sterling Sharpe: End 2 End</t>
  </si>
  <si>
    <t>Stone Protectors</t>
  </si>
  <si>
    <t>Street Combat</t>
  </si>
  <si>
    <t>Street Fighter II Turbo</t>
  </si>
  <si>
    <t>Street Hockey '95</t>
  </si>
  <si>
    <t>Strike Gunner: S.T.G.</t>
  </si>
  <si>
    <t>Stunt Race FX</t>
  </si>
  <si>
    <t>Super Adventure Island</t>
  </si>
  <si>
    <t>Super Adventure Island II</t>
  </si>
  <si>
    <t>Super Alfred Chicken</t>
  </si>
  <si>
    <t>Super Aquatic Games Starring the Aquabats, The</t>
  </si>
  <si>
    <t>Super Baseball 2020</t>
  </si>
  <si>
    <t>Super Baseball Simulator 1.000</t>
  </si>
  <si>
    <t>Super Bases Loaded</t>
  </si>
  <si>
    <t>Super Bases Loaded 2</t>
  </si>
  <si>
    <t>Super Bases Loaded 3: License to Steal</t>
  </si>
  <si>
    <t>Super Batter Up</t>
  </si>
  <si>
    <t>Super Battleship</t>
  </si>
  <si>
    <t>Super Battletank 2</t>
  </si>
  <si>
    <t>Super Black Bass</t>
  </si>
  <si>
    <t>Super Bomberman</t>
  </si>
  <si>
    <t>Super Bomberman 2</t>
  </si>
  <si>
    <t>Super Bonk</t>
  </si>
  <si>
    <t>Super Bowling</t>
  </si>
  <si>
    <t>Super Buster Bros.</t>
  </si>
  <si>
    <t>Super Caesars Palace</t>
  </si>
  <si>
    <t>Super Castlevania IV</t>
  </si>
  <si>
    <t>Super Chase HQ</t>
  </si>
  <si>
    <t>Super Conflict: The Mideast</t>
  </si>
  <si>
    <t>Super Double Dragon</t>
  </si>
  <si>
    <t>Super Game Boy</t>
  </si>
  <si>
    <t>Super Ghouls 'n Ghosts</t>
  </si>
  <si>
    <t>Super Goal! 2</t>
  </si>
  <si>
    <t>Super Godzilla</t>
  </si>
  <si>
    <t>Super James Pond</t>
  </si>
  <si>
    <t>Super Mario All-Stars</t>
  </si>
  <si>
    <t>Super Mario All-Stars + Super Mario World</t>
  </si>
  <si>
    <t>Super Mario Kart</t>
  </si>
  <si>
    <t>Super Mario RPG: Legend of the Seven Stars</t>
  </si>
  <si>
    <t>Super Mario World</t>
  </si>
  <si>
    <t>Super Mario World 2: Yoshi's Island</t>
  </si>
  <si>
    <t>Super Metroid</t>
  </si>
  <si>
    <t>Super Ninja Boy</t>
  </si>
  <si>
    <t>Super Noah's Ark 3D</t>
  </si>
  <si>
    <t>Super Nova</t>
  </si>
  <si>
    <t>Super Off Road: The Baja</t>
  </si>
  <si>
    <t>Super Pinball: Behind the Mask</t>
  </si>
  <si>
    <t>Super Play Action Football</t>
  </si>
  <si>
    <t>Super Putty</t>
  </si>
  <si>
    <t>Super R-Type</t>
  </si>
  <si>
    <t>Super R.B.I. Baseball</t>
  </si>
  <si>
    <t>Super Scope 6</t>
  </si>
  <si>
    <t>Super Slam Dunk</t>
  </si>
  <si>
    <t>Super Slap Shot</t>
  </si>
  <si>
    <t>Super Smash T.V.</t>
  </si>
  <si>
    <t>Super Soccer</t>
  </si>
  <si>
    <t>Super Soccer Champ</t>
  </si>
  <si>
    <t>Super Solitaire</t>
  </si>
  <si>
    <t>Super Star Wars</t>
  </si>
  <si>
    <t>Super Star Wars: Return of the Jedi</t>
  </si>
  <si>
    <t>Super Star Wars: The Empire Strikes Back</t>
  </si>
  <si>
    <t>Super Street Fighter II: The New Challengers</t>
  </si>
  <si>
    <t>Super Strike Eagle</t>
  </si>
  <si>
    <t>Super Tennis</t>
  </si>
  <si>
    <t>Super Troll Islands</t>
  </si>
  <si>
    <t>ASC Games</t>
  </si>
  <si>
    <t>Super Turrican</t>
  </si>
  <si>
    <t>Super Turrican 2</t>
  </si>
  <si>
    <t>Super Valis IV</t>
  </si>
  <si>
    <t>Super Widget</t>
  </si>
  <si>
    <t>SWAT Kats: The Radical Squadron</t>
  </si>
  <si>
    <t>T2: The Arcade Game</t>
  </si>
  <si>
    <t>Taz-Mania</t>
  </si>
  <si>
    <t>Tecmo Secret of the Stars</t>
  </si>
  <si>
    <t>Tecmo Super Baseball</t>
  </si>
  <si>
    <t>Tecmo Super Bowl II: Special Edition</t>
  </si>
  <si>
    <t>Tecmo Super Bowl III: Final Edition</t>
  </si>
  <si>
    <t>Tecmo Super NBA Basketball</t>
  </si>
  <si>
    <t>Teenage Mutant Ninja Turtles IV: Turtles in Time</t>
  </si>
  <si>
    <t>Test Drive II: The Duel</t>
  </si>
  <si>
    <t>Ballistic</t>
  </si>
  <si>
    <t>Tetris &amp; Dr. Mario</t>
  </si>
  <si>
    <t>Tetris Attack</t>
  </si>
  <si>
    <t>Thomas the Tank Engine &amp; Friends</t>
  </si>
  <si>
    <t>Thunder Spirits</t>
  </si>
  <si>
    <t>Tick, The</t>
  </si>
  <si>
    <t>Time Cop</t>
  </si>
  <si>
    <t>Time Slip</t>
  </si>
  <si>
    <t>Time Trax</t>
  </si>
  <si>
    <t>Tin Star</t>
  </si>
  <si>
    <t>Tiny Toon Adventures: Buster Busts Loose!</t>
  </si>
  <si>
    <t>Tiny Toon Adventures: Wacky Sports Challenge</t>
  </si>
  <si>
    <t>TKO Super Championship Boxing</t>
  </si>
  <si>
    <t>TNN Bass Tournament of Champions</t>
  </si>
  <si>
    <t>Todd McFarlane's Spawn: The Video Game</t>
  </si>
  <si>
    <t>Tom and Jerry</t>
  </si>
  <si>
    <t>Tommy Moe's Winter Extreme: Skiing &amp; Snowboarding</t>
  </si>
  <si>
    <t>Tony Meola's Sidekick Soccer</t>
  </si>
  <si>
    <t>Top Gear</t>
  </si>
  <si>
    <t>Top Gear 2</t>
  </si>
  <si>
    <t>Top Gear 3000</t>
  </si>
  <si>
    <t>Toys</t>
  </si>
  <si>
    <t>Troddlers</t>
  </si>
  <si>
    <t>True Golf Classics: Pebble Beach Golf Links</t>
  </si>
  <si>
    <t>True Golf Classics: Waialae Country Club</t>
  </si>
  <si>
    <t>True Lies</t>
  </si>
  <si>
    <t>Tuff E Nuff</t>
  </si>
  <si>
    <t>Turn and Burn: No-Fly Zone</t>
  </si>
  <si>
    <t>Twisted Tales of Spike McFang, The</t>
  </si>
  <si>
    <t>Ultima: Runes of Virtue II</t>
  </si>
  <si>
    <t>Electronic Arts Victor</t>
  </si>
  <si>
    <t>Ultima: The Black Gate</t>
  </si>
  <si>
    <t>Ultima: The False Prophet</t>
  </si>
  <si>
    <t>Ultimate Fighter</t>
  </si>
  <si>
    <t>Uniracers</t>
  </si>
  <si>
    <t>Untouchables, The</t>
  </si>
  <si>
    <t>Urban Strike</t>
  </si>
  <si>
    <t>Utopia: The Creation of a Nation</t>
  </si>
  <si>
    <t>Vegas Stakes</t>
  </si>
  <si>
    <t>Virtual Bart</t>
  </si>
  <si>
    <t>War 2410</t>
  </si>
  <si>
    <t>Advanced Productions</t>
  </si>
  <si>
    <t>War 3010: The Revolution</t>
  </si>
  <si>
    <t>Advanced Productions Inc.</t>
  </si>
  <si>
    <t>Warlock</t>
  </si>
  <si>
    <t>WarpSpeed</t>
  </si>
  <si>
    <t>Wayne Gretzky and the NHLPA All-Stars</t>
  </si>
  <si>
    <t>WCW Super Brawl Wrestling</t>
  </si>
  <si>
    <t>We're Back! A Dinosaur's Story</t>
  </si>
  <si>
    <t>WeaponLord</t>
  </si>
  <si>
    <t>Wheel of Fortune: Deluxe Edition</t>
  </si>
  <si>
    <t>Where in the World is Carmen Sandiego?</t>
  </si>
  <si>
    <t>Where in Time is Carmen Sandiego?</t>
  </si>
  <si>
    <t>Wicked 18</t>
  </si>
  <si>
    <t>Wild C.A.T.s</t>
  </si>
  <si>
    <t>Wild Guns</t>
  </si>
  <si>
    <t>Wild Snake</t>
  </si>
  <si>
    <t>Williams Arcade's Greatest Hits</t>
  </si>
  <si>
    <t>Wing Commander</t>
  </si>
  <si>
    <t>Wing Commander: The Secret Missions</t>
  </si>
  <si>
    <t>Wings 2: Aces High</t>
  </si>
  <si>
    <t>Winter Olympic Games: Lillehammer '94</t>
  </si>
  <si>
    <t>Wizard of Oz, The</t>
  </si>
  <si>
    <t>Wizardry V: Heart of the Maelstrom</t>
  </si>
  <si>
    <t>Wolfchild</t>
  </si>
  <si>
    <t>Imagineer</t>
  </si>
  <si>
    <t>Wolverine: Adamantium Rage</t>
  </si>
  <si>
    <t>Wordtris</t>
  </si>
  <si>
    <t>World Cup USA 94</t>
  </si>
  <si>
    <t>World League Soccer</t>
  </si>
  <si>
    <t>World Soccer '94: Road to Glory</t>
  </si>
  <si>
    <t>WWF Raw</t>
  </si>
  <si>
    <t>WWF Super WrestleMania</t>
  </si>
  <si>
    <t>X-Band</t>
  </si>
  <si>
    <t>Catapult Entertainment</t>
  </si>
  <si>
    <t>X-Kaliber 2097</t>
  </si>
  <si>
    <t>X-Men: Mutant Apocalypse</t>
  </si>
  <si>
    <t>X-Zone</t>
  </si>
  <si>
    <t>Xardion</t>
  </si>
  <si>
    <t>Asmik Ace Entertainment</t>
  </si>
  <si>
    <t>Yoshi's Safari</t>
  </si>
  <si>
    <t>Young Merlin</t>
  </si>
  <si>
    <t>Ys III: Wanderers from Ys</t>
  </si>
  <si>
    <t>Zero the Kamikaze Squirrel</t>
  </si>
  <si>
    <t>Zombies Ate My Neighbors</t>
  </si>
  <si>
    <t>Zool: Ninja of the "Nth" Dimension</t>
  </si>
  <si>
    <t>007: GoldenEye</t>
  </si>
  <si>
    <t>007: The World Is Not Enough</t>
  </si>
  <si>
    <t>1080° Snowboarding</t>
  </si>
  <si>
    <t>A Bug's Life</t>
  </si>
  <si>
    <t>Aero Fighters Assault</t>
  </si>
  <si>
    <t>AeroGauge</t>
  </si>
  <si>
    <t>Aidyn Chronicles: The First Mage</t>
  </si>
  <si>
    <t>All Star Tennis 99</t>
  </si>
  <si>
    <t>All-Star Baseball 2000</t>
  </si>
  <si>
    <t>All-Star Baseball 2001</t>
  </si>
  <si>
    <t>All-Star Baseball '99</t>
  </si>
  <si>
    <t>Armorines: Project S.W.A.R.M.</t>
  </si>
  <si>
    <t>Army Men: Air Combat</t>
  </si>
  <si>
    <t>3DO</t>
  </si>
  <si>
    <t>Army Men: Sarge's Heroes</t>
  </si>
  <si>
    <t>Army Men: Sarge's Heroes 2</t>
  </si>
  <si>
    <t>Asteroids Hyper 64</t>
  </si>
  <si>
    <t>Crave Entertainment</t>
  </si>
  <si>
    <t>Automobili Lamborghini</t>
  </si>
  <si>
    <t>Banjo-Kazooie</t>
  </si>
  <si>
    <t>Banjo-Tooie</t>
  </si>
  <si>
    <t>Bassmasters 2000</t>
  </si>
  <si>
    <t>Batman Beyond: Return of the Joker</t>
  </si>
  <si>
    <t>BattleTanx</t>
  </si>
  <si>
    <t>BattleTanx: Global Assault</t>
  </si>
  <si>
    <t>Battlezone: Rise of the Black Dogs</t>
  </si>
  <si>
    <t>Beetle Adventure Racing!</t>
  </si>
  <si>
    <t>Big Mountain 2000</t>
  </si>
  <si>
    <t>SouthPeak Games</t>
  </si>
  <si>
    <t>Blast Corps</t>
  </si>
  <si>
    <t>Blues Brothers 2000</t>
  </si>
  <si>
    <t>Body Harvest</t>
  </si>
  <si>
    <t>Bomberman 64</t>
  </si>
  <si>
    <t>Bomberman 64: The Second Attack!</t>
  </si>
  <si>
    <t>Vatical Entertainment</t>
  </si>
  <si>
    <t>Bomberman Hero</t>
  </si>
  <si>
    <t>Bottom of the 9th</t>
  </si>
  <si>
    <t>Brunswick Circuit Pro Bowling</t>
  </si>
  <si>
    <t>Buck Bumble</t>
  </si>
  <si>
    <t>Bust-A-Move 2: Arcade Edition</t>
  </si>
  <si>
    <t>Bust-A-Move '99</t>
  </si>
  <si>
    <t>Carmageddon 64</t>
  </si>
  <si>
    <t>Castlevania: Legacy of Darkness</t>
  </si>
  <si>
    <t>Chameleon Twist</t>
  </si>
  <si>
    <t>Chameleon Twist 2</t>
  </si>
  <si>
    <t>Charlie Blast's Territory</t>
  </si>
  <si>
    <t>Chopper Attack</t>
  </si>
  <si>
    <t>ClayFighter 63?</t>
  </si>
  <si>
    <t>Interplay Entertainment</t>
  </si>
  <si>
    <t>ClayFighter: Sculptor's Cut</t>
  </si>
  <si>
    <t>Command &amp; Conquer</t>
  </si>
  <si>
    <t>Conker's Bad Fur Day</t>
  </si>
  <si>
    <t>CyberTiger</t>
  </si>
  <si>
    <t>Dark Rift</t>
  </si>
  <si>
    <t>Deadly Arts</t>
  </si>
  <si>
    <t>Destruction Derby 64</t>
  </si>
  <si>
    <t>Diddy Kong Racing</t>
  </si>
  <si>
    <t>Donald Duck Goin' "Qu@ckers"</t>
  </si>
  <si>
    <t>Donkey Kong 64</t>
  </si>
  <si>
    <t>Doom 64</t>
  </si>
  <si>
    <t>Dr. Mario 64</t>
  </si>
  <si>
    <t>Dual Heroes</t>
  </si>
  <si>
    <t>Duck Dodgers Starring Daffy Duck</t>
  </si>
  <si>
    <t>Infogrames</t>
  </si>
  <si>
    <t>Duke Nukem 64</t>
  </si>
  <si>
    <t>GT Interactive Software</t>
  </si>
  <si>
    <t>Duke Nukem: Zero Hour</t>
  </si>
  <si>
    <t>GT Interactive</t>
  </si>
  <si>
    <t>Earthworm Jim 3D</t>
  </si>
  <si>
    <t>Rockstar Games</t>
  </si>
  <si>
    <t>ECW Hardcore Revolution</t>
  </si>
  <si>
    <t>Excitebike 64</t>
  </si>
  <si>
    <t>Extreme-G</t>
  </si>
  <si>
    <t>Extreme-G 2</t>
  </si>
  <si>
    <t>F1 Pole Position 64</t>
  </si>
  <si>
    <t>F-1 World Grand Prix</t>
  </si>
  <si>
    <t>F-Zero X</t>
  </si>
  <si>
    <t>FIFA '99</t>
  </si>
  <si>
    <t>FIFA Soccer 64</t>
  </si>
  <si>
    <t>FIFA: Road to World Cup 98</t>
  </si>
  <si>
    <t>Fighter Destiny 2</t>
  </si>
  <si>
    <t>Fighters Destiny</t>
  </si>
  <si>
    <t>Fighting Force 64</t>
  </si>
  <si>
    <t>Flying Dragon</t>
  </si>
  <si>
    <t>Forsaken 64</t>
  </si>
  <si>
    <t>Fox Sports College Hoops '99</t>
  </si>
  <si>
    <t>Gex 3: Deep Cover Gecko</t>
  </si>
  <si>
    <t>Gex 64: Enter the Gecko</t>
  </si>
  <si>
    <t>Glover</t>
  </si>
  <si>
    <t>Hasbro Interactive</t>
  </si>
  <si>
    <t>Goemon's Great Adventure</t>
  </si>
  <si>
    <t>Golden Nugget 64</t>
  </si>
  <si>
    <t>GT 64: Championship Edition</t>
  </si>
  <si>
    <t>Harvest Moon 64</t>
  </si>
  <si>
    <t>Hercules: The Legendary Journeys</t>
  </si>
  <si>
    <t>Hexen</t>
  </si>
  <si>
    <t>Hey You, Pikachu!</t>
  </si>
  <si>
    <t>Hot Wheels Turbo Racing</t>
  </si>
  <si>
    <t>Hybrid Heaven</t>
  </si>
  <si>
    <t>Iggy's Reckin' Balls</t>
  </si>
  <si>
    <t>In-Fisherman Bass Hunter 64</t>
  </si>
  <si>
    <t>Take-Two</t>
  </si>
  <si>
    <t>Indiana Jones and the Infernal Machine</t>
  </si>
  <si>
    <t>LucasArts</t>
  </si>
  <si>
    <t>Indy Racing 2000</t>
  </si>
  <si>
    <t>International Superstar Soccer 64</t>
  </si>
  <si>
    <t>International Superstar Soccer 2000</t>
  </si>
  <si>
    <t>International Superstar Soccer '98</t>
  </si>
  <si>
    <t>International Track &amp; Field 2000</t>
  </si>
  <si>
    <t>Jeremy McGrath Supercross 2000</t>
  </si>
  <si>
    <t>Jet Force Gemini</t>
  </si>
  <si>
    <t>John Romero's Daikatana</t>
  </si>
  <si>
    <t>Ken Griffey Jr.'s Slugfest</t>
  </si>
  <si>
    <t>Killer Instinct Gold</t>
  </si>
  <si>
    <t>Kirby 64: The Crystal Shards</t>
  </si>
  <si>
    <t>Knife Edge: Nose Gunner</t>
  </si>
  <si>
    <t>Knockout Kings 2000</t>
  </si>
  <si>
    <t>Kobe Bryant in NBA Courtside</t>
  </si>
  <si>
    <t>Legend of Zelda: Majora's Mask, The</t>
  </si>
  <si>
    <t>Legend of Zelda: Ocarina of Time, The</t>
  </si>
  <si>
    <t>Lego Racers</t>
  </si>
  <si>
    <t>Lego Media</t>
  </si>
  <si>
    <t>Lode Runner 3-D</t>
  </si>
  <si>
    <t>Madden Football 64</t>
  </si>
  <si>
    <t>Madden NFL 2000</t>
  </si>
  <si>
    <t>Madden NFL 2001</t>
  </si>
  <si>
    <t>Madden NFL 2002</t>
  </si>
  <si>
    <t>Madden NFL '99</t>
  </si>
  <si>
    <t>Major League Baseball Featuring Ken Griffey, Jr.</t>
  </si>
  <si>
    <t>Mario Golf</t>
  </si>
  <si>
    <t>Mario Kart 64</t>
  </si>
  <si>
    <t>Mario Party</t>
  </si>
  <si>
    <t>Mario Party 2</t>
  </si>
  <si>
    <t>Mario Party 3</t>
  </si>
  <si>
    <t>Mario Tennis</t>
  </si>
  <si>
    <t>Mega Man 64</t>
  </si>
  <si>
    <t>Mia Hamm Soccer 64</t>
  </si>
  <si>
    <t>Mickey's Speedway USA</t>
  </si>
  <si>
    <t>Micro Machines 64 Turbo</t>
  </si>
  <si>
    <t>Midway's Greatest Arcade Hits: Volume 1</t>
  </si>
  <si>
    <t>Mike Piazza's Strike Zone</t>
  </si>
  <si>
    <t>Milo's Astro Lanes</t>
  </si>
  <si>
    <t>Mischief Makers</t>
  </si>
  <si>
    <t>Monaco Grand Prix</t>
  </si>
  <si>
    <t>Monster Truck Madness 64</t>
  </si>
  <si>
    <t>Mortal Kombat Mythologies: Sub-Zero</t>
  </si>
  <si>
    <t>Mortal Kombat Trilogy</t>
  </si>
  <si>
    <t>Ms. Pac-Man: Maze Madness</t>
  </si>
  <si>
    <t>Multi-Racing Championship</t>
  </si>
  <si>
    <t>Mystical Ninja Starring Goemon</t>
  </si>
  <si>
    <t>Namco Museum 64</t>
  </si>
  <si>
    <t>NASCAR 2000</t>
  </si>
  <si>
    <t>NASCAR '99</t>
  </si>
  <si>
    <t>NBA Courtside 2 Featuring Kobe Bryant</t>
  </si>
  <si>
    <t>NBA In the Zone 2000</t>
  </si>
  <si>
    <t>NBA In The Zone '98</t>
  </si>
  <si>
    <t>NBA In The Zone '99</t>
  </si>
  <si>
    <t>NBA Jam 2000</t>
  </si>
  <si>
    <t>NBA Jam '99</t>
  </si>
  <si>
    <t>NBA Live 2000</t>
  </si>
  <si>
    <t>NBA Live '99</t>
  </si>
  <si>
    <t>New Tetris, The</t>
  </si>
  <si>
    <t>NFL Blitz 2000</t>
  </si>
  <si>
    <t>NFL Blitz 2001</t>
  </si>
  <si>
    <t>NFL Blitz: Special Edition</t>
  </si>
  <si>
    <t>NFL Quarterback Club 98</t>
  </si>
  <si>
    <t>NFL Quarterback Club 2000</t>
  </si>
  <si>
    <t>NFL Quarterback Club 2001</t>
  </si>
  <si>
    <t>NFL Quarterback Club '99</t>
  </si>
  <si>
    <t>NHL '99</t>
  </si>
  <si>
    <t>NHL Blades of Steel '99</t>
  </si>
  <si>
    <t>NHL Breakaway '98</t>
  </si>
  <si>
    <t>NHL Breakaway '99</t>
  </si>
  <si>
    <t>Nightmare Creatures</t>
  </si>
  <si>
    <t>Nuclear Strike 64</t>
  </si>
  <si>
    <t>Ogre Battle 64: Person of Lordly Caliber</t>
  </si>
  <si>
    <t>Olympic Hockey '98</t>
  </si>
  <si>
    <t>Paper Mario</t>
  </si>
  <si>
    <t>Penny Racers</t>
  </si>
  <si>
    <t>Perfect Dark</t>
  </si>
  <si>
    <t>Pilotwings 64</t>
  </si>
  <si>
    <t>Pokémon Puzzle League</t>
  </si>
  <si>
    <t>Pokémon Snap</t>
  </si>
  <si>
    <t>Pokémon Stadium</t>
  </si>
  <si>
    <t>Pokémon Stadium 2</t>
  </si>
  <si>
    <t>Polaris SnoCross</t>
  </si>
  <si>
    <t>Power Rangers: Lightspeed Rescue</t>
  </si>
  <si>
    <t>Powerpuff Girls: Chemical X-Traction, The</t>
  </si>
  <si>
    <t>Bam Entertainment</t>
  </si>
  <si>
    <t>Quake</t>
  </si>
  <si>
    <t>Quake II</t>
  </si>
  <si>
    <t>Quest 64</t>
  </si>
  <si>
    <t>Rally Challenge 2000</t>
  </si>
  <si>
    <t>Rampage 2: Universal Tour</t>
  </si>
  <si>
    <t>Rat Attack!</t>
  </si>
  <si>
    <t>Rayman 2: The Great Escape</t>
  </si>
  <si>
    <t>Razor Freestyle Scooter</t>
  </si>
  <si>
    <t>Re-Volt</t>
  </si>
  <si>
    <t>Ready 2 Rumble Boxing</t>
  </si>
  <si>
    <t>Ready 2 Rumble Boxing: Round 2</t>
  </si>
  <si>
    <t>Resident Evil 2</t>
  </si>
  <si>
    <t>Ridge Racer 64</t>
  </si>
  <si>
    <t>Road Rash 64</t>
  </si>
  <si>
    <t>Roadsters</t>
  </si>
  <si>
    <t>Robotron 64</t>
  </si>
  <si>
    <t>Rocket: Robot on Wheels</t>
  </si>
  <si>
    <t>Rugrats in Paris: The Movie</t>
  </si>
  <si>
    <t>Rugrats: Scavenger Hunt</t>
  </si>
  <si>
    <t>Rush 2: Extreme Racing USA</t>
  </si>
  <si>
    <t>S.C.A.R.S.</t>
  </si>
  <si>
    <t>Scooby-Doo! Classic Creep Capers</t>
  </si>
  <si>
    <t>Sesame Street: Elmo's Letter Adventure</t>
  </si>
  <si>
    <t>NewKidCo</t>
  </si>
  <si>
    <t>Sesame Street: Elmo's Number Journey</t>
  </si>
  <si>
    <t>Shadow Man</t>
  </si>
  <si>
    <t>Shadowgate 64: Trials of the Four Towers</t>
  </si>
  <si>
    <t>Snowboard Kids</t>
  </si>
  <si>
    <t>Snowboard Kids 2</t>
  </si>
  <si>
    <t>South Park</t>
  </si>
  <si>
    <t>South Park Rally</t>
  </si>
  <si>
    <t>South Park: Chef's Luv Shack</t>
  </si>
  <si>
    <t>Space Station Silicon Valley</t>
  </si>
  <si>
    <t>Star Fox 64</t>
  </si>
  <si>
    <t>Star Wars Episode I: Racer</t>
  </si>
  <si>
    <t>Star Wars: Episode I: Battle for Naboo</t>
  </si>
  <si>
    <t>Star Wars: Rogue Squadron</t>
  </si>
  <si>
    <t>Star Wars: Shadows of the Empire</t>
  </si>
  <si>
    <t>Starcraft 64</t>
  </si>
  <si>
    <t>Starshot: Space Circus Fever</t>
  </si>
  <si>
    <t>Stunt Racer 64</t>
  </si>
  <si>
    <t>UFO Interactive Games</t>
  </si>
  <si>
    <t>Super Mario 64</t>
  </si>
  <si>
    <t>Super Smash Bros.</t>
  </si>
  <si>
    <t>Supercross 2000</t>
  </si>
  <si>
    <t>Tarzan</t>
  </si>
  <si>
    <t>Tetrisphere</t>
  </si>
  <si>
    <t>Tigger's Honey Hunt</t>
  </si>
  <si>
    <t>Tom and Jerry in Fists of Furry</t>
  </si>
  <si>
    <t>Tom Clancy's Rainbow Six</t>
  </si>
  <si>
    <t>Red Storm Entertainment</t>
  </si>
  <si>
    <t>Tonic Trouble</t>
  </si>
  <si>
    <t>Tony Hawk's Pro Skater</t>
  </si>
  <si>
    <t>Tony Hawk's Pro Skater 2</t>
  </si>
  <si>
    <t>Tony Hawk's Pro Skater 3</t>
  </si>
  <si>
    <t>Top Gear Overdrive</t>
  </si>
  <si>
    <t>Top Gear Rally</t>
  </si>
  <si>
    <t>Top Gear Rally 2</t>
  </si>
  <si>
    <t>Top Gear: Hyper Bike</t>
  </si>
  <si>
    <t>Toy Story 2: Buzz Lightyear to the Rescue</t>
  </si>
  <si>
    <t>Transformers: Beast Wars Transmetals</t>
  </si>
  <si>
    <t>Triple Play 2000</t>
  </si>
  <si>
    <t>Turok 2: Seeds of Evil</t>
  </si>
  <si>
    <t>Turok 3: Shadow of Oblivion</t>
  </si>
  <si>
    <t>Turok: Dinosaur Hunter</t>
  </si>
  <si>
    <t>Turok: Rage Wars</t>
  </si>
  <si>
    <t>Twisted Edge: Extreme Snowboarding</t>
  </si>
  <si>
    <t>V-Rally Edition '99</t>
  </si>
  <si>
    <t>Vigilante 8</t>
  </si>
  <si>
    <t>Vigilante 8: 2nd Offense</t>
  </si>
  <si>
    <t>Virtual Chess 64</t>
  </si>
  <si>
    <t>Virtual Pool 64</t>
  </si>
  <si>
    <t>Waialae Country Club: True Golf Classics</t>
  </si>
  <si>
    <t>Wave Race 64</t>
  </si>
  <si>
    <t>Wayne Gretzky's 3D Hockey '98</t>
  </si>
  <si>
    <t>WCW Backstage Assault</t>
  </si>
  <si>
    <t>WCW Mayhem</t>
  </si>
  <si>
    <t>WCW Nitro</t>
  </si>
  <si>
    <t>WCW vs. nWo: World Tour</t>
  </si>
  <si>
    <t>WCW/nWo Revenge</t>
  </si>
  <si>
    <t>Wetrix</t>
  </si>
  <si>
    <t>WinBack: Covert Operations</t>
  </si>
  <si>
    <t>WipeOut 64</t>
  </si>
  <si>
    <t>World Cup '98</t>
  </si>
  <si>
    <t>World Driver Championship</t>
  </si>
  <si>
    <t>Worms: Armageddon</t>
  </si>
  <si>
    <t>WWF Attitude</t>
  </si>
  <si>
    <t>WWF No Mercy</t>
  </si>
  <si>
    <t>WWF War Zone</t>
  </si>
  <si>
    <t>WWF WrestleMania 2000</t>
  </si>
  <si>
    <t>Xena: Warrior Princess - The Talisman of Fate</t>
  </si>
  <si>
    <t>Yoshi's Story</t>
  </si>
  <si>
    <t>007: Agent Under Fire</t>
  </si>
  <si>
    <t>007: Nightfire</t>
  </si>
  <si>
    <t>4x4 EVO 2</t>
  </si>
  <si>
    <t>Vivendi Games</t>
  </si>
  <si>
    <t>1080° Avalanche</t>
  </si>
  <si>
    <t>2002 FIFA World Cup</t>
  </si>
  <si>
    <t>Aggressive Inline</t>
  </si>
  <si>
    <t>Alien Hominid</t>
  </si>
  <si>
    <t>O3 Entertainment</t>
  </si>
  <si>
    <t>All-Star Baseball 2002</t>
  </si>
  <si>
    <t>All-Star Baseball 2003</t>
  </si>
  <si>
    <t>All-Star Baseball 2004</t>
  </si>
  <si>
    <t>Amazing Island</t>
  </si>
  <si>
    <t>American Chopper 2: Full Throttle</t>
  </si>
  <si>
    <t>Activision Value</t>
  </si>
  <si>
    <t>Animal Crossing</t>
  </si>
  <si>
    <t>Animaniacs: The Great Edgar Hunt</t>
  </si>
  <si>
    <t>Ignition Entertainment</t>
  </si>
  <si>
    <t>Aquaman: Battle for Atlantis</t>
  </si>
  <si>
    <t>TDK Mediactive</t>
  </si>
  <si>
    <t>Army Men: Air Combat - The Elite Missions</t>
  </si>
  <si>
    <t>Army Men: RTS</t>
  </si>
  <si>
    <t>Global Star Software</t>
  </si>
  <si>
    <t>Army Men: Sarge's War</t>
  </si>
  <si>
    <t>ATV Quad Power Racing 2</t>
  </si>
  <si>
    <t>Auto Modellista</t>
  </si>
  <si>
    <t>Avatar: The Last Airbender</t>
  </si>
  <si>
    <t>Backyard Baseball</t>
  </si>
  <si>
    <t>Backyard Football</t>
  </si>
  <si>
    <t>Backyard Sports Baseball 2007</t>
  </si>
  <si>
    <t>Bad Boys: Miami Takedown</t>
  </si>
  <si>
    <t>Empire Interactive</t>
  </si>
  <si>
    <t>Baldur's Gate: Dark Alliance</t>
  </si>
  <si>
    <t>Barbarian</t>
  </si>
  <si>
    <t>Barnyard</t>
  </si>
  <si>
    <t>Baten Kaitos Origins</t>
  </si>
  <si>
    <t>Baten Kaitos: Eternal Wings and the Lost Ocean</t>
  </si>
  <si>
    <t>Batman Begins</t>
  </si>
  <si>
    <t>EA Games</t>
  </si>
  <si>
    <t>Batman: Dark Tomorrow</t>
  </si>
  <si>
    <t>Batman: Rise of Sin Tzu</t>
  </si>
  <si>
    <t>Batman: Vengeance</t>
  </si>
  <si>
    <t>Battalion Wars</t>
  </si>
  <si>
    <t>Beach Spikers: Virtua Beach Volleyball</t>
  </si>
  <si>
    <t>BeyBlade VForce: Super Tournament Battle</t>
  </si>
  <si>
    <t>Beyond Good &amp; Evil</t>
  </si>
  <si>
    <t>Big Air Freestyle</t>
  </si>
  <si>
    <t>Big Mutha Truckers</t>
  </si>
  <si>
    <t>Billy Hatcher and the Giant Egg</t>
  </si>
  <si>
    <t>Bionicle</t>
  </si>
  <si>
    <t>Bionicle Heroes</t>
  </si>
  <si>
    <t>Eidos Interactive</t>
  </si>
  <si>
    <t>Black &amp; Bruised</t>
  </si>
  <si>
    <t>Blood Omen 2</t>
  </si>
  <si>
    <t>BloodRayne</t>
  </si>
  <si>
    <t>Bloody Roar: Primal Fury</t>
  </si>
  <si>
    <t>BlowOut</t>
  </si>
  <si>
    <t>BMX XXX</t>
  </si>
  <si>
    <t>Bomberman Generation</t>
  </si>
  <si>
    <t>Bomberman Jetters</t>
  </si>
  <si>
    <t>Bratz: Forever Diamondz</t>
  </si>
  <si>
    <t>Bratz: Rock Angelz</t>
  </si>
  <si>
    <t>Buffy the Vampire Slayer: Chaos Bleeds</t>
  </si>
  <si>
    <t>Sierra Entertainment</t>
  </si>
  <si>
    <t>Burnout</t>
  </si>
  <si>
    <t>Burnout 2: Point of Impact</t>
  </si>
  <si>
    <t>Bust-A-Move 3000</t>
  </si>
  <si>
    <t>Cabela's Big Game Hunter 2005 Adventures</t>
  </si>
  <si>
    <t>Cabela's Dangerous Hunts 2</t>
  </si>
  <si>
    <t>Cabela's Outdoor Adventures</t>
  </si>
  <si>
    <t>Call of Duty 2: Big Red One</t>
  </si>
  <si>
    <t>Call of Duty: Finest Hour</t>
  </si>
  <si>
    <t>Capcom vs. SNK 2 EO</t>
  </si>
  <si>
    <t>Carmen Sandiego: The Secret of the Stolen Drums</t>
  </si>
  <si>
    <t>Casper: Spirit Dimensions</t>
  </si>
  <si>
    <t>Catwoman</t>
  </si>
  <si>
    <t>Cel Damage</t>
  </si>
  <si>
    <t>Charlie and the Chocolate Factory</t>
  </si>
  <si>
    <t>Charlie's Angels</t>
  </si>
  <si>
    <t>Chibi-Robo!</t>
  </si>
  <si>
    <t>City Racer</t>
  </si>
  <si>
    <t>Codename: Kids Next Door: Operation V.I.D.E.O.G.A.M.E.</t>
  </si>
  <si>
    <t>Conflict: Desert Storm</t>
  </si>
  <si>
    <t>Gotham Games</t>
  </si>
  <si>
    <t>Conflict: Desert Storm II: Back to Baghdad</t>
  </si>
  <si>
    <t>Crash Bandicoot: The Wrath of Cortex</t>
  </si>
  <si>
    <t>Crash Nitro Kart</t>
  </si>
  <si>
    <t>Crash Tag Team Racing</t>
  </si>
  <si>
    <t>VU Games</t>
  </si>
  <si>
    <t>Cubivore: Survival of the Fittest</t>
  </si>
  <si>
    <t>Cubix Robots for Everyone: Showdown</t>
  </si>
  <si>
    <t>Curious George</t>
  </si>
  <si>
    <t>Custom Robo</t>
  </si>
  <si>
    <t>Dakar 2</t>
  </si>
  <si>
    <t>Dance Dance Revolution: Mario Mix</t>
  </si>
  <si>
    <t>Dark Summit</t>
  </si>
  <si>
    <t>Darkened Skye</t>
  </si>
  <si>
    <t>Simon &amp; Schuster</t>
  </si>
  <si>
    <t>Dave Mirra Freestyle BMX 2</t>
  </si>
  <si>
    <t>Dead to Rights</t>
  </si>
  <si>
    <t>Def Jam Vendetta</t>
  </si>
  <si>
    <t>EA Sports BIG</t>
  </si>
  <si>
    <t>Def Jam: Fight for NY</t>
  </si>
  <si>
    <t>Die Hard: Vendetta</t>
  </si>
  <si>
    <t>Digimon Rumble Arena 2</t>
  </si>
  <si>
    <t>Digimon World 4</t>
  </si>
  <si>
    <t>Dinotopia: The Sunstone Odyssey</t>
  </si>
  <si>
    <t>Disney Sports Basketball</t>
  </si>
  <si>
    <t>Disney Sports Football</t>
  </si>
  <si>
    <t>Disney Sports Skateboarding</t>
  </si>
  <si>
    <t>Disney Sports Soccer</t>
  </si>
  <si>
    <t>Disney's Chicken Little</t>
  </si>
  <si>
    <t>Buena Vista Games</t>
  </si>
  <si>
    <t>Disney's Extreme Skate Adventure</t>
  </si>
  <si>
    <t>Disney's Hide and Sneak</t>
  </si>
  <si>
    <t>Disney's Magical Mirror Starring Mickey Mouse</t>
  </si>
  <si>
    <t>Disney's Meet the Robinsons</t>
  </si>
  <si>
    <t>Disney Interactive Studios</t>
  </si>
  <si>
    <t>Disney's Party</t>
  </si>
  <si>
    <t>Disney's PK: Out of the Shadows</t>
  </si>
  <si>
    <t>Disney's Tarzan Untamed</t>
  </si>
  <si>
    <t>Disney's/Pixar's Cars</t>
  </si>
  <si>
    <t>Disney/Pixar Ratatouille</t>
  </si>
  <si>
    <t>Donald Duck: Goin' Quackers</t>
  </si>
  <si>
    <t>Donkey Kong Jungle Beat</t>
  </si>
  <si>
    <t>Donkey Konga</t>
  </si>
  <si>
    <t>Donkey Konga 2</t>
  </si>
  <si>
    <t>Dora the Explorer: Journey to the Purple Planet</t>
  </si>
  <si>
    <t>Take-Two Interactive</t>
  </si>
  <si>
    <t>Dr. Muto</t>
  </si>
  <si>
    <t>Dragon Ball Z: Budokai</t>
  </si>
  <si>
    <t>Dragon Ball Z: Budokai 2</t>
  </si>
  <si>
    <t>Dragon Ball Z: Sagas</t>
  </si>
  <si>
    <t>Dragon's Lair 3D: Return to the Lair</t>
  </si>
  <si>
    <t>Encore, Inc.</t>
  </si>
  <si>
    <t>Driven</t>
  </si>
  <si>
    <t>Drome Racers</t>
  </si>
  <si>
    <t>Ed, Edd n Eddy: The Mis-Edventures</t>
  </si>
  <si>
    <t>Egg Mania: Eggstreme Madness</t>
  </si>
  <si>
    <t>Enter the Matrix</t>
  </si>
  <si>
    <t>ESPN International Winter Sports 2002</t>
  </si>
  <si>
    <t>ESPN MLS ExtraTime 2002</t>
  </si>
  <si>
    <t>Eternal Darkness: Sanity's Requiem</t>
  </si>
  <si>
    <t>Evolution Skateboarding</t>
  </si>
  <si>
    <t>Evolution Snowboarding</t>
  </si>
  <si>
    <t>Evolution Worlds</t>
  </si>
  <si>
    <t>F1 2002</t>
  </si>
  <si>
    <t>F-Zero GX</t>
  </si>
  <si>
    <t>Fairly OddParents: Breakin' Da Rules</t>
  </si>
  <si>
    <t>Fantastic 4</t>
  </si>
  <si>
    <t>FIFA 07 Soccer</t>
  </si>
  <si>
    <t>FIFA Soccer 06</t>
  </si>
  <si>
    <t>FIFA Soccer 2002</t>
  </si>
  <si>
    <t>FIFA Soccer 2003</t>
  </si>
  <si>
    <t>FIFA Soccer 2004</t>
  </si>
  <si>
    <t>FIFA Soccer 2005</t>
  </si>
  <si>
    <t>FIFA Street</t>
  </si>
  <si>
    <t>FIFA Street 2</t>
  </si>
  <si>
    <t>FIFA World Cup: Germany 2006</t>
  </si>
  <si>
    <t>Fight Night Round 2</t>
  </si>
  <si>
    <t>Final Fantasy Crystal Chronicles</t>
  </si>
  <si>
    <t>Finding Nemo</t>
  </si>
  <si>
    <t>Fire Blade</t>
  </si>
  <si>
    <t>Fire Emblem: Path of Radiance</t>
  </si>
  <si>
    <t>Flushed Away</t>
  </si>
  <si>
    <t>D3</t>
  </si>
  <si>
    <t>Freaky Flyers</t>
  </si>
  <si>
    <t>Freedom Fighters</t>
  </si>
  <si>
    <t>Freekstyle</t>
  </si>
  <si>
    <t>Freestyle MetalX</t>
  </si>
  <si>
    <t>Freestyle Street Soccer</t>
  </si>
  <si>
    <t>Frogger Beyond</t>
  </si>
  <si>
    <t>Frogger's Adventures: The Rescue</t>
  </si>
  <si>
    <t>Frogger: Ancient Shadow</t>
  </si>
  <si>
    <t>From Russia With Love</t>
  </si>
  <si>
    <t>Future Tactics: The Uprising</t>
  </si>
  <si>
    <t>Crave</t>
  </si>
  <si>
    <t>Gauntlet: Dark Legacy</t>
  </si>
  <si>
    <t>Geist</t>
  </si>
  <si>
    <t>Gladius</t>
  </si>
  <si>
    <t>Go! Go! Hypergrind</t>
  </si>
  <si>
    <t>Goblin Commander: Unleash the Horde</t>
  </si>
  <si>
    <t>Godzilla: Destroy All Monsters Melee</t>
  </si>
  <si>
    <t>GoldenEye: Rogue Agent</t>
  </si>
  <si>
    <t>Gotcha Force</t>
  </si>
  <si>
    <t>Grooverider: Slot Car Thunder</t>
  </si>
  <si>
    <t>Gun</t>
  </si>
  <si>
    <t>Happy Feet</t>
  </si>
  <si>
    <t>Warner Bros. Interactive</t>
  </si>
  <si>
    <t>Harry Potter and the Chamber of Secrets</t>
  </si>
  <si>
    <t>Harry Potter and the Goblet of Fire</t>
  </si>
  <si>
    <t>Harry Potter and the Prisoner of Azkaban</t>
  </si>
  <si>
    <t>Harry Potter and the Sorcerer's Stone</t>
  </si>
  <si>
    <t>Harry Potter: Quidditch World Cup</t>
  </si>
  <si>
    <t>Harvest Moon: A Wonderful Life</t>
  </si>
  <si>
    <t>Harvest Moon: Another Wonderful Life</t>
  </si>
  <si>
    <t>Harvest Moon: Magical Melody</t>
  </si>
  <si>
    <t>Hello Kitty: Roller Rescue</t>
  </si>
  <si>
    <t>Hitman 2: Silent Assassin</t>
  </si>
  <si>
    <t>Home Run King</t>
  </si>
  <si>
    <t>Hot Wheels Velocity X</t>
  </si>
  <si>
    <t>Hot Wheels World Race</t>
  </si>
  <si>
    <t>Hulk</t>
  </si>
  <si>
    <t>Hunter: The Reckoning</t>
  </si>
  <si>
    <t>I-Ninja</t>
  </si>
  <si>
    <t>Ice Age 2: The Meltdown</t>
  </si>
  <si>
    <t>Intellivision Lives!</t>
  </si>
  <si>
    <t>James Bond 007: Everything or Nothing</t>
  </si>
  <si>
    <t>Jeremy McGrath Supercross World</t>
  </si>
  <si>
    <t>Jimmy Neutron Boy Genius</t>
  </si>
  <si>
    <t>Jimmy Neutron: Jet Fusion</t>
  </si>
  <si>
    <t>Judge Dredd: Dredd Vs. Death</t>
  </si>
  <si>
    <t>Evolved Games</t>
  </si>
  <si>
    <t>Kao the Kangaroo Round 2</t>
  </si>
  <si>
    <t>Karaoke Revolution Party</t>
  </si>
  <si>
    <t>Kelly Slater's Pro Surfer</t>
  </si>
  <si>
    <t>Killer7</t>
  </si>
  <si>
    <t>King Arthur</t>
  </si>
  <si>
    <t>Kirby Air Ride</t>
  </si>
  <si>
    <t>Knockout Kings 2003</t>
  </si>
  <si>
    <t>Legends of Wrestling</t>
  </si>
  <si>
    <t>Legends of Wrestling II</t>
  </si>
  <si>
    <t>Lego Star Wars</t>
  </si>
  <si>
    <t>Lego Star Wars II: The Original Trilogy</t>
  </si>
  <si>
    <t>Lemony Snicket's A Series of Unfortunate Events</t>
  </si>
  <si>
    <t>Looney Tunes: Back in Action</t>
  </si>
  <si>
    <t>Lost Kingdoms</t>
  </si>
  <si>
    <t>Lost Kingdoms II</t>
  </si>
  <si>
    <t>Lotus Challenge</t>
  </si>
  <si>
    <t>Luigi's Mansion</t>
  </si>
  <si>
    <t>Madagascar</t>
  </si>
  <si>
    <t>Madden NFL 06</t>
  </si>
  <si>
    <t>Madden NFL 07</t>
  </si>
  <si>
    <t>Madden NFL 08</t>
  </si>
  <si>
    <t>Madden NFL 2003</t>
  </si>
  <si>
    <t>Madden NFL 2004</t>
  </si>
  <si>
    <t>Madden NFL 2005</t>
  </si>
  <si>
    <t>Major League Baseball 2K6</t>
  </si>
  <si>
    <t>2K Sports</t>
  </si>
  <si>
    <t>Mario Golf: Toadstool Tour</t>
  </si>
  <si>
    <t>Mario Kart: Double Dash?</t>
  </si>
  <si>
    <t>Mario Party 4</t>
  </si>
  <si>
    <t>Mario Party 5</t>
  </si>
  <si>
    <t>Mario Party 6</t>
  </si>
  <si>
    <t>Mario Party 7</t>
  </si>
  <si>
    <t>Mario Power Tennis</t>
  </si>
  <si>
    <t>Mario Superstar Baseball</t>
  </si>
  <si>
    <t>Mark Davis Pro Bass Challenge</t>
  </si>
  <si>
    <t>Marvel Nemesis: Rise of the Imperfects</t>
  </si>
  <si>
    <t>Mary-Kate and Ashley: Sweet 16</t>
  </si>
  <si>
    <t>Mat Hoffman's Pro BMX 2</t>
  </si>
  <si>
    <t>MC Groovz Dance Craze</t>
  </si>
  <si>
    <t>Mad Catz</t>
  </si>
  <si>
    <t>Medabots: Infinity</t>
  </si>
  <si>
    <t>Medal of Honor Frontline</t>
  </si>
  <si>
    <t>Medal of Honor: European Assault</t>
  </si>
  <si>
    <t>Medal of Honor: Rising Sun</t>
  </si>
  <si>
    <t>Mega Man Anniversary Collection</t>
  </si>
  <si>
    <t>Mega Man Network Transmission</t>
  </si>
  <si>
    <t>Mega Man X Collection</t>
  </si>
  <si>
    <t>Mega Man X: Command Mission</t>
  </si>
  <si>
    <t>Men in Black II: Alien Escape</t>
  </si>
  <si>
    <t>Metal Arms: Glitch in the System</t>
  </si>
  <si>
    <t>Metal Gear Solid: The Twin Snakes</t>
  </si>
  <si>
    <t>Metroid Prime</t>
  </si>
  <si>
    <t>Metroid Prime 2: Echoes</t>
  </si>
  <si>
    <t>Midway Arcade Treasures</t>
  </si>
  <si>
    <t>Midway Arcade Treasures 2</t>
  </si>
  <si>
    <t>Midway Arcade Treasures 3</t>
  </si>
  <si>
    <t>Minority Report: Everybody Runs</t>
  </si>
  <si>
    <t>Mission: Impossible: Operation Surma</t>
  </si>
  <si>
    <t>MLB Slugfest 2003</t>
  </si>
  <si>
    <t>MLB Slugfest 2004</t>
  </si>
  <si>
    <t>Monopoly Party!</t>
  </si>
  <si>
    <t>Monster 4x4: Masters of Metal</t>
  </si>
  <si>
    <t>Monster House</t>
  </si>
  <si>
    <t>Monster Jam Maximum Destruction</t>
  </si>
  <si>
    <t>Monsters, Inc. Scream Arena</t>
  </si>
  <si>
    <t>Mortal Kombat: Deadly Alliance</t>
  </si>
  <si>
    <t>Mortal Kombat: Deception</t>
  </si>
  <si>
    <t>Muppets Party Cruise</t>
  </si>
  <si>
    <t>MVP Baseball 2004</t>
  </si>
  <si>
    <t>MVP Baseball 2005</t>
  </si>
  <si>
    <t>MX Superfly</t>
  </si>
  <si>
    <t>Mystic Heroes</t>
  </si>
  <si>
    <t>Namco Museum</t>
  </si>
  <si>
    <t>Namco Museum 50th Anniversary</t>
  </si>
  <si>
    <t>Naruto: Clash of Ninja</t>
  </si>
  <si>
    <t>Naruto: Clash of Ninja 2</t>
  </si>
  <si>
    <t>NASCAR 2005: Chase for the Cup</t>
  </si>
  <si>
    <t>NASCAR Thunder 2003</t>
  </si>
  <si>
    <t>NASCAR: Dirt to Daytona</t>
  </si>
  <si>
    <t>NBA 2K2</t>
  </si>
  <si>
    <t>NBA 2K3</t>
  </si>
  <si>
    <t>NBA Courtside 2002</t>
  </si>
  <si>
    <t>NBA Live 06</t>
  </si>
  <si>
    <t>NBA Live 2003</t>
  </si>
  <si>
    <t>NBA Live 2004</t>
  </si>
  <si>
    <t>NBA Live 2005</t>
  </si>
  <si>
    <t>NBA Street</t>
  </si>
  <si>
    <t>NBA Street V3</t>
  </si>
  <si>
    <t>NBA Street Vol. 2</t>
  </si>
  <si>
    <t>NCAA College Basketball 2K3</t>
  </si>
  <si>
    <t>NCAA College Football 2K3</t>
  </si>
  <si>
    <t>NCAA Football 2003</t>
  </si>
  <si>
    <t>NCAA Football 2004</t>
  </si>
  <si>
    <t>NCAA Football 2005</t>
  </si>
  <si>
    <t>Need for Speed Carbon</t>
  </si>
  <si>
    <t>Need for Speed Most Wanted</t>
  </si>
  <si>
    <t>Need for Speed Underground 2</t>
  </si>
  <si>
    <t>Need for Speed: Hot Pursuit 2</t>
  </si>
  <si>
    <t>NFL 2K3</t>
  </si>
  <si>
    <t>NFL Blitz 2002</t>
  </si>
  <si>
    <t>NFL Blitz 2003</t>
  </si>
  <si>
    <t>NFL Blitz Pro</t>
  </si>
  <si>
    <t>NFL Quarterback Club 2002</t>
  </si>
  <si>
    <t>NFL Street</t>
  </si>
  <si>
    <t>NFL Street 2</t>
  </si>
  <si>
    <t>NHL 06</t>
  </si>
  <si>
    <t>NHL 2K3</t>
  </si>
  <si>
    <t>NHL 2003</t>
  </si>
  <si>
    <t>NHL 2004</t>
  </si>
  <si>
    <t>NHL 2005</t>
  </si>
  <si>
    <t>NHL Hitz 2002</t>
  </si>
  <si>
    <t>NHL Hitz 2003</t>
  </si>
  <si>
    <t>NHL Hitz Pro</t>
  </si>
  <si>
    <t>Nickelodeon Party Blast</t>
  </si>
  <si>
    <t>Nicktoons Unite!</t>
  </si>
  <si>
    <t>Nicktoons: Battle for Volcano Island</t>
  </si>
  <si>
    <t>Nintendo GameCube Preview Disc</t>
  </si>
  <si>
    <t>Odama</t>
  </si>
  <si>
    <t>One Piece: Grand Adventure</t>
  </si>
  <si>
    <t>Namco Bandai Games</t>
  </si>
  <si>
    <t>One Piece: Grand Battle!</t>
  </si>
  <si>
    <t>One Piece: Pirates' Carnival</t>
  </si>
  <si>
    <t>Open Season</t>
  </si>
  <si>
    <t>Outlaw Golf</t>
  </si>
  <si>
    <t>Outlaw Golf / Darkened Skye</t>
  </si>
  <si>
    <t>Over the Hedge</t>
  </si>
  <si>
    <t>P.N. 03</t>
  </si>
  <si>
    <t>Pac-Man Fever</t>
  </si>
  <si>
    <t>Pac-Man vs.</t>
  </si>
  <si>
    <t>Pac-Man World 2</t>
  </si>
  <si>
    <t>Pac-Man World 3</t>
  </si>
  <si>
    <t>Pac-Man World Rally</t>
  </si>
  <si>
    <t>Paper Mario: The Thousand-Year Door</t>
  </si>
  <si>
    <t>Peter Jackson's King Kong: The Official Game of the Movie</t>
  </si>
  <si>
    <t>Phantasy Star Online Episode I &amp; II</t>
  </si>
  <si>
    <t>Phantasy Star Online Episode I &amp; II Plus</t>
  </si>
  <si>
    <t>Phantasy Star Online Episode III: C.A.R.D. Revolution</t>
  </si>
  <si>
    <t>Piglet's Big Game</t>
  </si>
  <si>
    <t>Pikmin</t>
  </si>
  <si>
    <t>Pikmin 2</t>
  </si>
  <si>
    <t>Pinball Hall of Fame: The Gottlieb Collection</t>
  </si>
  <si>
    <t>Pitfall: The Lost Expedition</t>
  </si>
  <si>
    <t>Pokémon Box: Ruby and Sapphire</t>
  </si>
  <si>
    <t>Pokémon Channel</t>
  </si>
  <si>
    <t>Pokémon Colosseum</t>
  </si>
  <si>
    <t>Pokémon XD: Gale of Darkness</t>
  </si>
  <si>
    <t>Pool Paradise</t>
  </si>
  <si>
    <t>Power Rangers Dino Thunder</t>
  </si>
  <si>
    <t>Prince of Persia: The Sands of Time</t>
  </si>
  <si>
    <t>Prince of Persia: The Two Thrones</t>
  </si>
  <si>
    <t>Prince of Persia: Warrior Within</t>
  </si>
  <si>
    <t>Pro Rally</t>
  </si>
  <si>
    <t>Pure Evil 2-Pack</t>
  </si>
  <si>
    <t>Puyo Pop Fever</t>
  </si>
  <si>
    <t>R: Racing Evolution</t>
  </si>
  <si>
    <t>Rally Championship</t>
  </si>
  <si>
    <t>Conspiracy Entertainment</t>
  </si>
  <si>
    <t>Rampage: Total Destruction</t>
  </si>
  <si>
    <t>Rave Master</t>
  </si>
  <si>
    <t>Rayman 3: Hoodlum Havoc</t>
  </si>
  <si>
    <t>Rayman Arena</t>
  </si>
  <si>
    <t>Red Faction II</t>
  </si>
  <si>
    <t>RedCard 2003</t>
  </si>
  <si>
    <t>Reign of Fire</t>
  </si>
  <si>
    <t>Resident Evil</t>
  </si>
  <si>
    <t>Resident Evil 3: Nemesis</t>
  </si>
  <si>
    <t>Resident Evil 4</t>
  </si>
  <si>
    <t>Resident Evil 10th Anniversary Collection</t>
  </si>
  <si>
    <t>Resident Evil Code: Veronica X</t>
  </si>
  <si>
    <t>Resident Evil Zero</t>
  </si>
  <si>
    <t>Ribbit King</t>
  </si>
  <si>
    <t>Road Trip: The Arcade Edition</t>
  </si>
  <si>
    <t>RoadKill</t>
  </si>
  <si>
    <t>Robotech: Battlecry</t>
  </si>
  <si>
    <t>Robots</t>
  </si>
  <si>
    <t>Rocket Power: Beach Bandits</t>
  </si>
  <si>
    <t>Rocky</t>
  </si>
  <si>
    <t>Rogue Ops</t>
  </si>
  <si>
    <t>Room Zoom</t>
  </si>
  <si>
    <t>Rugrats: Royal Ransom</t>
  </si>
  <si>
    <t>Samurai Jack: The Shadow of Aku</t>
  </si>
  <si>
    <t>Scaler</t>
  </si>
  <si>
    <t>Scooby-Doo! Mystery Mayhem</t>
  </si>
  <si>
    <t>Scooby-Doo! Night of 100 Frights</t>
  </si>
  <si>
    <t>Scooby-Doo! Unmasked</t>
  </si>
  <si>
    <t>Sea World: Shamu's Deep Sea Adventures</t>
  </si>
  <si>
    <t>Second Sight</t>
  </si>
  <si>
    <t>Codemasters</t>
  </si>
  <si>
    <t>Sega Soccer Slam</t>
  </si>
  <si>
    <t>Serious Sam: Next Encounter</t>
  </si>
  <si>
    <t>Shadow the Hedgehog</t>
  </si>
  <si>
    <t>Shark Tale</t>
  </si>
  <si>
    <t>Shrek 2</t>
  </si>
  <si>
    <t>Shrek Extra Large</t>
  </si>
  <si>
    <t>Shrek Smash n' Crash Racing</t>
  </si>
  <si>
    <t>Shrek SuperSlam</t>
  </si>
  <si>
    <t>Shrek: Super Party</t>
  </si>
  <si>
    <t>Skies of Arcadia Legends</t>
  </si>
  <si>
    <t>Smuggler's Run: Warzones</t>
  </si>
  <si>
    <t>Sonic Adventure 2 Battle</t>
  </si>
  <si>
    <t>Sonic Adventure DX Director's Cut</t>
  </si>
  <si>
    <t>Sonic Gems Collection</t>
  </si>
  <si>
    <t>Sonic Heroes</t>
  </si>
  <si>
    <t>Sonic Mega Collection</t>
  </si>
  <si>
    <t>Sonic Riders</t>
  </si>
  <si>
    <t>Space Raiders</t>
  </si>
  <si>
    <t>Mastiff</t>
  </si>
  <si>
    <t>Spartan: Total Warrior</t>
  </si>
  <si>
    <t>Spawn: Armageddon</t>
  </si>
  <si>
    <t>Speed Kings</t>
  </si>
  <si>
    <t>Sphinx and the Cursed Mummy</t>
  </si>
  <si>
    <t>Spider-Man 2</t>
  </si>
  <si>
    <t>Spider-Man: The Movie</t>
  </si>
  <si>
    <t>Spirits &amp; Spells</t>
  </si>
  <si>
    <t>DreamCatcher Interactive</t>
  </si>
  <si>
    <t>SpongeBob SquarePants: Battle for Bikini Bottom</t>
  </si>
  <si>
    <t>SpongeBob SquarePants: Creature from the Krusty Krab</t>
  </si>
  <si>
    <t>SpongeBob SquarePants: Lights, Camera, Pants!</t>
  </si>
  <si>
    <t>SpongeBob SquarePants: Revenge of the Flying Dutchman</t>
  </si>
  <si>
    <t>Spyro: A Hero's Tail</t>
  </si>
  <si>
    <t>Spyro: Enter the Dragonfly</t>
  </si>
  <si>
    <t>SSX 3</t>
  </si>
  <si>
    <t>SSX On Tour</t>
  </si>
  <si>
    <t>SSX Tricky</t>
  </si>
  <si>
    <t>Star Fox Adventures</t>
  </si>
  <si>
    <t>Star Fox: Assault</t>
  </si>
  <si>
    <t>Star Wars Bounty Hunter</t>
  </si>
  <si>
    <t>Star Wars Jedi Knight II: Jedi Outcast</t>
  </si>
  <si>
    <t>Star Wars Rogue Leader: Rogue Squadron II</t>
  </si>
  <si>
    <t>Star Wars Rogue Squadron III: Rebel Strike</t>
  </si>
  <si>
    <t>Star Wars: The Clone Wars</t>
  </si>
  <si>
    <t>Starsky &amp; Hutch</t>
  </si>
  <si>
    <t>Street Hoops</t>
  </si>
  <si>
    <t>Street Racing Syndicate</t>
  </si>
  <si>
    <t>Strike Force Bowling</t>
  </si>
  <si>
    <t>Summoner: A Goddess Reborn</t>
  </si>
  <si>
    <t>Super Bubble Pop</t>
  </si>
  <si>
    <t>Super Mario Strikers</t>
  </si>
  <si>
    <t>Super Mario Sunshine</t>
  </si>
  <si>
    <t>Super Monkey Ball</t>
  </si>
  <si>
    <t>Super Monkey Ball 2</t>
  </si>
  <si>
    <t>Super Monkey Ball 2-Pack</t>
  </si>
  <si>
    <t>Super Monkey Ball Adventure</t>
  </si>
  <si>
    <t>Super Smash Bros. Melee</t>
  </si>
  <si>
    <t>Superman: Shadow of Apokolips</t>
  </si>
  <si>
    <t>Surf's Up</t>
  </si>
  <si>
    <t>Swingerz Golf</t>
  </si>
  <si>
    <t>SX Superstar</t>
  </si>
  <si>
    <t>Tak 2: The Staff of Dreams</t>
  </si>
  <si>
    <t>Tak and the Power of Juju</t>
  </si>
  <si>
    <t>Tak: The Great Juju Challenge</t>
  </si>
  <si>
    <t>Tales of Symphonia</t>
  </si>
  <si>
    <t>Taz Wanted</t>
  </si>
  <si>
    <t>Teen Titans</t>
  </si>
  <si>
    <t>Teenage Mutant Ninja Turtles 2: Battle Nexus</t>
  </si>
  <si>
    <t>Teenage Mutant Ninja Turtles 3: Mutant Nightmare</t>
  </si>
  <si>
    <t>Terminator 3: The Redemption</t>
  </si>
  <si>
    <t>Tetris Worlds</t>
  </si>
  <si>
    <t>The Adventures of Jimmy Neutron Boy Genius: Attack of the Twonkies</t>
  </si>
  <si>
    <t>The Ant Bully</t>
  </si>
  <si>
    <t>The Chronicles of Narnia: The Lion, The Witch and The Wardrobe</t>
  </si>
  <si>
    <t>The Fairly OddParents Shadow Showdown</t>
  </si>
  <si>
    <t>The Grim Adventures of Billy &amp; Mandy</t>
  </si>
  <si>
    <t>The Haunted Mansion</t>
  </si>
  <si>
    <t>The Hobbit</t>
  </si>
  <si>
    <t>The Incredible Hulk: Ultimate Destruction</t>
  </si>
  <si>
    <t>The Incredibles</t>
  </si>
  <si>
    <t>The Incredibles: Rise of the Underminer</t>
  </si>
  <si>
    <t>The Italian Job</t>
  </si>
  <si>
    <t>The Legend of Spyro: A New Beginning</t>
  </si>
  <si>
    <t>The Legend of Zelda Collector's Edition</t>
  </si>
  <si>
    <t>The Legend of Zelda: Four Swords Adventures</t>
  </si>
  <si>
    <t>The Legend of Zelda: Ocarina of Time Master Quest</t>
  </si>
  <si>
    <t>The Legend of Zelda: The Wind Waker</t>
  </si>
  <si>
    <t>The Legend of Zelda: The Wind Waker / Metroid Prime</t>
  </si>
  <si>
    <t>The Legend of Zelda: Twilight Princess</t>
  </si>
  <si>
    <t>The Lord of the Rings: The Return of the King</t>
  </si>
  <si>
    <t>The Lord of the Rings: The Third Age</t>
  </si>
  <si>
    <t>The Lord of the Rings: The Two Towers</t>
  </si>
  <si>
    <t>The Polar Express</t>
  </si>
  <si>
    <t>The Powerpuff Girls: Relish Rampage</t>
  </si>
  <si>
    <t>The Scorpion King: Rise of the Akkadian</t>
  </si>
  <si>
    <t>The Simpsons Road Rage</t>
  </si>
  <si>
    <t>The Simpsons: Hit &amp; Run</t>
  </si>
  <si>
    <t>The Sims</t>
  </si>
  <si>
    <t>The Sims 2</t>
  </si>
  <si>
    <t>The Sims 2: Pets</t>
  </si>
  <si>
    <t>The Sims Bustin' Out</t>
  </si>
  <si>
    <t>The SpongeBob SquarePants Movie</t>
  </si>
  <si>
    <t>The Sum of All Fears</t>
  </si>
  <si>
    <t>The Urbz: Sims in the City</t>
  </si>
  <si>
    <t>Tiger Woods PGA Tour 06</t>
  </si>
  <si>
    <t>Tiger Woods PGA Tour 2003</t>
  </si>
  <si>
    <t>Tiger Woods PGA Tour 2004</t>
  </si>
  <si>
    <t>Tiger Woods PGA Tour 2005</t>
  </si>
  <si>
    <t>TimeSplitters 2</t>
  </si>
  <si>
    <t>TimeSplitters: Future Perfect</t>
  </si>
  <si>
    <t>TMNT</t>
  </si>
  <si>
    <t>TMNT: Mutant Melee</t>
  </si>
  <si>
    <t>Tom &amp; Jerry in War of the Whiskers</t>
  </si>
  <si>
    <t>Tom Clancy's Ghost Recon</t>
  </si>
  <si>
    <t>Tom Clancy's Ghost Recon 2</t>
  </si>
  <si>
    <t>Tom Clancy's Rainbow Six 3</t>
  </si>
  <si>
    <t>Tom Clancy's Rainbow Six: Lockdown</t>
  </si>
  <si>
    <t>Tom Clancy's Splinter Cell</t>
  </si>
  <si>
    <t>Tom Clancy's Splinter Cell: Chaos Theory</t>
  </si>
  <si>
    <t>Tom Clancy's Splinter Cell: Double Agent</t>
  </si>
  <si>
    <t>Tom Clancy's Splinter Cell: Pandora Tomorrow</t>
  </si>
  <si>
    <t>Tomb Raider: Legend</t>
  </si>
  <si>
    <t>Tonka: Rescue Patrol</t>
  </si>
  <si>
    <t>Tony Hawk's American Wasteland</t>
  </si>
  <si>
    <t>Tony Hawk's Pro Skater 4</t>
  </si>
  <si>
    <t>Tony Hawk's Underground</t>
  </si>
  <si>
    <t>Tony Hawk's Underground 2</t>
  </si>
  <si>
    <t>Top Angler</t>
  </si>
  <si>
    <t>Xicat Interactive</t>
  </si>
  <si>
    <t>Top Gun: Combat Zones</t>
  </si>
  <si>
    <t>TransWorld Surf: Next Wave</t>
  </si>
  <si>
    <t>Trigger Man</t>
  </si>
  <si>
    <t>True Crime: New York City</t>
  </si>
  <si>
    <t>True Crime: Streets of LA</t>
  </si>
  <si>
    <t>Tube Slider</t>
  </si>
  <si>
    <t>NEC Interchannel</t>
  </si>
  <si>
    <t>Turok: Evolution</t>
  </si>
  <si>
    <t>Ty the Tasmanian Tiger</t>
  </si>
  <si>
    <t>Ty the Tasmanian Tiger 2: Bush Rescue</t>
  </si>
  <si>
    <t>Ty the Tasmanian Tiger 3: Night of the Quinkan</t>
  </si>
  <si>
    <t>Ultimate Fighting Championship: Throwdown</t>
  </si>
  <si>
    <t>Ultimate Muscle: Legends vs New Generation</t>
  </si>
  <si>
    <t>Ultimate Spider-Man</t>
  </si>
  <si>
    <t>Universal Studios Theme Parks Adventure</t>
  </si>
  <si>
    <t>Vexx</t>
  </si>
  <si>
    <t>Viewtiful Joe</t>
  </si>
  <si>
    <t>Viewtiful Joe 2</t>
  </si>
  <si>
    <t>Viewtiful Joe: Red Hot Rumble</t>
  </si>
  <si>
    <t>Virtua Quest</t>
  </si>
  <si>
    <t>Wallace &amp; Gromit in Project Zoo</t>
  </si>
  <si>
    <t>Wario World</t>
  </si>
  <si>
    <t>WarioWare, Inc.: Mega Party Game$!</t>
  </si>
  <si>
    <t>Wave Race: Blue Storm</t>
  </si>
  <si>
    <t>Whirl Tour</t>
  </si>
  <si>
    <t>Winnie the Pooh's Rumbly Tumbly Adventure</t>
  </si>
  <si>
    <t>World Championship Poker</t>
  </si>
  <si>
    <t>World Series of Poker</t>
  </si>
  <si>
    <t>Worms 3D</t>
  </si>
  <si>
    <t>Worms Blast</t>
  </si>
  <si>
    <t>Wreckless: The Yakuza Missions</t>
  </si>
  <si>
    <t>WTA Tour Tennis</t>
  </si>
  <si>
    <t>WWE Crush Hour</t>
  </si>
  <si>
    <t>WWE Day of Reckoning</t>
  </si>
  <si>
    <t>WWE Day of Reckoning 2</t>
  </si>
  <si>
    <t>WWE WrestleMania X8</t>
  </si>
  <si>
    <t>WWE WrestleMania XIX</t>
  </si>
  <si>
    <t>X2: Wolverine's Revenge</t>
  </si>
  <si>
    <t>X-Men Legends</t>
  </si>
  <si>
    <t>X-Men Legends II: Rise of Apocalypse</t>
  </si>
  <si>
    <t>X-Men: Next Dimension</t>
  </si>
  <si>
    <t>X-Men: The Official Game</t>
  </si>
  <si>
    <t>XGIII: Extreme G Racing</t>
  </si>
  <si>
    <t>XGRA: Extreme-G Racing Association</t>
  </si>
  <si>
    <t>XIII</t>
  </si>
  <si>
    <t>Yu-Gi-Oh! The Falsebound Kingdom</t>
  </si>
  <si>
    <t>Zapper: One Wicked Cricket</t>
  </si>
  <si>
    <t>Zatch Bell! Mamodo Battles</t>
  </si>
  <si>
    <t>Zatch Bell! Mamodo Fury</t>
  </si>
  <si>
    <t>Zoids: Battle Legends</t>
  </si>
  <si>
    <t>ZooCube</t>
  </si>
  <si>
    <t>4-in-1 Fun Pak</t>
  </si>
  <si>
    <t>4-in-1 Funpak: Volume II</t>
  </si>
  <si>
    <t>Adventure Island II: Aliens in Paradise</t>
  </si>
  <si>
    <t>Adventures of Star Saver, The</t>
  </si>
  <si>
    <t>Aerostar</t>
  </si>
  <si>
    <t>Aladdin</t>
  </si>
  <si>
    <t>Alien vs Predator: The Last of His Clan</t>
  </si>
  <si>
    <t>Alleyway</t>
  </si>
  <si>
    <t>Altered Space: A 3-D Alien Adventure</t>
  </si>
  <si>
    <t>Amazing Penguin</t>
  </si>
  <si>
    <t>Amazing Spider-Man 2, The</t>
  </si>
  <si>
    <t>Amazing Spider-Man, The</t>
  </si>
  <si>
    <t>Amazing Tater</t>
  </si>
  <si>
    <t>Arcade Classic No. 1: Asteroids / Missile Command</t>
  </si>
  <si>
    <t>Arcade Classic No. 2: Centipede / Millipede</t>
  </si>
  <si>
    <t>Arcade Classic No. 3: Galaga / Galaxian</t>
  </si>
  <si>
    <t>Arcade Classic No. 4: Defender / Joust</t>
  </si>
  <si>
    <t>Arcade Classics: Super Breakout / Battlezone</t>
  </si>
  <si>
    <t>Black Pearl Software</t>
  </si>
  <si>
    <t>Atomic Punk</t>
  </si>
  <si>
    <t>Balloon Kid</t>
  </si>
  <si>
    <t>Barbie: Game Girl</t>
  </si>
  <si>
    <t>Bart Simpson's Escape from Camp Deadly</t>
  </si>
  <si>
    <t>Batman: The Animated Series</t>
  </si>
  <si>
    <t>Batman: The Video Game</t>
  </si>
  <si>
    <t>Battle Arena Toshinden</t>
  </si>
  <si>
    <t>Battle Bull</t>
  </si>
  <si>
    <t>Battle Unit Zeoth</t>
  </si>
  <si>
    <t>Battletoads &amp; Double Dragon: The Ultimate Team</t>
  </si>
  <si>
    <t>Battletoads in Ragnarok's World</t>
  </si>
  <si>
    <t>Berlitz French Translator</t>
  </si>
  <si>
    <t>Berlitz Spanish Translator</t>
  </si>
  <si>
    <t>Bill &amp; Ted's Excellent Game Boy Adventure: A Bogus Journey!</t>
  </si>
  <si>
    <t>Bill Elliott's NASCAR Fast Tracks</t>
  </si>
  <si>
    <t>Bionic Battler</t>
  </si>
  <si>
    <t>Black Bass: Lure Fishing</t>
  </si>
  <si>
    <t>Hot B</t>
  </si>
  <si>
    <t>Ultra Games</t>
  </si>
  <si>
    <t>Blaster Master Boy</t>
  </si>
  <si>
    <t>Blues Brothers: Jukebox Adventure, The</t>
  </si>
  <si>
    <t>Bo Jackson: Two Games In One</t>
  </si>
  <si>
    <t>Boggle Plus</t>
  </si>
  <si>
    <t>Bomberman GB</t>
  </si>
  <si>
    <t>Bonk's Revenge</t>
  </si>
  <si>
    <t>Boomer's Adventure in ASMIK World</t>
  </si>
  <si>
    <t>Boxxle</t>
  </si>
  <si>
    <t>Boxxle II</t>
  </si>
  <si>
    <t>Brain Drain</t>
  </si>
  <si>
    <t>Brainbender</t>
  </si>
  <si>
    <t>Bubble Ghost</t>
  </si>
  <si>
    <t>Bugs Bunny Crazy Castle 2, The</t>
  </si>
  <si>
    <t>Burai Fighter Deluxe</t>
  </si>
  <si>
    <t>BurgerTime Deluxe</t>
  </si>
  <si>
    <t>Buster Brothers</t>
  </si>
  <si>
    <t>Casino FunPak</t>
  </si>
  <si>
    <t>Triffix NA</t>
  </si>
  <si>
    <t>Castlevania II: Belmont's Revenge</t>
  </si>
  <si>
    <t>Castlevania Legends</t>
  </si>
  <si>
    <t>Castlevania: The Adventure</t>
  </si>
  <si>
    <t>Catrap</t>
  </si>
  <si>
    <t>Choplifter II</t>
  </si>
  <si>
    <t>JVC Musical Industries</t>
  </si>
  <si>
    <t>Contra: The Alien Wars</t>
  </si>
  <si>
    <t>Cool Ball</t>
  </si>
  <si>
    <t>Cosmo Tank</t>
  </si>
  <si>
    <t>Crystal Quest</t>
  </si>
  <si>
    <t>Cyraid</t>
  </si>
  <si>
    <t>Daedalian Opus</t>
  </si>
  <si>
    <t>David Crane's The Rescue of Princess Blobette</t>
  </si>
  <si>
    <t>Dead Heat Scramble</t>
  </si>
  <si>
    <t>Malibu Games</t>
  </si>
  <si>
    <t>Dexterity</t>
  </si>
  <si>
    <t>Donkey Kong Land</t>
  </si>
  <si>
    <t>Donkey Kong Land 2</t>
  </si>
  <si>
    <t>Donkey Kong Land III</t>
  </si>
  <si>
    <t>Double Dragon 3: The Arcade Game</t>
  </si>
  <si>
    <t>Double Dragon II</t>
  </si>
  <si>
    <t>Double Dribble: 5 on 5</t>
  </si>
  <si>
    <t>Dr. Franken</t>
  </si>
  <si>
    <t>Dr. Franken II</t>
  </si>
  <si>
    <t>Dragon's Lair: The Legend</t>
  </si>
  <si>
    <t>DragonHeart</t>
  </si>
  <si>
    <t>F-1 Race</t>
  </si>
  <si>
    <t>Bullet-Proof Software</t>
  </si>
  <si>
    <t>Fastest Lap</t>
  </si>
  <si>
    <t>Fidgetts, The</t>
  </si>
  <si>
    <t>Fighting Simulator: 2-in-1 Flying Warriors</t>
  </si>
  <si>
    <t>Final Fantasy Adventure</t>
  </si>
  <si>
    <t>Final Fantasy Legend II</t>
  </si>
  <si>
    <t>Final Fantasy Legend III</t>
  </si>
  <si>
    <t>Final Fantasy Legend, The</t>
  </si>
  <si>
    <t>Fish Dude</t>
  </si>
  <si>
    <t>SOFEL</t>
  </si>
  <si>
    <t>Fist of the North Star: 10 Big Brawls for the King of Universe</t>
  </si>
  <si>
    <t>Flash, The</t>
  </si>
  <si>
    <t>Flintstones: King Rock Treasure Island, The</t>
  </si>
  <si>
    <t>Flipull: An Exciting Cube Game</t>
  </si>
  <si>
    <t>Foreman for Real</t>
  </si>
  <si>
    <t>Fortified Zone</t>
  </si>
  <si>
    <t>Majesco Sales</t>
  </si>
  <si>
    <t>Game &amp; Watch Gallery</t>
  </si>
  <si>
    <t>Game of Harmony, The</t>
  </si>
  <si>
    <t>Gargoyle's Quest: Ghosts 'n Goblins</t>
  </si>
  <si>
    <t>Gear Works</t>
  </si>
  <si>
    <t>Getaway: High Speed II, The</t>
  </si>
  <si>
    <t>Go! Go! Tank</t>
  </si>
  <si>
    <t>Gradius: The Interstellar Assault</t>
  </si>
  <si>
    <t>Great Greed</t>
  </si>
  <si>
    <t>HAL Wrestling</t>
  </si>
  <si>
    <t>Harvest Moon GB</t>
  </si>
  <si>
    <t>Heavyweight Championship Boxing</t>
  </si>
  <si>
    <t>Hercules</t>
  </si>
  <si>
    <t>High Stakes Gambling</t>
  </si>
  <si>
    <t>Humans, The</t>
  </si>
  <si>
    <t>Hunchback of Notre Dame, The</t>
  </si>
  <si>
    <t>Hyper Lode Runner: The Labyrinth of Doom</t>
  </si>
  <si>
    <t>In Your Face</t>
  </si>
  <si>
    <t>Indiana Jones and the Last Crusade</t>
  </si>
  <si>
    <t>InfoGenius Productivity Pak: Frommer's Travel Guide</t>
  </si>
  <si>
    <t>InfoGenius Productivity Pak: Personal Organizer and Phone Book</t>
  </si>
  <si>
    <t>InfoGenius Productivity Pak: Spell Checker and Calculator</t>
  </si>
  <si>
    <t>Iron Man and X-O Manowar in Heavy Metal</t>
  </si>
  <si>
    <t>Ishido: The Way of Stones</t>
  </si>
  <si>
    <t>Jeep Jamboree: Off Road Adventure</t>
  </si>
  <si>
    <t>Jeopardy! Platinum Edition</t>
  </si>
  <si>
    <t>Jeopardy! Teen Tournament</t>
  </si>
  <si>
    <t>Jetsons: Robot Panic, The</t>
  </si>
  <si>
    <t>Ken Griffey, Jr. Presents Major League Baseball</t>
  </si>
  <si>
    <t>Kid Dracula</t>
  </si>
  <si>
    <t>Kid Icarus: Of Myths and Monsters</t>
  </si>
  <si>
    <t>King James Bible</t>
  </si>
  <si>
    <t>King of Fighters '95, The</t>
  </si>
  <si>
    <t>Kingdom Crusade</t>
  </si>
  <si>
    <t>Kirby's Block Ball</t>
  </si>
  <si>
    <t>Kirby's Dream Land</t>
  </si>
  <si>
    <t>Kirby's Dream Land 2</t>
  </si>
  <si>
    <t>Kirby's Pinball Land</t>
  </si>
  <si>
    <t>Kirby's Star Stacker</t>
  </si>
  <si>
    <t>Knight Quest</t>
  </si>
  <si>
    <t>Kwirk</t>
  </si>
  <si>
    <t>Lazlo's Leap</t>
  </si>
  <si>
    <t>Legend of the River King GB</t>
  </si>
  <si>
    <t>Legend of Zelda: Link's Awakening, The</t>
  </si>
  <si>
    <t>Looney Tunes</t>
  </si>
  <si>
    <t>Lost World: Jurassic Park, The</t>
  </si>
  <si>
    <t>Madden '95</t>
  </si>
  <si>
    <t>Madden '96</t>
  </si>
  <si>
    <t>Madden '97</t>
  </si>
  <si>
    <t>Malibu Beach Volleyball</t>
  </si>
  <si>
    <t>Mario's Picross</t>
  </si>
  <si>
    <t>Maru's Mission</t>
  </si>
  <si>
    <t>Mega Man II</t>
  </si>
  <si>
    <t>Mega Man III</t>
  </si>
  <si>
    <t>Mega Man IV</t>
  </si>
  <si>
    <t>Mega Man V</t>
  </si>
  <si>
    <t>Mega Man: Dr. Wily's Revenge</t>
  </si>
  <si>
    <t>Megalit</t>
  </si>
  <si>
    <t>Mercenary Force</t>
  </si>
  <si>
    <t>Metal Masters</t>
  </si>
  <si>
    <t>Metroid II: Return of Samus</t>
  </si>
  <si>
    <t>Mickey Mouse: Magic Wands!</t>
  </si>
  <si>
    <t>Mickey's Dangerous Chase</t>
  </si>
  <si>
    <t>Mole Mania</t>
  </si>
  <si>
    <t>Monster Max</t>
  </si>
  <si>
    <t>Monster Truck Wars</t>
  </si>
  <si>
    <t>Mortal Kombat &amp; Mortal Kombat II</t>
  </si>
  <si>
    <t>Motocross Maniacs</t>
  </si>
  <si>
    <t>Mouse Trap Hotel</t>
  </si>
  <si>
    <t>Mr. Chin's Gourmet Paradise</t>
  </si>
  <si>
    <t>Muhammad Ali Heavyweight Boxing</t>
  </si>
  <si>
    <t>Mulan</t>
  </si>
  <si>
    <t>Mysterium</t>
  </si>
  <si>
    <t>Nail 'n' Scale</t>
  </si>
  <si>
    <t>Navy SEALs</t>
  </si>
  <si>
    <t>NBA All-Star Challenge 2</t>
  </si>
  <si>
    <t>New Chessmaster, The</t>
  </si>
  <si>
    <t>NFL Quarterback Club II</t>
  </si>
  <si>
    <t>NHL Hockey 95</t>
  </si>
  <si>
    <t>Ninja Boy</t>
  </si>
  <si>
    <t>Ninja Boy 2</t>
  </si>
  <si>
    <t>Ninja Gaiden Shadow</t>
  </si>
  <si>
    <t>Ninja Taro</t>
  </si>
  <si>
    <t>NIV Bible &amp; the 20 Lost Levels of Joshua</t>
  </si>
  <si>
    <t>Oddworld Adventures</t>
  </si>
  <si>
    <t>Olympic Summer Games: Atlanta 1996</t>
  </si>
  <si>
    <t>Operation C</t>
  </si>
  <si>
    <t>Out of Gas</t>
  </si>
  <si>
    <t>Panel Action Bingo</t>
  </si>
  <si>
    <t>Penguin Wars</t>
  </si>
  <si>
    <t>Pinball: Revenge of the 'Gator</t>
  </si>
  <si>
    <t>Play Action Football</t>
  </si>
  <si>
    <t>Pocahontas</t>
  </si>
  <si>
    <t>Pokémon Blue Version</t>
  </si>
  <si>
    <t>Pokémon Red Version</t>
  </si>
  <si>
    <t>Pokémon Yellow Version: Special Pikachu Edition</t>
  </si>
  <si>
    <t>Popeye 2</t>
  </si>
  <si>
    <t>Power Mission</t>
  </si>
  <si>
    <t>Power Racer</t>
  </si>
  <si>
    <t>Time Warner</t>
  </si>
  <si>
    <t>Prophecy: The Viking Child</t>
  </si>
  <si>
    <t>Punisher: The Ultimate Payback, The</t>
  </si>
  <si>
    <t>Pyramids of Ra</t>
  </si>
  <si>
    <t>Matchbox</t>
  </si>
  <si>
    <t>Q*bert for Game Boy</t>
  </si>
  <si>
    <t>QBillion</t>
  </si>
  <si>
    <t>Race Days</t>
  </si>
  <si>
    <t>Radar Mission</t>
  </si>
  <si>
    <t>Raging Fighter</t>
  </si>
  <si>
    <t>Real Ghostbusters, The</t>
  </si>
  <si>
    <t>Ren &amp; Stimpy Show: Space Cadet Adventure, The</t>
  </si>
  <si>
    <t>Road Rash</t>
  </si>
  <si>
    <t>Rolan's Curse</t>
  </si>
  <si>
    <t>Rolan's Curse 2</t>
  </si>
  <si>
    <t>Rugrats Movie, The</t>
  </si>
  <si>
    <t>Serpent</t>
  </si>
  <si>
    <t>Shaq Fu</t>
  </si>
  <si>
    <t>Simpsons: Bart &amp; the Beanstalk, The</t>
  </si>
  <si>
    <t>Simpsons: Bart vs. The Juggernauts, The</t>
  </si>
  <si>
    <t>Simpsons: Itchy &amp; Scratchy in Miniature Golf Madness, The</t>
  </si>
  <si>
    <t>Skate or Die: Bad 'n' Rad</t>
  </si>
  <si>
    <t>Skate or Die: Tour de Thrash</t>
  </si>
  <si>
    <t>Small Soldiers</t>
  </si>
  <si>
    <t>Smurfs, The</t>
  </si>
  <si>
    <t>Sneaky Snakes</t>
  </si>
  <si>
    <t>Snoopy's Magic Show</t>
  </si>
  <si>
    <t>Snow Bros. Jr.</t>
  </si>
  <si>
    <t>Soccer Mania</t>
  </si>
  <si>
    <t>SolarStriker</t>
  </si>
  <si>
    <t>Solitaire FunPak</t>
  </si>
  <si>
    <t>Solomon's Club</t>
  </si>
  <si>
    <t>Speedball 2: Brutal Deluxe</t>
  </si>
  <si>
    <t>Speedy Gonzales</t>
  </si>
  <si>
    <t>Spider-Man 3: Invasion of the Spider-Slayers</t>
  </si>
  <si>
    <t>Spider-Man and the X-Men in Arcade's Revenge</t>
  </si>
  <si>
    <t>Sports Illustrated for Kids: The Ultimate Triple Dare!</t>
  </si>
  <si>
    <t>Sports Illustrated: Golf Classic</t>
  </si>
  <si>
    <t>Spot: The Cool Adventure</t>
  </si>
  <si>
    <t>Spud's Adventure</t>
  </si>
  <si>
    <t>Spy vs. Spy: Operation Boobytrap</t>
  </si>
  <si>
    <t>Square Deal: The Game of Two Dimensional Poker</t>
  </si>
  <si>
    <t>Star Trek Generations: Beyond the Nexus</t>
  </si>
  <si>
    <t>StarHawk</t>
  </si>
  <si>
    <t>Stop That Roach!</t>
  </si>
  <si>
    <t>Sumo Fighter</t>
  </si>
  <si>
    <t>Super Battletank: War in the Gulf</t>
  </si>
  <si>
    <t>Super Chase H.Q.</t>
  </si>
  <si>
    <t>Super Hunchback</t>
  </si>
  <si>
    <t>Super Mario Land</t>
  </si>
  <si>
    <t>Super Mario Land 2: 6 Golden Coins</t>
  </si>
  <si>
    <t>Super R.C. Pro-Am</t>
  </si>
  <si>
    <t>Super Scrabble</t>
  </si>
  <si>
    <t>Sword of Hope II, The</t>
  </si>
  <si>
    <t>Sword of Hope, The</t>
  </si>
  <si>
    <t>Tail 'Gator</t>
  </si>
  <si>
    <t>Tamagotchi</t>
  </si>
  <si>
    <t>Tarzan: Lord of the Jungle</t>
  </si>
  <si>
    <t>Tasmania Story</t>
  </si>
  <si>
    <t>Taz-Mania 2</t>
  </si>
  <si>
    <t>Teenage Mutant Ninja Turtles II: Back from the Sewers</t>
  </si>
  <si>
    <t>Teenage Mutant Ninja Turtles III: Radical Rescue</t>
  </si>
  <si>
    <t>Teenage Mutant Ninja Turtles: Fall of the Foot Clan</t>
  </si>
  <si>
    <t>Tesserae</t>
  </si>
  <si>
    <t>Tetris</t>
  </si>
  <si>
    <t>Tetris Blast</t>
  </si>
  <si>
    <t>Tiny Toon Adventures 2: Montana's Movie Madness</t>
  </si>
  <si>
    <t>Tiny Toon Adventures: Babs' Big Break</t>
  </si>
  <si>
    <t>Tiny Toon Adventures: Wacky Sports</t>
  </si>
  <si>
    <t>Titus the Fox</t>
  </si>
  <si>
    <t>Tom &amp; Jerry</t>
  </si>
  <si>
    <t>Tom and Jerry: Frantic Antics</t>
  </si>
  <si>
    <t>Top Gun: Guts and Glory</t>
  </si>
  <si>
    <t>Top Rank Tennis</t>
  </si>
  <si>
    <t>Torpedo Range</t>
  </si>
  <si>
    <t>Toy Story</t>
  </si>
  <si>
    <t>Track Meet</t>
  </si>
  <si>
    <t>Trax</t>
  </si>
  <si>
    <t>Turn and Burn: The F-14 Dogfight Simulator</t>
  </si>
  <si>
    <t>Turok: Battle of the Bionosaurs</t>
  </si>
  <si>
    <t>Turrican</t>
  </si>
  <si>
    <t>Ultima: Runes of Virtue</t>
  </si>
  <si>
    <t>Ultra Golf</t>
  </si>
  <si>
    <t>Universal Soldier</t>
  </si>
  <si>
    <t>Wario Blast: Featuring Bomberman!</t>
  </si>
  <si>
    <t>Wario Land II</t>
  </si>
  <si>
    <t>Wario Land: Super Mario Land 3</t>
  </si>
  <si>
    <t>Wave Race</t>
  </si>
  <si>
    <t>WCW World Championship Wrestling: The Main Event</t>
  </si>
  <si>
    <t>We're Back!: A Dinosaur's Story</t>
  </si>
  <si>
    <t>WildSnake</t>
  </si>
  <si>
    <t>Spectrum HoloByte</t>
  </si>
  <si>
    <t>Wizards &amp; Warriors X: The Fortress of Fear</t>
  </si>
  <si>
    <t>WordZap</t>
  </si>
  <si>
    <t>World Bowling</t>
  </si>
  <si>
    <t>World Circuit Series</t>
  </si>
  <si>
    <t>World Cup 98</t>
  </si>
  <si>
    <t>WWF Superstars 2</t>
  </si>
  <si>
    <t>Xenon 2 Megablast</t>
  </si>
  <si>
    <t>Yogi Bear's Gold Rush</t>
  </si>
  <si>
    <t>10 Pin Bowling</t>
  </si>
  <si>
    <t>Majesco</t>
  </si>
  <si>
    <t>3D Ultra Pinball: Thrillride</t>
  </si>
  <si>
    <t>Havas Interactinve</t>
  </si>
  <si>
    <t>Action Man: Search for Base X</t>
  </si>
  <si>
    <t>AirForce Delta</t>
  </si>
  <si>
    <t>Alice in Wonderland</t>
  </si>
  <si>
    <t>Aliens: Thanatos Encounter</t>
  </si>
  <si>
    <t>Alone in the Dark: The New Nightmare</t>
  </si>
  <si>
    <t>Animorphs</t>
  </si>
  <si>
    <t>Antz</t>
  </si>
  <si>
    <t>Antz Racing</t>
  </si>
  <si>
    <t>Armada F/X Racers</t>
  </si>
  <si>
    <t>Metro 3D Studios</t>
  </si>
  <si>
    <t>Army Men</t>
  </si>
  <si>
    <t>Army Men 2</t>
  </si>
  <si>
    <t>Arthur's Absolutely Fun Day!</t>
  </si>
  <si>
    <t>Mattel</t>
  </si>
  <si>
    <t>Austin Powers: Oh, Behave!</t>
  </si>
  <si>
    <t>Take 2 Interactive</t>
  </si>
  <si>
    <t>Austin Powers: Welcome To My Underground Lair!</t>
  </si>
  <si>
    <t>Azure Dreams</t>
  </si>
  <si>
    <t>Babe and Friends</t>
  </si>
  <si>
    <t>Barbie: Fashion Pack Games</t>
  </si>
  <si>
    <t>Barbie: Magic Genie Adventure</t>
  </si>
  <si>
    <t>Barbie: Ocean Discovery</t>
  </si>
  <si>
    <t>Barbie: Pet Rescue</t>
  </si>
  <si>
    <t>Batman: Chaos in Gotham</t>
  </si>
  <si>
    <t>BattleShip</t>
  </si>
  <si>
    <t>Billy Bob's Huntin'-n-Fishin'</t>
  </si>
  <si>
    <t>Bionic Commando: Elite Forces</t>
  </si>
  <si>
    <t>Blade</t>
  </si>
  <si>
    <t>Blaster Master: Enemy Below</t>
  </si>
  <si>
    <t>Blue's Clues: Blue's Alphabet Book</t>
  </si>
  <si>
    <t>Boarder Zone</t>
  </si>
  <si>
    <t>Bob the Builder: Fix it Fun!</t>
  </si>
  <si>
    <t>Bomberman Max: Blue Champion</t>
  </si>
  <si>
    <t>Bomberman Max: Red Challenger</t>
  </si>
  <si>
    <t>Bomberman Quest</t>
  </si>
  <si>
    <t>Electrobrain</t>
  </si>
  <si>
    <t>Buffy the Vampire Slayer</t>
  </si>
  <si>
    <t>Bugs Bunny In Crazy Castle 4</t>
  </si>
  <si>
    <t>Bugs Bunny: Crazy Castle 3</t>
  </si>
  <si>
    <t>Bust-A-Move 4</t>
  </si>
  <si>
    <t>Bust-A-Move Millennium</t>
  </si>
  <si>
    <t>Caesars Palace II</t>
  </si>
  <si>
    <t>Code Masters</t>
  </si>
  <si>
    <t>Carmageddon</t>
  </si>
  <si>
    <t>Catz</t>
  </si>
  <si>
    <t>Championship Motocross 2001 Featuring Ricky Carmichael</t>
  </si>
  <si>
    <t>Chase H.Q.: Secret Police</t>
  </si>
  <si>
    <t>Chessmaster</t>
  </si>
  <si>
    <t>Chicken Run</t>
  </si>
  <si>
    <t>Classic Bubble Bobble</t>
  </si>
  <si>
    <t>Commander Keen</t>
  </si>
  <si>
    <t>Conker's Pocket Tales</t>
  </si>
  <si>
    <t>Croc</t>
  </si>
  <si>
    <t>Croc 2</t>
  </si>
  <si>
    <t>Cubix: Robots For Everyone - Race 'N Robots</t>
  </si>
  <si>
    <t>Daffy Duck: Fowl Play</t>
  </si>
  <si>
    <t>Daikatana</t>
  </si>
  <si>
    <t>Dave Mirra Freestyle BMX</t>
  </si>
  <si>
    <t>Deer Hunter</t>
  </si>
  <si>
    <t>Deja Vu I and II</t>
  </si>
  <si>
    <t>Dexter's Laboratory: Robot Rampage</t>
  </si>
  <si>
    <t>Bay Area Multimedia</t>
  </si>
  <si>
    <t>Disney/Pixar A Bug's Life</t>
  </si>
  <si>
    <t>Disney/Pixar Buzz Lightyear of Star Command</t>
  </si>
  <si>
    <t>Disney/Pixar Monsters, Inc.</t>
  </si>
  <si>
    <t>Disney/Pixar Toy Story 2</t>
  </si>
  <si>
    <t>Disney/Pixar Toy Story Racer</t>
  </si>
  <si>
    <t>Disney's 102 Dalmatians: Puppies to the Rescue</t>
  </si>
  <si>
    <t>Eidos</t>
  </si>
  <si>
    <t>Disney's Atlantis: The Lost Empire</t>
  </si>
  <si>
    <t>Disney's Beauty and the Beast: A Board Game Adventure</t>
  </si>
  <si>
    <t>Disney's Donald Duck: Goin' Quackers</t>
  </si>
  <si>
    <t>Disney's Doug: Doug's Big Game</t>
  </si>
  <si>
    <t>NewKid Co.</t>
  </si>
  <si>
    <t>Disney's Tarzan</t>
  </si>
  <si>
    <t>Disney's The Emperor's New Groove</t>
  </si>
  <si>
    <t>Disney's The Lion King: Simba's Mighty Adventure</t>
  </si>
  <si>
    <t>Disney's The Little Mermaid II: Pinball Frenzy</t>
  </si>
  <si>
    <t>Diva Starz: Mall Mania</t>
  </si>
  <si>
    <t>Universal Interactive Studios</t>
  </si>
  <si>
    <t>Dogz</t>
  </si>
  <si>
    <t>Dracula: Crazy Vampire</t>
  </si>
  <si>
    <t>Dragon Ball Z: Legendary Super Warriors</t>
  </si>
  <si>
    <t>Dragon Tales: Dragon Adventures</t>
  </si>
  <si>
    <t>Dragon Tales: Dragon Wings</t>
  </si>
  <si>
    <t>Dragon Warrior I &amp; II</t>
  </si>
  <si>
    <t>Dragon Warrior Monsters</t>
  </si>
  <si>
    <t>Dragon Warrior Monsters 2: Cobi's Journey</t>
  </si>
  <si>
    <t>Dragon Warrior Monsters 2: Tara's Adventure</t>
  </si>
  <si>
    <t>Driver: You are the Wheelman</t>
  </si>
  <si>
    <t>Duke Nukem</t>
  </si>
  <si>
    <t>Dukes of Hazzard: Racing for Home, The</t>
  </si>
  <si>
    <t>Southpeak Interactive</t>
  </si>
  <si>
    <t>E.T. The Extra-Terrestrial And The Cosmic Garden</t>
  </si>
  <si>
    <t>E.T. The Extra-Terrestrial: Digital Companion</t>
  </si>
  <si>
    <t>E.T. The Extra-Terrestrial: Escape from Planet Earth</t>
  </si>
  <si>
    <t>Earthworm Jim: Menace 2 the Galaxy</t>
  </si>
  <si>
    <t>ESPN International Track &amp; Field</t>
  </si>
  <si>
    <t>Evel Knievel</t>
  </si>
  <si>
    <t>Extreme Ghostbusters</t>
  </si>
  <si>
    <t>Extreme Sports with the Berenstain Bears</t>
  </si>
  <si>
    <t>Sound Source Interactive</t>
  </si>
  <si>
    <t>F1 Championship Season 2000</t>
  </si>
  <si>
    <t>F1 Racing</t>
  </si>
  <si>
    <t>F1 World Grand Prix II</t>
  </si>
  <si>
    <t>F-18 Thunder Strike</t>
  </si>
  <si>
    <t>FIFA 2000</t>
  </si>
  <si>
    <t>Fish Files, The</t>
  </si>
  <si>
    <t>Flintstones: Burger Time in Bedrock, The</t>
  </si>
  <si>
    <t>Classified Games</t>
  </si>
  <si>
    <t>Force 21</t>
  </si>
  <si>
    <t>Red Storm</t>
  </si>
  <si>
    <t>Formula One 2000</t>
  </si>
  <si>
    <t>Frogger 2: Swampy's Revenge</t>
  </si>
  <si>
    <t>Galaga: Destination Earth</t>
  </si>
  <si>
    <t>Game &amp; Watch Gallery 2</t>
  </si>
  <si>
    <t>Game &amp; Watch Gallery 3</t>
  </si>
  <si>
    <t>Game Boy Monopoly</t>
  </si>
  <si>
    <t>Gex 3: Deep Pocket Gecko</t>
  </si>
  <si>
    <t>Gex: Enter the Gecko</t>
  </si>
  <si>
    <t>Gobs of Games</t>
  </si>
  <si>
    <t>Godzilla the Series</t>
  </si>
  <si>
    <t>Godzilla the Series: Monster Wars</t>
  </si>
  <si>
    <t>Gold and Glory: The Road to El Dorado</t>
  </si>
  <si>
    <t>Grand Theft Auto</t>
  </si>
  <si>
    <t>BMG Interactive</t>
  </si>
  <si>
    <t>Grand Theft Auto 2</t>
  </si>
  <si>
    <t>Grinch, The</t>
  </si>
  <si>
    <t>Hamtaro: Ham-Hams Unite!</t>
  </si>
  <si>
    <t>Hands of Time</t>
  </si>
  <si>
    <t>Harley Davidson: Race Across America</t>
  </si>
  <si>
    <t>Harvest Moon 2</t>
  </si>
  <si>
    <t>Harvest Moon 3</t>
  </si>
  <si>
    <t>Hello Kitty's Cube Frenzy</t>
  </si>
  <si>
    <t>Torus Games</t>
  </si>
  <si>
    <t>Heroes of Might and Magic</t>
  </si>
  <si>
    <t>Heroes of Might and Magic II</t>
  </si>
  <si>
    <t>Hexcite: The Shapes of Victory</t>
  </si>
  <si>
    <t>Interchannel</t>
  </si>
  <si>
    <t>Hole in One Golf</t>
  </si>
  <si>
    <t>Hot Wheels: Stunt Track Driver</t>
  </si>
  <si>
    <t>Hoyle Card Games</t>
  </si>
  <si>
    <t>Sierra</t>
  </si>
  <si>
    <t>Hoyle Casino</t>
  </si>
  <si>
    <t>Inspector Gadget: Operation Madkactus</t>
  </si>
  <si>
    <t>International Rally</t>
  </si>
  <si>
    <t>International Superstar Soccer 99</t>
  </si>
  <si>
    <t>International Track &amp; Field</t>
  </si>
  <si>
    <t>Jeff Gordon XS Racing</t>
  </si>
  <si>
    <t>Jim Henson's Bear in the Big Blue House</t>
  </si>
  <si>
    <t>Jim Henson's The Muppets</t>
  </si>
  <si>
    <t>Jumpstart Dino Adventure Field Trip</t>
  </si>
  <si>
    <t>Knowledge Adventure</t>
  </si>
  <si>
    <t>Kelly Club: Clubhouse Fun</t>
  </si>
  <si>
    <t>Ken Griffey, Jr.'s Slugfest</t>
  </si>
  <si>
    <t>Kirby Tilt 'n' Tumble</t>
  </si>
  <si>
    <t>Klustar</t>
  </si>
  <si>
    <t>Knockout Kings</t>
  </si>
  <si>
    <t>Land Before Time, The</t>
  </si>
  <si>
    <t>Conspiracy</t>
  </si>
  <si>
    <t>Las Vegas Cool Hand</t>
  </si>
  <si>
    <t>Legend of the River King</t>
  </si>
  <si>
    <t>Legend of the River King 2</t>
  </si>
  <si>
    <t>Legend of Zelda: Link's Awakening DX, The</t>
  </si>
  <si>
    <t>Legend of Zelda: Oracle of Ages, The</t>
  </si>
  <si>
    <t>Legend of Zelda: Oracle of Seasons, The</t>
  </si>
  <si>
    <t>Lego Alpha Team</t>
  </si>
  <si>
    <t>Lego Island 2: The Brickster's Revenge</t>
  </si>
  <si>
    <t>Lego Stunt Rally</t>
  </si>
  <si>
    <t>Lemmings &amp; Oh No! More Lemmings</t>
  </si>
  <si>
    <t>Lil' Monster</t>
  </si>
  <si>
    <t>Agetec</t>
  </si>
  <si>
    <t>Little Nicky</t>
  </si>
  <si>
    <t>Logical</t>
  </si>
  <si>
    <t>Looney Tunes Collector: Alert!</t>
  </si>
  <si>
    <t>Looney Tunes Racing</t>
  </si>
  <si>
    <t>Looney Tunes: Carrot Crazy</t>
  </si>
  <si>
    <t>Looney Tunes: Twouble!</t>
  </si>
  <si>
    <t>Lucky Luke</t>
  </si>
  <si>
    <t>Lufia: The Legend Returns</t>
  </si>
  <si>
    <t>M &amp; M's Mini Madness</t>
  </si>
  <si>
    <t>Magi Nation</t>
  </si>
  <si>
    <t>Interactive Imagination</t>
  </si>
  <si>
    <t>Magical Drop</t>
  </si>
  <si>
    <t>Marvin Strikes Back!</t>
  </si>
  <si>
    <t>Mary-Kate and Ashley: Crush Course</t>
  </si>
  <si>
    <t>Mary-Kate and Ashley: Get a Clue!</t>
  </si>
  <si>
    <t>Mary-Kate and Ashley: Pocket Planner</t>
  </si>
  <si>
    <t>Mary-Kate and Ashley: Winners Circle</t>
  </si>
  <si>
    <t>Mask of Zorro, The</t>
  </si>
  <si>
    <t>Mat Hoffman's Pro BMX</t>
  </si>
  <si>
    <t>Matchbox Caterpillar Construction Zone</t>
  </si>
  <si>
    <t>Matchbox Emergency Patrol</t>
  </si>
  <si>
    <t>Mega Man Xtreme</t>
  </si>
  <si>
    <t>Mega Man Xtreme 2</t>
  </si>
  <si>
    <t>Men in Black 2: The Series</t>
  </si>
  <si>
    <t>Men in Black: The Series</t>
  </si>
  <si>
    <t>Metal Gear Solid</t>
  </si>
  <si>
    <t>Metal Walker</t>
  </si>
  <si>
    <t>Mia Hamm Soccer Shootout</t>
  </si>
  <si>
    <t>Mickey's Racing Adventure</t>
  </si>
  <si>
    <t>Micro Machines 1 and 2: Twin Turbo</t>
  </si>
  <si>
    <t>Micro Machines V3</t>
  </si>
  <si>
    <t>Microsoft Pinball Arcade</t>
  </si>
  <si>
    <t>Microsoft: The 6 in 1 Puzzle Collection Entertainment Pack</t>
  </si>
  <si>
    <t>Microsoft: The Best of Entertainment Pack</t>
  </si>
  <si>
    <t>Microsoft</t>
  </si>
  <si>
    <t>Midway Presents Arcade Hits: Joust / Defender</t>
  </si>
  <si>
    <t>Midway Presents Arcade Hits: Moon Patrol / Spy Hunter</t>
  </si>
  <si>
    <t>Millennium Winter Sports</t>
  </si>
  <si>
    <t>Monster Rancher Battle Card GB</t>
  </si>
  <si>
    <t>Monster Rancher Explorer</t>
  </si>
  <si>
    <t>Montezuma's Return</t>
  </si>
  <si>
    <t>Motocross Maniacs 2</t>
  </si>
  <si>
    <t>MTV Sports: Pure Ride</t>
  </si>
  <si>
    <t>MTV Sports: Skateboarding Featuring Andy Macdonald</t>
  </si>
  <si>
    <t>MTV Sports: T.J. Lavin's Ultimate BMX</t>
  </si>
  <si>
    <t>Mummy Returns, The</t>
  </si>
  <si>
    <t>Mummy, The</t>
  </si>
  <si>
    <t>N*Sync: Get to the Show</t>
  </si>
  <si>
    <t>NASCAR Challenge</t>
  </si>
  <si>
    <t>NASCAR Heat</t>
  </si>
  <si>
    <t>NASCAR Racers</t>
  </si>
  <si>
    <t>NBA 3 on 3 Featuring Kobe Bryant</t>
  </si>
  <si>
    <t>NBA Hoopz</t>
  </si>
  <si>
    <t>NBA In The Zone</t>
  </si>
  <si>
    <t>NBA Jam 2001</t>
  </si>
  <si>
    <t>NBA Jam 99</t>
  </si>
  <si>
    <t>New Addams Family, The</t>
  </si>
  <si>
    <t>Microids</t>
  </si>
  <si>
    <t>New Adventures of Mary-Kate &amp; Ashley, The</t>
  </si>
  <si>
    <t>NHL 2000</t>
  </si>
  <si>
    <t>NHL Blades of Steel 2000</t>
  </si>
  <si>
    <t>NHL Blades of Steel 99</t>
  </si>
  <si>
    <t>NickToons Racing</t>
  </si>
  <si>
    <t>Oddworld Adventures 2</t>
  </si>
  <si>
    <t>Pac-Man: Special Color Edition</t>
  </si>
  <si>
    <t>Pitfall: Beyond the Jungle</t>
  </si>
  <si>
    <t>Planet of the Apes</t>
  </si>
  <si>
    <t>Playmobil Interactive: Laura</t>
  </si>
  <si>
    <t>Pocket Bomberman</t>
  </si>
  <si>
    <t>Pocket Bowling</t>
  </si>
  <si>
    <t>Pokemon Crystal</t>
  </si>
  <si>
    <t>Pokémon Gold</t>
  </si>
  <si>
    <t>Pokémon Pinball</t>
  </si>
  <si>
    <t>Pokémon Puzzle Challenge</t>
  </si>
  <si>
    <t>Pokémon Silver</t>
  </si>
  <si>
    <t>Pokémon Trading Card Game</t>
  </si>
  <si>
    <t>Pong: The Next Level</t>
  </si>
  <si>
    <t>Portal Runner</t>
  </si>
  <si>
    <t>Power Quest</t>
  </si>
  <si>
    <t>Power Rangers: Time Force</t>
  </si>
  <si>
    <t>Power Spike Pro Beach Volleyball</t>
  </si>
  <si>
    <t>Powerpuff Girls: Bad Mojo Jojo, The</t>
  </si>
  <si>
    <t>Powerpuff Girls: Battle Him, The</t>
  </si>
  <si>
    <t>Powerpuff Girls: Paint the Townsville Green, The</t>
  </si>
  <si>
    <t>Red Orb</t>
  </si>
  <si>
    <t>Pro Darts</t>
  </si>
  <si>
    <t>Pro Pool</t>
  </si>
  <si>
    <t>Project S-11</t>
  </si>
  <si>
    <t>Puzzle Master</t>
  </si>
  <si>
    <t>Puzzled</t>
  </si>
  <si>
    <t>Quest for Camelot</t>
  </si>
  <si>
    <t>Quest: Brian's Journey</t>
  </si>
  <si>
    <t>Quest: Fantasy Challenge</t>
  </si>
  <si>
    <t>Racin' Ratz</t>
  </si>
  <si>
    <t>Rampage: World Tour</t>
  </si>
  <si>
    <t>Rats!</t>
  </si>
  <si>
    <t>Rayman 2</t>
  </si>
  <si>
    <t>Razor: Freestyle Scooter</t>
  </si>
  <si>
    <t>Rescue Heroes: Fire Frenzy</t>
  </si>
  <si>
    <t>Resident Evil Gaiden</t>
  </si>
  <si>
    <t>Return of the Ninja</t>
  </si>
  <si>
    <t>Revelations: The Demon Slayer</t>
  </si>
  <si>
    <t>Rhino Rumble</t>
  </si>
  <si>
    <t>Road Champs: BXS Stunt Biking</t>
  </si>
  <si>
    <t>Robocop</t>
  </si>
  <si>
    <t>Robopon: Sun Version</t>
  </si>
  <si>
    <t>Rocket Power: Gettin' Air</t>
  </si>
  <si>
    <t>Rocky Mountain: Trophy Hunter</t>
  </si>
  <si>
    <t>Ronaldo V-Soccer</t>
  </si>
  <si>
    <t>Roswell Conspiracies: Aliens, Myths &amp; Legends</t>
  </si>
  <si>
    <t>R-Type DX</t>
  </si>
  <si>
    <t>Rugrats: Time Travellers</t>
  </si>
  <si>
    <t>Rugrats: Totally Angelica</t>
  </si>
  <si>
    <t>Sabrina the Animated Series: Spooked!</t>
  </si>
  <si>
    <t>Sabrina the Animated Series: Zapped!</t>
  </si>
  <si>
    <t>Sesame Street Sports</t>
  </si>
  <si>
    <t>Sesame Street: Elmo's 123s</t>
  </si>
  <si>
    <t>Sesame Street: Elmo's ABCs</t>
  </si>
  <si>
    <t>Sesame Street: The Adventures of Elmo in Grouchland</t>
  </si>
  <si>
    <t>Sgt. Rock: On the Frontline</t>
  </si>
  <si>
    <t>Shadowgate Classic</t>
  </si>
  <si>
    <t>Shamus</t>
  </si>
  <si>
    <t>Shanghai Pocket</t>
  </si>
  <si>
    <t>Shantae</t>
  </si>
  <si>
    <t>Shaun Palmer's Pro Snowboarder</t>
  </si>
  <si>
    <t>Shrek: Fairy Tale Freakdown</t>
  </si>
  <si>
    <t>Simpsons: Night of the Living Treehouse of Horror, The</t>
  </si>
  <si>
    <t>Smurfs' Nightmare, The</t>
  </si>
  <si>
    <t>Snoopy Tennis</t>
  </si>
  <si>
    <t>Space Marauder</t>
  </si>
  <si>
    <t>Spawn</t>
  </si>
  <si>
    <t>Speedy Gonzales: Aztec Adventure</t>
  </si>
  <si>
    <t>Spider-Man 2: The Sinister Six</t>
  </si>
  <si>
    <t>SpongeBob SquarePants: Legend of the Lost Spatula</t>
  </si>
  <si>
    <t>Star Wars Episode I: Obi-Wan's Adventures</t>
  </si>
  <si>
    <t>Star Wars: Yoda Stories</t>
  </si>
  <si>
    <t>Stuart Little: The Journey Home</t>
  </si>
  <si>
    <t>Super Mario Bros. Deluxe</t>
  </si>
  <si>
    <t>Survival Kids</t>
  </si>
  <si>
    <t>Tazmanian Devil: Munching Madness</t>
  </si>
  <si>
    <t>Tech Deck Skateboarding</t>
  </si>
  <si>
    <t>Test Drive 2001</t>
  </si>
  <si>
    <t>Test Drive 6</t>
  </si>
  <si>
    <t>Test Drive Cycles</t>
  </si>
  <si>
    <t>Test Drive Le Mans</t>
  </si>
  <si>
    <t>Test Drive Off-Road 3</t>
  </si>
  <si>
    <t>Tetris DX</t>
  </si>
  <si>
    <t>Tiger Woods PGA Tour 2000</t>
  </si>
  <si>
    <t>Tiny Toon Adventures: Buster Saves the Day</t>
  </si>
  <si>
    <t>Tiny Toon Adventures: Dizzy's Candy Quest</t>
  </si>
  <si>
    <t>TNN Outdoors Fishing Champ</t>
  </si>
  <si>
    <t>TOCA Touring Car Championship</t>
  </si>
  <si>
    <t>Toki Tori</t>
  </si>
  <si>
    <t>Tom and Jerry in Mouse Attacks</t>
  </si>
  <si>
    <t>Tom and Jerry: Mouse Hunt</t>
  </si>
  <si>
    <t>Tomb Raider</t>
  </si>
  <si>
    <t>Tomb Raider: Curse of the Sword</t>
  </si>
  <si>
    <t>Tonka Construction Site</t>
  </si>
  <si>
    <t>Tonka Raceway</t>
  </si>
  <si>
    <t>Toonsylvania</t>
  </si>
  <si>
    <t>Top Gear Pocket</t>
  </si>
  <si>
    <t>Top Gear Pocket 2</t>
  </si>
  <si>
    <t>Top Gun: Firestorm</t>
  </si>
  <si>
    <t>Towers: Lord Baniff's Deceit</t>
  </si>
  <si>
    <t>Trick Boarder</t>
  </si>
  <si>
    <t>Triple Play 2001</t>
  </si>
  <si>
    <t>Trouballs</t>
  </si>
  <si>
    <t>Tweety's High-Flying Adventure</t>
  </si>
  <si>
    <t>Ultimate Fighting Championship</t>
  </si>
  <si>
    <t>Ultimate Paintball</t>
  </si>
  <si>
    <t>Ultimate Surfing</t>
  </si>
  <si>
    <t>Uno</t>
  </si>
  <si>
    <t>Vegas Games</t>
  </si>
  <si>
    <t>VIP</t>
  </si>
  <si>
    <t>V-Rally '99</t>
  </si>
  <si>
    <t>Walt Disney Pictures Presents: Dinosaur</t>
  </si>
  <si>
    <t>Walt Disney World Quest: Magical Racing Tour</t>
  </si>
  <si>
    <t>Walt Disney's Snow White and the Seven Dwarfs</t>
  </si>
  <si>
    <t>Walt Disney's The Jungle Book: Mowgli's Wild Adventure</t>
  </si>
  <si>
    <t>Wario Land 3</t>
  </si>
  <si>
    <t>Warlocked</t>
  </si>
  <si>
    <t>Warriors of Might and Magic</t>
  </si>
  <si>
    <t>WDL World Destruction League: Thunder Tanks</t>
  </si>
  <si>
    <t>Wendy: Every Witch Way</t>
  </si>
  <si>
    <t>Who Wants to Be a Millionaire? 2nd Edition</t>
  </si>
  <si>
    <t>Wild Thornberrys: Rambler, The</t>
  </si>
  <si>
    <t>Wings of Fury</t>
  </si>
  <si>
    <t>Winnie the Pooh: Adventures in the 100 Acre Wood</t>
  </si>
  <si>
    <t>Woody Woodpecker</t>
  </si>
  <si>
    <t>Woody Woodpecker Racing</t>
  </si>
  <si>
    <t>Worms Armageddon</t>
  </si>
  <si>
    <t>WWF Betrayal</t>
  </si>
  <si>
    <t>WWF Wrestlemania 2000</t>
  </si>
  <si>
    <t>Xena: Warrior Princess</t>
  </si>
  <si>
    <t>X-Men: Mutant Academy</t>
  </si>
  <si>
    <t>X-Men: Mutant Wars</t>
  </si>
  <si>
    <t>X-Men: Wolverine's Rage</t>
  </si>
  <si>
    <t>Xtreme Sports</t>
  </si>
  <si>
    <t>Xtreme Wheels</t>
  </si>
  <si>
    <t>Yogi Bear: Great Balloon Blast</t>
  </si>
  <si>
    <t>Yu-Gi-Oh! Dark Duel Stories</t>
  </si>
  <si>
    <t>Zebco Fishing</t>
  </si>
  <si>
    <t>Zoboomafoo: Playtime in Zobooland</t>
  </si>
  <si>
    <t>Encore</t>
  </si>
  <si>
    <t>3-in-1 Sports Pack: Paintball Splat! / Dodgeball Dodge This! / Big Alley Bowling NA
• Majesco's Sport Pack PAL</t>
  </si>
  <si>
    <t>2005 (NA)
2006 (PAL)</t>
  </si>
  <si>
    <t>Majesco Entertainment</t>
  </si>
  <si>
    <t>007: Everything or Nothing NA, PAL
• James Bond 007: Everything or Nothing JP
• 007: Quitte ou Double FR
• 007: Alles oder Nichts DE</t>
  </si>
  <si>
    <t>2003 (NA/PAL)
2004 (JP)</t>
  </si>
  <si>
    <t>EA Games NA, PAL / Electronic Arts JP</t>
  </si>
  <si>
    <t>A Sound of Thunder</t>
  </si>
  <si>
    <t>2004 (PAL)
2005 (NA)</t>
  </si>
  <si>
    <t>BAM! Entertainment, Inc. / Franchise Interactive</t>
  </si>
  <si>
    <t>Ace Combat Advance</t>
  </si>
  <si>
    <t>Activision Anthology</t>
  </si>
  <si>
    <t>Aspyr</t>
  </si>
  <si>
    <t>Advance Guardian Heroes</t>
  </si>
  <si>
    <t>Advance Wars NA, PAL /Game Boy Wars Advance &amp; Game Boy Wars Advance 2 JP</t>
  </si>
  <si>
    <t>Advance Wars 2: Black Hole Rising</t>
  </si>
  <si>
    <t>The Adventures of Jimmy Neutron vs. Jimmy Negatron</t>
  </si>
  <si>
    <t>The Adventures of Jimmy Neutron Boy Genius: Attack of the Twonkies NA, PAL
• Jimmy Neutron un Garçon Génial: L'Attaque des Twonkies FR</t>
  </si>
  <si>
    <t>The Adventures of Jimmy Neutron Boy Genius: Jet Fusion</t>
  </si>
  <si>
    <t>Aero the Acro-Bat: Rascal Rival Revenge NA, PAL
• Acrobat Kid JP</t>
  </si>
  <si>
    <t>Metro3D</t>
  </si>
  <si>
    <t>Agassi Tennis Generation</t>
  </si>
  <si>
    <t>Aggravation / Sorry / Scrabble Junior</t>
  </si>
  <si>
    <t>DSI Games</t>
  </si>
  <si>
    <t>AKA Acclaim</t>
  </si>
  <si>
    <t>AirForce Delta Storm NA
• Airforce Delta II JP
• Deadly Skies PAL</t>
  </si>
  <si>
    <t>Alex Rider: Stormbreaker</t>
  </si>
  <si>
    <t>Alienators: Evolution Continues</t>
  </si>
  <si>
    <t>All Grown Up!: Express Yourself NA
• Razbitume! — Restez Branches! FR</t>
  </si>
  <si>
    <t>Acclaim Sports</t>
  </si>
  <si>
    <t>Altered Beast: Guardian of the Realms</t>
  </si>
  <si>
    <t>The Amazing Virtual Sea-Monkeys</t>
  </si>
  <si>
    <t>American Bass Challenge NA
• Super Black Bass Advance JP PAL</t>
  </si>
  <si>
    <t>American Idol NA
• Pop Idol PAL
• Deutschland sucht den Superstar DE</t>
  </si>
  <si>
    <t>An American Tail: Fievel's Gold Rush NA, PAL
• Fievel et le Trésor Perdu FR
• Feivel der Mauswanderer und der Verborgene Schatz DE</t>
  </si>
  <si>
    <t>Animaniacs: Lights, Camera, Action!</t>
  </si>
  <si>
    <t>The Ant Bully NA, PAL
• Lucas Fourmi Malgré Lui FR</t>
  </si>
  <si>
    <t>Antz Extreme Racing NA, PAL
• Fourmiz Extreme Racing FR</t>
  </si>
  <si>
    <t>LSP</t>
  </si>
  <si>
    <t>Archer Maclean's 3D Pool</t>
  </si>
  <si>
    <t>Arctic Tale</t>
  </si>
  <si>
    <t>Zoo Digital Publishing / DSI Games</t>
  </si>
  <si>
    <t>Army Men Advance</t>
  </si>
  <si>
    <t>Army Men: Operation Green</t>
  </si>
  <si>
    <t>Army Men: Turf Wars</t>
  </si>
  <si>
    <t>Around the World in 80 Days NA, PAL
• Le Tour du Monde en 80 Jours FR</t>
  </si>
  <si>
    <t>Hip Games</t>
  </si>
  <si>
    <t>Arthur and the Invisibles NA
• Arthur and The Minimoys PAL
• Arthur et Les Minimoys FR
• Arthur e il Popolo dei Minimei IT</t>
  </si>
  <si>
    <t>Asteroids / Pong / Yars' Revenge</t>
  </si>
  <si>
    <t>Astro Boy: Omega Factor NA, PAL
• Astro Boy: Tetsuwan Atom JP</t>
  </si>
  <si>
    <t>Atari Anniversary AdvanceAsteroids
Battlezone
Centipede
Missile Command
Super Breakout
Tempest</t>
  </si>
  <si>
    <t>Atomic Betty</t>
  </si>
  <si>
    <t>ATV Quad Power Racing</t>
  </si>
  <si>
    <t>ATV Thunder Ridge Riders</t>
  </si>
  <si>
    <t>Avatar: The Last Airbender NA
• Avatar: The Legend of Aang PAL
• Avatar: Le Dernier Maître de l'Air FR
• Avatar: Der Herr der Elemente DE</t>
  </si>
  <si>
    <t>Avatar: The Last Airbender - The Burning Earth NA
• Avatar: The Legend of Aang - The Burning Earth PAL
• Avatar: Der Herr der Elemente - Die Erde Brennt DE</t>
  </si>
  <si>
    <t>Babar: To the Rescue NA, PAL
• Babar à la rescousse FR</t>
  </si>
  <si>
    <t>The Game Factory</t>
  </si>
  <si>
    <t>Back to Stone</t>
  </si>
  <si>
    <t>2006 (NA)
2007 (PAL)</t>
  </si>
  <si>
    <t>Q3 Entertainment NA
Neko Entertainment PAL</t>
  </si>
  <si>
    <t>Back Track</t>
  </si>
  <si>
    <t>Backyard Baseball 2006</t>
  </si>
  <si>
    <t>Backyard Basketball</t>
  </si>
  <si>
    <t>Backyard Football 2006</t>
  </si>
  <si>
    <t>Backyard Hockey</t>
  </si>
  <si>
    <t>Backyard Skateboarding</t>
  </si>
  <si>
    <t>Backyard Sports: Baseball 2007</t>
  </si>
  <si>
    <t>Backyard Sports: Basketball 2007</t>
  </si>
  <si>
    <t>Backyard Football 2007</t>
  </si>
  <si>
    <t>Destination Software</t>
  </si>
  <si>
    <t>Ballistic: Ecks vs. Sever NA
• Ecks vs. Sever II: Ballistic PAL</t>
  </si>
  <si>
    <t>Banjo-Kazooie: Grunty's Revenge NA, PAL
• Banjo-Kazooie: La Revanche de Grunty FR
• Banjo-Kazooie: Grunty's Rache DE
• Banjo-Kazooie: La Venganza de Grunty ES
• La vendetta di Grunty IT</t>
  </si>
  <si>
    <t>Banjo-Pilot</t>
  </si>
  <si>
    <t>Barbie and the Magic of Pegasus</t>
  </si>
  <si>
    <t>Barbie as the Island Princess</t>
  </si>
  <si>
    <t>Barbie as the Princess and the Pauper</t>
  </si>
  <si>
    <t>The Barbie Diaries: High School Mystery</t>
  </si>
  <si>
    <t>Barbie in the 12 Dancing Princesses NA, PAL
• Barbie au Bal des 12 Dancing Princesses FR
• Barbie in die 12 Tanzenden Prinzessinnen DE</t>
  </si>
  <si>
    <t>Barbie Software - Horse Adventures: Blue Ribbon Race NA
• Barbie Horse Adventures: The Big Race PAL
• Barbie Pferdeabenteuer: Das große Reitturnier DE</t>
  </si>
  <si>
    <t>Barbie Software: Groovy Games</t>
  </si>
  <si>
    <t>Barbie Software - Secret Agent Barbie: Royal Jewels Mission NA
• Barbie Software - Secret Agent Barbie PAL</t>
  </si>
  <si>
    <t>Barnyard NA
• Nickelodeon Barnyard PAL
• La Ferme en Folie FR
• El Corral ES
• Barnyard Il Cortile IT</t>
  </si>
  <si>
    <t>Baseball Advance NA
• Greatest Nine JP</t>
  </si>
  <si>
    <t>THQ NA
Sega PAL</t>
  </si>
  <si>
    <t>Battle B-Daman NA
• B-Densetsu! Battle B-Daman Moero! B-Kon JP</t>
  </si>
  <si>
    <t>2004 (JP)
2006 (NA)</t>
  </si>
  <si>
    <t>Battle B-Daman: Fire Spirits! NA
• B-Densetsu! Battle B-Daman Honoo Tamashii JP</t>
  </si>
  <si>
    <t>2005 (JP)
2006 (NA)</t>
  </si>
  <si>
    <t>BattleBots: Beyond the BattleBox</t>
  </si>
  <si>
    <t>2002 (NA)
2003 (PAL)</t>
  </si>
  <si>
    <t>Majesco Entertainment NA
Sierra Entertainment PAL</t>
  </si>
  <si>
    <t>BattleBots: Design &amp; Destroy</t>
  </si>
  <si>
    <t>The Bee Game NA, PAL
• Die Biene Maja: Klatschmohnwiese in Gefahr DE</t>
  </si>
  <si>
    <t>The Berenstain Bears and the Spooky Old Tree</t>
  </si>
  <si>
    <t>Beyblade: G-Revolution</t>
  </si>
  <si>
    <t>Beyblade VForce: Ultimate Blader Jam</t>
  </si>
  <si>
    <t>The Bible Game</t>
  </si>
  <si>
    <t>Destination Games NA
Zoo Digital Publishing PAL</t>
  </si>
  <si>
    <t>Bionicle: Matoran Adventures</t>
  </si>
  <si>
    <t>Bionicle: Maze of Shadows</t>
  </si>
  <si>
    <t>Black Belt Challenge</t>
  </si>
  <si>
    <t>THQ NA
Xicat Interactive PAL</t>
  </si>
  <si>
    <t>Blizzard Classic Arcade</t>
  </si>
  <si>
    <t>Blades of Thunder</t>
  </si>
  <si>
    <t>Summitsoft Entertainment</t>
  </si>
  <si>
    <t>Blender Bros.</t>
  </si>
  <si>
    <t>BMX Trick Racer</t>
  </si>
  <si>
    <t>Simon &amp; Schuster Interactive</t>
  </si>
  <si>
    <t>Board Game Classics NA
• Board Game Classics: Chess &amp; Draughts &amp; Backgammon PAL</t>
  </si>
  <si>
    <t>DSI Games NA
Zoo Digital Publishing PAL</t>
  </si>
  <si>
    <t>Boktai: The Sun is in Your Hand NA, PAL
• Bokura no Taiyō JP</t>
  </si>
  <si>
    <t>2003 (JP/NA)
2004 (PAL)</t>
  </si>
  <si>
    <t>Boktai 2: Solar Boy Django NA, PAL
• Zoku Bokura no Taiyō Taiyō Shōnen Jango JP</t>
  </si>
  <si>
    <t>2004 (JP/NA)
2005 (PAL)</t>
  </si>
  <si>
    <t>Bomberman Max 2: Blue Advance NA, PAL
• Bomberman Max 2: Bomberman Version JP</t>
  </si>
  <si>
    <t>2002 (JP/NA)
2003 (PAL)</t>
  </si>
  <si>
    <t>Hudson Soft JP
Majesco Entertainment NA
Sierra Entertainment PAL</t>
  </si>
  <si>
    <t>Bomberman Max 2: Red Advance NA, PAL
• Bomberman Max 2: Max Version JP</t>
  </si>
  <si>
    <t>Bomberman Tournament NA, PAL
• Bomberman Story JP</t>
  </si>
  <si>
    <t>Hudson Soft JP
Activision NA, PAL</t>
  </si>
  <si>
    <t>Bookworm</t>
  </si>
  <si>
    <t>Boulder Dash EX</t>
  </si>
  <si>
    <t>Boxing Fever</t>
  </si>
  <si>
    <t>2001 (NA)
2002 (PAL)</t>
  </si>
  <si>
    <t>Majesco Entertainment NA
THQ PAL</t>
  </si>
  <si>
    <t>Bratz</t>
  </si>
  <si>
    <t>Bratz Babyz</t>
  </si>
  <si>
    <t>Bratz: The Movie</t>
  </si>
  <si>
    <t>Breath of Fire NA, PAL
• Breath of Fire: Ryuu no Senshi JP</t>
  </si>
  <si>
    <t>CapcomJP, NA
Ubisoft PAL</t>
  </si>
  <si>
    <t>Breath of Fire II NA, PAL
• Breath of Fire II: Shimei no Ko JP</t>
  </si>
  <si>
    <t>2001 (JP)
2002 (NA/PAL)</t>
  </si>
  <si>
    <t>Britney's Dance Beat</t>
  </si>
  <si>
    <t>Broken Sword: The Shadow of the Templars NA, PAL
• Broken Sword: Les Chevaliers de Baphomet FR</t>
  </si>
  <si>
    <t>BAM! Entertainment</t>
  </si>
  <si>
    <t>Bruce Lee: Return of the Legend</t>
  </si>
  <si>
    <t>VU Games NA
Universal Interactive PAL</t>
  </si>
  <si>
    <t>Bubble Bobble Old &amp; New</t>
  </si>
  <si>
    <t>2002 (JP)
2003 (NA/PAL)</t>
  </si>
  <si>
    <t>Media Kite JP
Empire Interactive NA, PAL</t>
  </si>
  <si>
    <t>Buffy the Vampire Slayer: Wrath of the Darkhul King NA, PAL
• Buffy Contre les Vampires: La Colère de Darkhul FR
• Buffy im Bann der Daemonen: Koenig Darkhuls Zorn DE</t>
  </si>
  <si>
    <t>Butt-Ugly Martians: B.K.M. Battles</t>
  </si>
  <si>
    <t>Cabbage Patch Kids: The Patch Puppy Rescue</t>
  </si>
  <si>
    <t>D3Publisher</t>
  </si>
  <si>
    <t>Cabela's Big Game Hunter</t>
  </si>
  <si>
    <t>Caesars Palace Advance: Millennium Gold Edition</t>
  </si>
  <si>
    <t>Camp Lazlo: Leaky Lake Games</t>
  </si>
  <si>
    <t>Candy Land / Chutes and Ladders / Original Memory Game</t>
  </si>
  <si>
    <t>2005
2006</t>
  </si>
  <si>
    <t>Capcom Classics Mini-MixStrider
Bionic Commando
Mighty Final Fight</t>
  </si>
  <si>
    <t>Car Battler Joe NA
• Gekitou! Car Battler Go!! JP</t>
  </si>
  <si>
    <t>2001 (JP)
2002 (NA)</t>
  </si>
  <si>
    <t>Victor Interactive Software JP
Natsume NA</t>
  </si>
  <si>
    <t>Care Bears: Care Quest NA, PAL
• Les Bisounours: Mission Câlins FR</t>
  </si>
  <si>
    <t>Cars NA, PAL
• Cars: Motori Ruggenti IT</t>
  </si>
  <si>
    <t>Cars Mater-National Championship NA, PAL
• Cars: La Coupe Internationale de Martin FR</t>
  </si>
  <si>
    <t>Cartoon Network: Block Party</t>
  </si>
  <si>
    <t>Cartoon Network Speedway</t>
  </si>
  <si>
    <t>Microïds</t>
  </si>
  <si>
    <t>Castlevania: Aria of Sorrow NA, PAL
• Castlevania: Akatsuki no Minuet JP</t>
  </si>
  <si>
    <t>Castlevania: Circle of the Moon NA
• Castlevania PAL
• Akumajou Dracula: Circle of the Moon JP</t>
  </si>
  <si>
    <t>2001 (JP/NA/PAL)</t>
  </si>
  <si>
    <t>Castlevania: Harmony of Dissonance NA, PAL
• Castlevania: Byakuya no Conserto JP</t>
  </si>
  <si>
    <t>The Cat in the Hat</t>
  </si>
  <si>
    <t>Centipede / Breakout / Warlords</t>
  </si>
  <si>
    <t>Charlie and the Chocolate Factory NA, PAL
• Charlie et la Chocolaterie FR</t>
  </si>
  <si>
    <t>Charlotte's Web NA, PAL
• Le Petit Monde de Charlotte FR
• Schweinchen Wilbur und seine Freunde DE
• La Telaraña de Carlota ES
• Le Tela di Carlotta IT</t>
  </si>
  <si>
    <t>Sega of America</t>
  </si>
  <si>
    <t>The Cheetah Girls</t>
  </si>
  <si>
    <t>The Chessmaster</t>
  </si>
  <si>
    <t>Chicken Shoot</t>
  </si>
  <si>
    <t>Chicken Shoot 2</t>
  </si>
  <si>
    <t>The Chronicles of Narnia: The Lion, the Witch and the Wardrobe NA, PAL
• Narnia Koku Monogatari: Lion to Majo JP
• Le Monde de Narnia Chapitre 1: Le Lion, la Sorcière Blanche et l'Armoire Magique FR
• Die Chroniken von Narnia: Der König von Narnia DE
• Las Crónicas de Narnia: El León, la Bruja y El Ropero ES
• Le Cronache Di Narnia: Il Leone, La Strega e L'armadio IT</t>
  </si>
  <si>
    <t>ChuChu Rocket!</t>
  </si>
  <si>
    <t>CIMA: The Enemy NA
• Frontier Stories JP</t>
  </si>
  <si>
    <t>2003 (NA)
2005 (JP)</t>
  </si>
  <si>
    <t>Natsume NA
Marvelous Entertainment JP</t>
  </si>
  <si>
    <t>Classic NES Series: Bomberman NA, PAL
• Famicom Mini: Bomberman JP</t>
  </si>
  <si>
    <t>Classic NES Series: Castlevania NA, PAL
• Famicom Mini: Akumajou Dracula JP</t>
  </si>
  <si>
    <t>Classic NES Series: Donkey Kong NA, PAL
• Famicom Mini: Donkey Kong JP</t>
  </si>
  <si>
    <t>Classic NES Series: Dr. Mario NA, PAL
• Famicom Mini: Dr. Mario JP</t>
  </si>
  <si>
    <t>Classic NES Series: Excitebike NA, PAL
• Famicom Mini: Excitebike JP</t>
  </si>
  <si>
    <t>Classic NES Series: Ice Climber NA, PAL
• Famicom Mini: Ice Climber JP</t>
  </si>
  <si>
    <t>Classic NES Series: The Legend of Zelda NA, PAL
• Famicom Mini: Zelda no Densetsu JP</t>
  </si>
  <si>
    <t>Classic NES Series: Metroid NA, PAL
• Famicom Mini: Metroid JP</t>
  </si>
  <si>
    <t>Classic NES Series: Pac-Man NA, PAL
• Famicom Mini: Pac-Man JP</t>
  </si>
  <si>
    <t>Classic NES Series: Super Mario Bros. NA, PAL
• Famicom Mini: Super Mario Bros. JP</t>
  </si>
  <si>
    <t>Classic NES Series: Xevious NA, PAL
• Famicom Mini: Xevious JP</t>
  </si>
  <si>
    <t>Classic NES Series: Zelda II: The Adventure of Link NA, PAL
• Famicom Mini: The Legend of Zelda 2: Link no Bouken JP</t>
  </si>
  <si>
    <t>Codename: Kids Next Door: Operation S.O.D.A.</t>
  </si>
  <si>
    <t>Colin McRae Rally 2.0</t>
  </si>
  <si>
    <t>Columns Crown</t>
  </si>
  <si>
    <t>Connect Four / Perfection / Trouble</t>
  </si>
  <si>
    <t>Contra Advance: The Alien Wars EX NA, PAL
• Contra: Hard Spirits JP</t>
  </si>
  <si>
    <t>Corvette</t>
  </si>
  <si>
    <t>Crash Bandicoot: The Huge Adventure NA
• Crash Bandicoot Advance JP
• Crash Bandicoot XS PAL</t>
  </si>
  <si>
    <t>Crash Bandicoot 2: N-Tranced NA, PAL
• Crash Bandicoot Advance 2: Guru Guru Sai Min Dai Panic! JP</t>
  </si>
  <si>
    <t>Crash Bandicoot Purple: Ripto's Rampage NA
• Crash Bandicoot Advance: Wakuwaku Tomodachi Daisakusen! JP
• Crash Bandicoot: Fusion PAL</t>
  </si>
  <si>
    <t>Crash Nitro Kart NA, PAL
• Crash Bandicoot: Bakusou! Nitro Kart JP</t>
  </si>
  <si>
    <t>Crash of the Titans</t>
  </si>
  <si>
    <t>Crazy Chase</t>
  </si>
  <si>
    <t>Crazy Taxi: Catch a Ride</t>
  </si>
  <si>
    <t>Crouching Tiger, Hidden Dragon</t>
  </si>
  <si>
    <t>Cruis'n Velocity</t>
  </si>
  <si>
    <t>Crushed Baseball</t>
  </si>
  <si>
    <t>CT Special Forces</t>
  </si>
  <si>
    <t>Hip Interactive</t>
  </si>
  <si>
    <t>CT Special Forces 2: Back in the Trenches NA
• CT Special Forces 2: Back to Hell PAL</t>
  </si>
  <si>
    <t>Cubix: Robots for Everyone: Clash 'n Bash</t>
  </si>
  <si>
    <t>Curious George NA, PAL
• Georges le Petit Curieux FR</t>
  </si>
  <si>
    <t>Danny Phantom: The Ultimate Enemy NA, PAL
• Danny Fantome: L'Ultime Ennemi FR</t>
  </si>
  <si>
    <t>Danny Phantom: Urban Jungle NA, PAL
• Danny Phantom: Dschungelstadt DE</t>
  </si>
  <si>
    <t>Daredevil</t>
  </si>
  <si>
    <t>BAM!</t>
  </si>
  <si>
    <t>Dark Arena</t>
  </si>
  <si>
    <t>Dave Mirra Freestyle BMX 3</t>
  </si>
  <si>
    <t>David Beckham Soccer</t>
  </si>
  <si>
    <t>Rage Software</t>
  </si>
  <si>
    <t>Davis Cup Tennis</t>
  </si>
  <si>
    <t>Deal or No Deal</t>
  </si>
  <si>
    <t>Defender NA
• Defender: For All Mankind PAL</t>
  </si>
  <si>
    <t>2002
2004</t>
  </si>
  <si>
    <t>DemiKids: Dark Version NA
• Shin Megami Tensei: Devil Children Yami no Sho JP</t>
  </si>
  <si>
    <t>DemiKids: Light Version NA
• Shin Megami Tensei: Devil Children Hikari no Sho JP</t>
  </si>
  <si>
    <t>Demon Driver: Time to Burn Rubber</t>
  </si>
  <si>
    <t>AIA USA</t>
  </si>
  <si>
    <t>Denki Blocks!</t>
  </si>
  <si>
    <t>Rage Software / Majesco Entertainment / Global A</t>
  </si>
  <si>
    <t>Desert Strike Advance</t>
  </si>
  <si>
    <t>Dexter's Laboratory: Chess Challenge</t>
  </si>
  <si>
    <t>Dexter's Laboratory: Deesaster Strikes!</t>
  </si>
  <si>
    <t>Digimon Battle Spirit</t>
  </si>
  <si>
    <t>Digimon Battle Spirit 2</t>
  </si>
  <si>
    <t>2003 (NA)
2004 (PAL)</t>
  </si>
  <si>
    <t>Digimon Racing</t>
  </si>
  <si>
    <t>Dinotopia: The Timestone Pirates</t>
  </si>
  <si>
    <t>Disney Princess NA, PAL
• Disney Princesse FR
• Disney Prinzessinnen DE
• Disney Princesas ES
• Disney Principesse IT</t>
  </si>
  <si>
    <t>Disney's Princess Royal Adventure NA, PAL
• Disney Princesses: Aventures Enchantées FR
• Disney Prinzessinnen: Königliches Abenteuer DE</t>
  </si>
  <si>
    <t>Disney Sports Football NA
• Disney Sports: American Football JP</t>
  </si>
  <si>
    <t>Disney Sports Motocross</t>
  </si>
  <si>
    <t>Disney Sports Snowboarding</t>
  </si>
  <si>
    <t>Disney Sports Soccer NA
• Disney Sports Football PAL</t>
  </si>
  <si>
    <t>Disney's American Dragon: Jake Long - Rise of the Huntsclan</t>
  </si>
  <si>
    <t>Disney's Atlantis: The Lost Empire NA, PAL
• Atlantide: L'Empire Perdu FR
• Atlantis: Das Geheimnis der verlorenen Stadt DE</t>
  </si>
  <si>
    <t>Disney's Brother Bear NA, PAL
• Disney's Frère des Ours FR
• Disney's Bären Brüder DE
• Disney Hermano Oso ES
• Disney Koda Fratello Orso IT</t>
  </si>
  <si>
    <t>Disney's Chicken Little NA, PAL
• Disneys Himmel und Huhn DE</t>
  </si>
  <si>
    <t>Disney's Cinderella: Magical Dreams NA, PAL
• Disney Cendrillon: Le Bal Enchanté FR
• Disneys Cinderella: Zauberhafte Träume ES
• Disney La Cenicienta: Sueños Mágicos ES
• Disney Cenerentola: Il Sogno si Avvera! IT</t>
  </si>
  <si>
    <t>Disney's Herbie: Fully Loaded</t>
  </si>
  <si>
    <t>Buena Vista Interactive</t>
  </si>
  <si>
    <t>Disney's Home on the Range NA, PAL
• Disney La Ferme se Rebelle FR
• Disney Zafarrancho en el Rancho ES</t>
  </si>
  <si>
    <t>Disney's Kim Possible: Revenge of Monkey Fist NA
• Disney's Kim Possible PAL
• Disney's Kim Possible: Monkey Fist's Rache DE</t>
  </si>
  <si>
    <t>Disney Interactive Studios NA / THQ PAL</t>
  </si>
  <si>
    <t>Disney's Kim Possible 2: Drakken's Demise NA, PAL
• Disney's Kim Possible JP
• Disneys Kim Possible: Dr. Drakkens Untergang DE
• Disney Kim Possible: Contra el Doctor Drakken ES</t>
  </si>
  <si>
    <t>2004 (NA)
2005 (JP)
2006 (PAL)</t>
  </si>
  <si>
    <t>Disney Interactive Studios NA, PAL / D3 Publisher JP</t>
  </si>
  <si>
    <t>Disney's Kim Possible 3: Team Possible</t>
  </si>
  <si>
    <t>Disney's Lilo &amp; Stitch</t>
  </si>
  <si>
    <t>Disney's Lilo &amp; Stitch 2: Hämsterviel Havoc NA
• Disney's Lilo &amp; Stitch 2 PAL
• Disney's Lilo and Stitch JP</t>
  </si>
  <si>
    <t>Disney's Little Einsteins</t>
  </si>
  <si>
    <t>Disney's The Lion King 11⁄2 NA
• Disney's The Lion King PAL
• Disney Le Roi Lion FR
• Disneys Der König der Löwen DE
• Disney El Rey Leon ES
• Disney Il Re Leone IT</t>
  </si>
  <si>
    <t>Disney's The Jungle Book NA
• Disney's The Jungle Book 2 PAL
• Le Livre de la Jungle 2 FR
• Disneys Das Dschungelbuch 2 DE
• Disney el Libro de la Selva 2 ES
• Disney Il Libro Della Giungla 2 IT</t>
  </si>
  <si>
    <t>Disney's Magical Quest Starring Mickey &amp; Minnie NA, PAL
• Disney's Mickey to Minnie no Magical Quest JP</t>
  </si>
  <si>
    <t>Disney's Magical Quest 2 Starring Mickey and Minnie NA, PAL
• Disney's Mickey to Minnie no Magical Quest 2 JP</t>
  </si>
  <si>
    <t>Disney's Magical Quest 3 Starring Mickey &amp; Donald NA, PAL
• Disney's Mickey to Donald no Magical Quest 3 JP</t>
  </si>
  <si>
    <t>Disney's Party NA, PAL
• Mickey no Pocket Resort JP</t>
  </si>
  <si>
    <t>Disney's Peter Pan: Return to Neverland NA, PAL
• Peter Pan: Retour au Pays Imaginaire FR
• Disneys Peter Pan: Neue Abenteuer in Nimmerland DE
• Disney Peter Pan: Regreso al País de Nunca Jamás ES
• Disney Peter Pan: Ritorno all Isola che Non c'è IT
• Peter Pan: Terug naar Nooitgedachtland NL</t>
  </si>
  <si>
    <t>Tomy Corporation</t>
  </si>
  <si>
    <t>Disney's Tarzan: Return to the Jungle NA, PAL
• Tarzan: L'Appel de la Jungle FR
• Tarzan: Rüeckkehr in den Dschungel DE</t>
  </si>
  <si>
    <t>Disney's The Little Mermaid: Magic in Two Kingdoms NA, PAL
• La Petite Sirene: Aventure Magique entre Terre et Mer FR
• Arielle die Meerjungfrau: Ein Meer voller Abenteuer DE
• Disney La Sirenita: Dos Reinos Mágicos ES
• La Sirenetta: Due Mondi di Magia IT
• Disney's De Kleine Zeemeermin: Magie in Twee Werelden NL</t>
  </si>
  <si>
    <t>Disney's Treasure Planet
• Disney La Planète au trésor FR
• Disneys Der Schatzplanet DE
• Disney El Planeta del tesoro ES
• Disney Il Pianeta del Tesoro IT
• Disney's Piratenplaneet: De Schat van Kapitein Flint NL</t>
  </si>
  <si>
    <t>DK: King of Swing NA, PAL
• Bura Bura Donkey JP</t>
  </si>
  <si>
    <t>Dogz NA, PAL
• Kawaii Koinu: Wonderful JP</t>
  </si>
  <si>
    <t>Dogz 2</t>
  </si>
  <si>
    <t>Dogz Fashion
• Oshare Wanko JP</t>
  </si>
  <si>
    <t>Dokapon: Monster Hunter NA
• Dokapon: Monster Hunter! PAL
• Dokapon-Q: Monster Hunter! JP</t>
  </si>
  <si>
    <t>2001 (JP/NA)
2002 (PAL)</t>
  </si>
  <si>
    <t>AIA</t>
  </si>
  <si>
    <t>Donald Duck Advance NA, PAL
• Paperino Advance FR
• Pato Donald Advance ES</t>
  </si>
  <si>
    <t>Donkey Kong Country NA, PAL
• Super Donkey Kong JP</t>
  </si>
  <si>
    <t>Donkey Kong Country 2 NA, PAL
• Super Donkey Kong 2 JP</t>
  </si>
  <si>
    <t>Donkey Kong Country 3 NA, PAL
• Super Donkey Kong 3 JP</t>
  </si>
  <si>
    <t>Doom II: Hell on Earth</t>
  </si>
  <si>
    <t>Dora the Explorer: The Search for Pirate Pig's Treasure</t>
  </si>
  <si>
    <t>Nick Jr.</t>
  </si>
  <si>
    <t>Dora the Explorer: Super Spies</t>
  </si>
  <si>
    <t>Dora the Explorer: Super Star Adventures NA, PAL
• Dora L'exploratrice - Les aventures des super étoiles FR
• Dora the Explorer: Superster Avonturen NL</t>
  </si>
  <si>
    <t>Global Star Software NA
The Game Factory PAL</t>
  </si>
  <si>
    <t>Dora's World Adventure</t>
  </si>
  <si>
    <t>Double Dragon Advance</t>
  </si>
  <si>
    <t>2003 (NA)
2004 (JP)</t>
  </si>
  <si>
    <t>Downforce</t>
  </si>
  <si>
    <t>Dr. Mario &amp; Puzzle League NA, PAL
• Dr. Mario &amp; Panel de Pon JP</t>
  </si>
  <si>
    <t>Dr. Seuss: Green Eggs and Ham</t>
  </si>
  <si>
    <t>Dr. Seuss' The Cat in the Hat NA
• The Cat in the Hat PAL</t>
  </si>
  <si>
    <t>Dr. Sudoku NA, PAL
• Minna no Soft Series: Numpla Advance JP</t>
  </si>
  <si>
    <t>Dragon Ball: Advanced Adventure</t>
  </si>
  <si>
    <t>2004 (JP)
2005 (PAL/KR)
2006 (NA)</t>
  </si>
  <si>
    <t>Atari / Banpresto</t>
  </si>
  <si>
    <t>Dragon Ball Z: Buu's Fury</t>
  </si>
  <si>
    <t>Dragon Ball Z: Collectible Card Game</t>
  </si>
  <si>
    <t>Dragon Ball Z: The Legacy of Goku NA, PAL
• Dragon Ball Z: L'Héritage de Goku FR
• Dragon Ball Z: Das Erbe von Goku DE
• Dragon Ball Z: El Legado del Goku ES
• Dragon Ball Z: Il Destino di Goku IT</t>
  </si>
  <si>
    <t>Dragon Ball Z: The Legacy of Goku II NA, PAL
• Dragon Ball Z: L'Héritage de Goku II FR
• Dragon Ball Z: Das Erbe von Goku II DE
• Dragon Ball Z: El Legado del Goku II ES
• Dragon Ball Z: Il Destino di Goku II IT</t>
  </si>
  <si>
    <t>Dragon Ball Z: Supersonic Warriors NA, PAL
• Dragon Ball Z: Bukuu Tougeki JP
• Dragon Ball Z: Moogongtoogeuk KR</t>
  </si>
  <si>
    <t>Dragon Ball Z: Taiketsu</t>
  </si>
  <si>
    <t>Dragon Ball GT: Transformation</t>
  </si>
  <si>
    <t>Drake &amp; Josh</t>
  </si>
  <si>
    <t>Drill Dozer NA
• Screw Breaker: Goushin Dorirurero JP</t>
  </si>
  <si>
    <t>Driv3r</t>
  </si>
  <si>
    <t>Driver 2 Advance</t>
  </si>
  <si>
    <t>Dual Blades</t>
  </si>
  <si>
    <t>Duel Masters: Kaijudo Showdown</t>
  </si>
  <si>
    <t>Duel Masters: Sempai Legends</t>
  </si>
  <si>
    <t>Duel Masters: Shadow of the Code</t>
  </si>
  <si>
    <t>Duke Nukem Advance</t>
  </si>
  <si>
    <t>Dungeons &amp; Dragons: Eye of the Beholder</t>
  </si>
  <si>
    <t>Dynasty Warriors Advance
• Shin Sangoku Musou Advance JP</t>
  </si>
  <si>
    <t>Ecks vs. Sever</t>
  </si>
  <si>
    <t>Ed, Edd n Eddy: Jawbreakers!</t>
  </si>
  <si>
    <t>Egg Mania: Eggstreme Madness NA
• Eggo Mania PAL
• Tsukande! Mawashite! Dossun Pazuru Eggo Mania JP</t>
  </si>
  <si>
    <t>Elf: The Movie</t>
  </si>
  <si>
    <t>2004 (NA)
2005 (PAL)</t>
  </si>
  <si>
    <t>Elf Bowling 1 &amp; 2</t>
  </si>
  <si>
    <t>Enchanted: Once Upon Andalasia</t>
  </si>
  <si>
    <t>Eragon</t>
  </si>
  <si>
    <t>ESPN Final Round Golf 2002 NA
• ESPN Final Round Golf PAL
• JGTO Golf Master: Japan Tour Golf Game JP</t>
  </si>
  <si>
    <t>ESPN Great Outdoor Games: Bass 2002 NA
• ESPN Great Outdoor Games: Bass Tournament PAL
• Exciting Bass JP</t>
  </si>
  <si>
    <t>ESPN International Winter Sports 2002 NA
• ESPN International Winter Sports PAL
• Hyper Sports 2002 Winter JP</t>
  </si>
  <si>
    <t>ESPN Winter X-Games Snowboarding 2002 NA, JP
• ESPN Winter X-Games Snowboarding 2 PAL</t>
  </si>
  <si>
    <t>ESPN X Games Skateboarding</t>
  </si>
  <si>
    <t>E.T. The Extra Terrestrial NA, PAL
• E.T. el extraterrestre FR</t>
  </si>
  <si>
    <t>everGirl</t>
  </si>
  <si>
    <t>Nickelodeon</t>
  </si>
  <si>
    <t>Extreme Ghostbusters: Code Ecto-1</t>
  </si>
  <si>
    <t>F-14 Tomcat</t>
  </si>
  <si>
    <t>F24: Stealth Fighter</t>
  </si>
  <si>
    <t>The Fairly OddParents: Breakin' Da Rules</t>
  </si>
  <si>
    <t>The Fairly OddParents: Clash with Anti-World NA, PAL
• Cosmo &amp; Wanda - Wenn Elfen Helfen!: Die Anti-Welt DE
• Los Padrinos Magicos: Contra el Anti-Mundo ES</t>
  </si>
  <si>
    <t>The Fairly OddParents: Enter the Cleft</t>
  </si>
  <si>
    <t>The Fairly OddParents: Shadow Showdown NA, PAL
• Cosmo &amp; Wanda: Wenn Elfen Helfen! Das Schattenduell DE</t>
  </si>
  <si>
    <t>F-Zero: GP Legend NA, PAL
• F-Zero: Falcon Densetsu JP</t>
  </si>
  <si>
    <t>F-Zero: Maximum Velocity NA, PAL
• F-Zero JP</t>
  </si>
  <si>
    <t>Fantastic 4 NA, PAL
• Les Fantastiques 4 FR
• I Fantastici 4 IT
• Los 4 Fantásticos ES
• I Fantastici 4 IT</t>
  </si>
  <si>
    <t>Fantastic Four: Flame On NA, PAL
• Les Fantastiques 4: Flame On FR
• Los 4 Fantásticos: ¡Llamas a mí! ES
• I Fantastici 4: Flame On IT</t>
  </si>
  <si>
    <t>Fear Factor: Unleashed</t>
  </si>
  <si>
    <t>FIFA Football 2003</t>
  </si>
  <si>
    <t>FIFA Football 2004</t>
  </si>
  <si>
    <t>FIFA Football 2005</t>
  </si>
  <si>
    <t>FIFA 06</t>
  </si>
  <si>
    <t>FIFA 07</t>
  </si>
  <si>
    <t>Final Fantasy I &amp; II: Dawn of Souls NA, PAL
• Final Fantasy I &amp; II Advance JP</t>
  </si>
  <si>
    <t>Square Enix (Japan), Nintendo (overseas)</t>
  </si>
  <si>
    <t>Final Fantasy IV Advance</t>
  </si>
  <si>
    <t>Square Enix(Japan), Nintendo (overseas)</t>
  </si>
  <si>
    <t>Final Fantasy V Advance</t>
  </si>
  <si>
    <t>Final Fantasy VI Advance</t>
  </si>
  <si>
    <t>Final Fantasy Tactics Advance</t>
  </si>
  <si>
    <t>Final Fight One</t>
  </si>
  <si>
    <t>Finding Nemo NA, PAL
• Le Monde de Nemo FR
• Findet Nemo DE
• Buscando a Nemo ES
• Alla Ricerca Di Nemo IT</t>
  </si>
  <si>
    <t>Finding Nemo: The Continuing Adventure NA, PAL
• Finding Nemo: Arata na Bouken JP
• Le Monde de Nemo: L'Aventure Continue FR
• Findet Nemo: Das Abenteuer Geht Weiter DE
• Buscando a Nemo: La Aventura Continúa ES
• Alla Ricerca Di Nemo: L'Avventura Continua! IT</t>
  </si>
  <si>
    <t>Fire Emblem: The Blazing Blade NA, PAL
• Fire Emblem: Rekka no Ken JP</t>
  </si>
  <si>
    <t>Fire Emblem: The Sacred Stones NA, PAL
• Fire Emblem: Seima no Kousek JP</t>
  </si>
  <si>
    <t>Fire Pro Wrestling NA, PAL
• Fire Pro Wrestling A JP</t>
  </si>
  <si>
    <t>Fire Pro Wrestling 2 NA
• Final Fire ProWrestling: Yume no Dantai Unei! JP</t>
  </si>
  <si>
    <t>The Flintstones: Big Trouble In Bedrock</t>
  </si>
  <si>
    <t>Flushed Away NA, PAL
• Souris City FR
• Flutsch und Weg DE
• Ratónpolis ES
• Giù per il Tubo IT</t>
  </si>
  <si>
    <t>Football Mania PAL
• Soccer Mania NA</t>
  </si>
  <si>
    <t>Ford Racing 3</t>
  </si>
  <si>
    <t>Fortress</t>
  </si>
  <si>
    <t>Foster's Home for Imaginary Friends</t>
  </si>
  <si>
    <t>Franklin the Turtle</t>
  </si>
  <si>
    <t>Franklin's Great Adventures NA, PAL
• Les Grandes Aventures de Franklin FR</t>
  </si>
  <si>
    <t>Frogger Advance: The Great Quest</t>
  </si>
  <si>
    <t>Frogger's Adventures: Temple of the Frog</t>
  </si>
  <si>
    <t>Frogger's Adventures 2: The Lost Wand NA, PAL
• Frogger: Mahou no Kuni no Daibouken JP</t>
  </si>
  <si>
    <t>2002 (NA)
2003 (PAL/JP)</t>
  </si>
  <si>
    <t>Frogger's Journey: The Forgotten Relic NA
• Frogger: Kodaibunmei no Nazo JP</t>
  </si>
  <si>
    <t>Gadget Racers NA
• Penny Racers PAL
• Choro Q Advance JP</t>
  </si>
  <si>
    <t>Galidor: Defenders of the Outer Dimension</t>
  </si>
  <si>
    <t>Game &amp; Watch Gallery 4 NA
• Game &amp; Watch Gallery Advance PAL</t>
  </si>
  <si>
    <t>The Game of Life / Yahtzee / Payday</t>
  </si>
  <si>
    <t>Games Explosion</t>
  </si>
  <si>
    <t>Garfield: The Search for Pooky NA, PAL
• Garfield a la Recherche de Pooky FR</t>
  </si>
  <si>
    <t>Garfield and His Nine Lives NA, PAL
• Garfield et ses Neuf Vies FR
• Garfield und seine Neun Leben DE</t>
  </si>
  <si>
    <t>Gauntlet / Rampart</t>
  </si>
  <si>
    <t>Gekido Advance: Kintaro's Revenge</t>
  </si>
  <si>
    <t>2003 (NA)
2002 (PAL)</t>
  </si>
  <si>
    <t>Gem Smashers NA
• Pazunin: Uminin no Puzzle de Nimu JP</t>
  </si>
  <si>
    <t>Ghost Rider</t>
  </si>
  <si>
    <t>2K Games</t>
  </si>
  <si>
    <t>GlucoBoy</t>
  </si>
  <si>
    <t>Guidance Interactive</t>
  </si>
  <si>
    <t>Godzilla: Domination! NA, PAL
• Gojira: Kaijuu Dairantou Advance JP</t>
  </si>
  <si>
    <t>Golden Nugget Casino</t>
  </si>
  <si>
    <t>Golden Sun NA, PAL
• Ougon no Taiyou: Hirakareshi Fuuin JP</t>
  </si>
  <si>
    <t>Golden Sun: The Lost Age NA, PAL
• Ougon no Taiyou: Ushinawareshi Toki JP
• Golden Sun: L'Âge Perdu FR
• Golden Sun: Die Vergessene Epoche DE
• Golden Sun: La Edad Perdida ES
• Golden Sun: L'Era Perduta IT</t>
  </si>
  <si>
    <t>Gradius Galaxies NA
• Gradius Advance PAL
• Gradius Generation JP</t>
  </si>
  <si>
    <t>Grand Theft Auto Advance</t>
  </si>
  <si>
    <t>Greg Hastings' Tournament Paintball Max'd</t>
  </si>
  <si>
    <t>Gremlins: Stripe vs Gizmo</t>
  </si>
  <si>
    <t>GT Advance Championship Racing NA, PAL
Advance GTA JP</t>
  </si>
  <si>
    <t>GT Advance 2: Rally Racing NA, PAL
Advance Rally JP</t>
  </si>
  <si>
    <t>GT Advance 3: Pro Concept Racing NA, PAL
Advance GT2 JP</t>
  </si>
  <si>
    <t>Guilty Gear X: Advance Edition</t>
  </si>
  <si>
    <t>Gumby vs. the Astrobots</t>
  </si>
  <si>
    <t>Gunstar Super Heroes NA, JP
• Gunstar Future Heroes PAL</t>
  </si>
  <si>
    <t>Hamtaro: Ham-Ham Games NA, PAL
• Tottoko Hamutarou: Hamu-Hamu Sports JP</t>
  </si>
  <si>
    <t>Hamtaro: Ham-Ham Heartbreak NA, PAL
• Tottoko Hamutaro 3: Love Love Daibōken Dechu JP</t>
  </si>
  <si>
    <t>2002
2003</t>
  </si>
  <si>
    <t>Warner Bros. Interactive Entertainment</t>
  </si>
  <si>
    <t>Hardcore Pinball</t>
  </si>
  <si>
    <t>Harlem Globetrotters: World Tour</t>
  </si>
  <si>
    <t>Harry Potter: Quidditch World Cup NA, JP, PAL
• Harry Potter: Coupe du Monde de Quidditch FR
• Harry Potter: Quidditch Weltmeisterschaft DE
• Harry Potter: Quidditch Copa del Mundo ES
• Harry Potter: La Coppa del Mondo di Quidditch IT
• Harry Potter: WK Zwerkbal NL</t>
  </si>
  <si>
    <t>Harry Potter and the Chamber of Secrets NA, PAL
• Harry Potter to Himitsu no Heya JP
• Harry Potter et la Chambre des Secrets FR
• Harry Potter und die Kammer des Schreckens DE
• Harry Potter y la Cámara Secreta ES
• Harry Potter e la Camera dei Segreti IT
• Harry Potter en de Geheime Kamer NL</t>
  </si>
  <si>
    <t>Harry Potter and the Goblet of Fire NA, PAL
• Harry Potter et la Coupe de Feu FR
• Harry Potter und der Feuerkelch DE
• Harry Potter y el Caliz de Fuego ES
• Harry Potter e il Calice Di Fuoco IT
• Harry Potter en de Vuurbeker NL</t>
  </si>
  <si>
    <t>Harry Potter and the Order of the Phoenix NA, PAL
• Harry Potter et l'Ordre du Phénix FR
• Harry Potter und der Orden des Phönix DE
• Harry Potter y la Orden del Fénix ES
• Harry Potter e l'Ordine della Fenice IT
• Harry Potter en de Orde van de Feniks NL</t>
  </si>
  <si>
    <t>Harry Potter and the Prisoner of Azkaban NA, PAL
• Harry Potter to Azkaban no Shuujin JP
• Harry Potter et le Prisonnier d'Azkaban FR
• Harry Potter und der Gefangene von Askaban DE
• Harry Potter y el Prisionero de Azkaban ES
• Harry Potter E Il Prigioniero Di Azkaban IT
• Harry Potter en de Gevangene van Azkaban NL</t>
  </si>
  <si>
    <t>Harry Potter and the Sorcerer's Stone NA
• Harry Potter to Kenja no Ishi JP
• Harry Potter and the Philosopher's Stone PAL
• Harry Potter a L'Ecole des Sorciers FR
• Harry Potter und des Stein der Weisen DE
• Harry Potter y la Piedra Filosofal ES
• Harry Potter e la Pietra Filosofale IT
• Harry Potter en de Steen der Wijzen NL</t>
  </si>
  <si>
    <t>Harvest Moon: Friends of Mineral Town NA, PAL
• Bokujou Monogatari: Mineral Town no Nakama-tachi JP</t>
  </si>
  <si>
    <t>Marvelous Interactive JP, Natsume NA, Nintendo AU</t>
  </si>
  <si>
    <t>Harvest Moon: More Friends of Mineral Town NA
• Bokujou Monogatari: Mineral Town no Nakama-tachi for Girl JP</t>
  </si>
  <si>
    <t>2003
2005</t>
  </si>
  <si>
    <t>Marvelous Interactive JP, Natsume NA</t>
  </si>
  <si>
    <t>Hello Kitty: Happy Party Pals NA, PAL
• Hello Kitty: C'est la Fête! FR
• Hello Kitty: Der Große Party-Spaß DE
• Hello Kitty: Feliz Fiesta de Amigos ES
• Hello Kitty: Happy Party IT</t>
  </si>
  <si>
    <t>Hey Arnold!: The Movie</t>
  </si>
  <si>
    <t>Hi Hi Puffy AmiYumi: Kaznapped!</t>
  </si>
  <si>
    <t>High Heat Major League Baseball 2002</t>
  </si>
  <si>
    <t>High Heat Major League Baseball 2003</t>
  </si>
  <si>
    <t>High School Musical: Livin' the Dream</t>
  </si>
  <si>
    <t>The Hobbit: The Prelude to the Lord of the Rings NA, PAL
• Hobbit no Bouken: Lord of the Rings Hajimari no Monogatari JP</t>
  </si>
  <si>
    <t>Horsez NA
• Horse &amp; Pony: My Stud Farm PAL
• Alexandra Ledermann: Aventures au Galop FR
• Pferd &amp; Pony: Mein Gestüt DE</t>
  </si>
  <si>
    <t>Hot Potato!</t>
  </si>
  <si>
    <t>Hot Wheels All Out</t>
  </si>
  <si>
    <t>Hot Wheels: Burnin' Rubber NA, PAL
• Hot Wheels Advance JP</t>
  </si>
  <si>
    <t>Hot Wheels: Stunt Track Challenge</t>
  </si>
  <si>
    <t>Hugo: The Evil Mirror</t>
  </si>
  <si>
    <t>2002
2005</t>
  </si>
  <si>
    <t>I Spy Challenger!</t>
  </si>
  <si>
    <t>Scholastic, Inc.</t>
  </si>
  <si>
    <t>Ice Age</t>
  </si>
  <si>
    <t>Vivendi Universal Games</t>
  </si>
  <si>
    <t>Ice Nine</t>
  </si>
  <si>
    <t>The Incredible Hulk</t>
  </si>
  <si>
    <t>Universal Interactive</t>
  </si>
  <si>
    <t>The Incredibles NA, PAL
• Mr. Incredible JP
• Les Indestructibles FR
• Die Unglaublichen DE
• Los Increíbles ES
• Gli Incredibili: Una "Normale" Famiglia di Supereroi IT</t>
  </si>
  <si>
    <t>The Incredibles: Rise of the Underminer NA, PAL
• Mr. Incredible: Kyouteki Underminer Toujou JP
• Les Indestructibles: La Terrible Attaque du Démolisseur FR
• Die Unglaublichen: Der Angriff des Tunnelgräbers DE
• Los Increíbles: La Amenza del Socavador ES
• Gli Incredibili: L'ascesa del Minatore IT</t>
  </si>
  <si>
    <t>Inspector Gadget: Advance Mission</t>
  </si>
  <si>
    <t>Light &amp; Shadow Production
DreamCatcher Interactive</t>
  </si>
  <si>
    <t>IK+ (International Karate Plus)</t>
  </si>
  <si>
    <t>The Invincible Iron Man</t>
  </si>
  <si>
    <t>Iridion 3D</t>
  </si>
  <si>
    <t>Iridion II</t>
  </si>
  <si>
    <t>Majesco Entertainment
Vivendi Universal Games</t>
  </si>
  <si>
    <t>Island Xtreme Stunts</t>
  </si>
  <si>
    <t>Electronic Arts
Lego Interactive</t>
  </si>
  <si>
    <t>It's Mr. Pants</t>
  </si>
  <si>
    <t>Jackie Chan Adventures: Legend of the Dark Hand NA, PAL
• Les Aventures de Jackie Chan: La Legende de la Main Noire FR</t>
  </si>
  <si>
    <t>James Pond: Codename Robocod</t>
  </si>
  <si>
    <t>Valcon Games</t>
  </si>
  <si>
    <t>Jazz Jackrabbit</t>
  </si>
  <si>
    <t>Jet Grind Radio NA
• Jet Set Radio PAL</t>
  </si>
  <si>
    <t>2003
2004</t>
  </si>
  <si>
    <t>THQ, Sega</t>
  </si>
  <si>
    <t>Jimmy Neutron: Boy Genius NA, PAL
• Jimmy Neutron un Garçon Génial FR
• Jimmy Neutron der Mutige Erfinder DE
• Jimmy Neutron: El Niño Inventor ES</t>
  </si>
  <si>
    <t>Jonny Moseley Mad Trix</t>
  </si>
  <si>
    <t>Juka and the Monophonic Menace</t>
  </si>
  <si>
    <t>Jurassic Park III: Island Attack NA
• Jurassic Park III: Advanced Action JP
• Jurassic Park III: Dino Attack PAL</t>
  </si>
  <si>
    <t>Jurassic Park III: Park BuilderNA, PAL
• Jurassic Park III: Kyouryuu ni ai ni Ikou! JP</t>
  </si>
  <si>
    <t>Jurassic Park III: The DNA FactorNA, PAL
• Jurassic Park III: Ushinawareta Idenshi JP</t>
  </si>
  <si>
    <t>Justice League: Injustice for All</t>
  </si>
  <si>
    <t>Justice League: Chronicles</t>
  </si>
  <si>
    <t>Justice League Heroes: The Flash NA, PAL
• Heros de la Ligue des Justiciers: Flash FR</t>
  </si>
  <si>
    <t>Warner Bros. Interactive Entertainment, Eidos Interactive</t>
  </si>
  <si>
    <t>Kao the Kangaroo</t>
  </si>
  <si>
    <t>Karnaaj Rally</t>
  </si>
  <si>
    <t>Kerplunk! / Toss Across / Tip It</t>
  </si>
  <si>
    <t>Kid's Cards</t>
  </si>
  <si>
    <t>Kill Switch</t>
  </si>
  <si>
    <t>Killer 3D Pool</t>
  </si>
  <si>
    <t>The King of Fighters EX: Neo Blood</t>
  </si>
  <si>
    <t>Marvelous Entertainment JP / Sammy Studios NA, PAL</t>
  </si>
  <si>
    <t>The King of Fighters EX2: Howling Blood</t>
  </si>
  <si>
    <t>Marvelous Entertainment JP / Atlus NA</t>
  </si>
  <si>
    <t>Kingdom Hearts: Chain of Memories</t>
  </si>
  <si>
    <t>Kirby: Nightmare in Dream Land NA, PAL, AU
• Hoshi no Kirby: Yume no Izumi Deluxe JP</t>
  </si>
  <si>
    <t>Kirby &amp; the Amazing Mirror NA, PAL, AU
• Hoshi no Kirby: Kagami no Daimeikyuu JP</t>
  </si>
  <si>
    <t>Klax / Marble Madness</t>
  </si>
  <si>
    <t>Klonoa: Empire of Dreams NA, PAL
• Kaze no Klonoa: Yumemiru Teikoku JP</t>
  </si>
  <si>
    <t>Klonoa 2: Dream Champ Tournament NA
• Kaze no Klonoa G2: Dream Champ Tournament JP</t>
  </si>
  <si>
    <t>2002 (JP)
2005 (NA)</t>
  </si>
  <si>
    <t>The Koala Brothers: Outback Adventures NA, PAL
• Les Freres Koalas: Aventures en Australie FR</t>
  </si>
  <si>
    <t>Konami Collector's Series: Arcade Advanced NA
• Konami Arcade Game Collection JP
• Konami Collector's Series: Arcade Classics PAL</t>
  </si>
  <si>
    <t>Konami Krazy RacersNA, PAL
• Konami Wai Wai Racing Advance JP</t>
  </si>
  <si>
    <t>Kong: The Animated Series</t>
  </si>
  <si>
    <t>Kong: King of Atlantis</t>
  </si>
  <si>
    <t>Kong: The 8th Wonder of the World NA
• King Kong: The Official Game of the Movie PAL</t>
  </si>
  <si>
    <t>Konjiki no Gash Bell!!: Yuujou no Zakeru JP
• Zatch Bell!: Electric Arena NA</t>
  </si>
  <si>
    <t>Lady Sia</t>
  </si>
  <si>
    <t>The Land Before Time NA, PAL
• Le Petit Dinosaure FR
• In Einem Land Vor Unserer Zeit DE
• Alla Ricerca della Valle Incantata IT</t>
  </si>
  <si>
    <t>The Land Before Time: Into the Mysterious Beyond NA, PAL
• La Vallée du Petit Dinosaure: Aventures vers l'inconnu FR</t>
  </si>
  <si>
    <t>The Legend of Spyro: The Eternal Night</t>
  </si>
  <si>
    <t>The Legend of Zelda: A Link to the Past and Four SwordsNA, PAL
• Zelda no Densetsu: Kamigami no Triforce &amp; Yotsu no Tsurugi JP</t>
  </si>
  <si>
    <t>The Legend of Zelda: The Minish CapNA, PAL
• Zeruda no Densetsu Fushigi no Bōshi JP</t>
  </si>
  <si>
    <t>Acclaim Entertainment</t>
  </si>
  <si>
    <t>Lego Bionicle</t>
  </si>
  <si>
    <t>Lego Software</t>
  </si>
  <si>
    <t>Lego Knights' Kingdom</t>
  </si>
  <si>
    <t>Lego Racers 2</t>
  </si>
  <si>
    <t>Lego Star Wars: The Video Game NA, PAL, JP
• Lego Star Wars: Das Videospiel DE</t>
  </si>
  <si>
    <t>Lego Star Wars II: The Original Trilogy NA, PAL
• LEGO Star Wars II: La Trilogie Originale FR
• Lego Star Wars II: Die Klassische Trilogie DE
• Lego Star Wars II: La Trilogía Original ES
• Lego Star Wars II: La Trilogia Classica IT</t>
  </si>
  <si>
    <t>Lemony Snicket's A Series of Unfortunate Events NA, PAL
• Les Désastreuses aventures des orphelins Baudelaire d'après Lemony Snicket FR
• Lemony Snicket: Räetselhafte Ereignisse DE
• Una Serie De Catastróficas Desdichas de Lemony Snicket ES
• Lemony Snicket: Una Serie di Sfortunati Eventi IT</t>
  </si>
  <si>
    <t>Let's Ride! Dreamer NA
• Horse &amp; Pony: Let's Ride 2 PAL
• Pippa Funnell 2 FR
• Pferd &amp; Pony: Lass Uns Reiten 2 DE
• Paard &amp; Pony: Paard in Galop NL</t>
  </si>
  <si>
    <t>2005 (PAL)
2006 (NA)</t>
  </si>
  <si>
    <t>Let's Ride! Friends Forever NA
• Horse &amp; Pony: Best Friends - My Horse PAL
• Pferd &amp; Pony: Best Friends - Mein Pferd DE</t>
  </si>
  <si>
    <t>Let's Ride! Sunshine Stables NA
• Pippa Funnell: Stable Adventure PAL
• Alexandra Ledermann FR
• Pferd &amp; Pony: Mein Pferdehof DE
• Paard &amp; Pony: Mijn Manege NL</t>
  </si>
  <si>
    <t>Little League Baseball 2002</t>
  </si>
  <si>
    <t>Lizzie McGuire: On the Go NA
• Lizzie McGuire PAL</t>
  </si>
  <si>
    <t>Disney Interactive, THQ</t>
  </si>
  <si>
    <t>Lizzie McGuire 2: Lizzie Diaries</t>
  </si>
  <si>
    <t>Lizzie McGuire 3: Homecoming Havoc</t>
  </si>
  <si>
    <t>Buena Vista Interactive, THQ</t>
  </si>
  <si>
    <t>Looney Tunes Double Pack
(Dizzy Driving / Acme Antics)</t>
  </si>
  <si>
    <t>Majesco Entertainment / THQ</t>
  </si>
  <si>
    <t>Looney Tunes: Back in Action NA, PAL
• Les Looney Tunes: Passent a L'Action FR</t>
  </si>
  <si>
    <t>The Lord of the Rings: The Fellowship of the Ring NA, PAL
• Le Seigneur Des Anneaux: La Communaute De L'anneau FR
• Der Herr der Ringe: Die Gefährten DE
• El Señor de los Anillos: La Comunidad del Anillo ES
• Il Signore degli Anelli: La Compagnia Dell'Anello IT</t>
  </si>
  <si>
    <t>Black Label Games</t>
  </si>
  <si>
    <t>The Lord of the Rings: The Two Towers NA, PAL
• The Lord of the Rings: Futatsu no Tou JP
• Le Seigneur des Anneaux: Les Deux Tours FR
• Der Herr der Ringe: Die Zwei Türme DE
• El Señor de los Anillos: Las Dos Torres ES
• Il Signore degli Anelli: Le Due Torri IT</t>
  </si>
  <si>
    <t>The Lord of the Rings: The Return of the King NA, PAL
• The Lord of the Rings: Ou no Kikan JP
• Le Seigneur des Anneaux: Le Retour du Roi FR
• Der Herr der Ringe: Die Rückkehr des Königs DE
• El Señor de los Anillos: El Retorno Del Ray ES
• Il Signore degli Anelli: Il Ritorno del Re IT</t>
  </si>
  <si>
    <t>The Lord of the Rings: The Third Age NA, PAL
• The Lord of the Rings: Nakatsukuni Daisanki JP
• Le Seigneur des Anneaux: Le Tiers Age FR
• Der Herr der Ringe: Das Dritte Zeitalter DE
• El Señor de los Anillos: La Tercera Edad ES
• Il Signore degli Anelli: La Terza Era IT</t>
  </si>
  <si>
    <t>The Lost Vikings</t>
  </si>
  <si>
    <t>Lufia: The Ruins of Lore NA
• Estopolis Densetsu: Chinmoku no Iseki JP</t>
  </si>
  <si>
    <t>2002 (JP)
2003 (NA)</t>
  </si>
  <si>
    <t>Taito JP
Atlus NA</t>
  </si>
  <si>
    <t>Lunar Legend</t>
  </si>
  <si>
    <t>Media Rings JP
Ubisoft NA</t>
  </si>
  <si>
    <t>M&amp;M's Blast!</t>
  </si>
  <si>
    <t>M&amp;M's Break' Em</t>
  </si>
  <si>
    <t>Madagascar: Operation Penguin NA, PAL
• Madagascar: Operation Pingouins FR
• Madagascar: Operation Pinguin DE
• Madagascar: Operación Pingüino ES
• Madagascar: Operazione Pinguino IT</t>
  </si>
  <si>
    <t>Major League Baseball 2K7</t>
  </si>
  <si>
    <t>March of the Penguins NA, PAL
• Die Reise der Pinguine DE</t>
  </si>
  <si>
    <t>Mario &amp; Luigi: Superstar Saga NA, PAL
• Mario &amp; Luigi RPG JP</t>
  </si>
  <si>
    <t>Mario Golf: Advance Tour NA, PAL
• Mario Golf: GBA Tour JP</t>
  </si>
  <si>
    <t>Mario Kart: Super Circuit NA, PAL
• Mario Kart Advance JP</t>
  </si>
  <si>
    <t>Mario Party Advance</t>
  </si>
  <si>
    <t>Mario Pinball Land NA
• Super Mario Ball PAL, JP</t>
  </si>
  <si>
    <t>Mario Tennis: Power Tour NA
• Mario Tennis Advance JP
• Mario Power Tennis PAL</t>
  </si>
  <si>
    <t>Mario vs. Donkey Kong</t>
  </si>
  <si>
    <t>Marvel: Ultimate Alliance NA, PAL
• Marvel: La Grande Alleanza IT</t>
  </si>
  <si>
    <t>Mary-Kate and Ashley: Girls Night Out</t>
  </si>
  <si>
    <t>Mary-Kate and Ashley: Sweet 16 - Licensed to Drive</t>
  </si>
  <si>
    <t>Masters of the Universe - He-man Power of Grayskull</t>
  </si>
  <si>
    <t>Matchbox Cross Town Heroes</t>
  </si>
  <si>
    <t>Matchbox Missions: Air, Land and Sea Rescue / Emergency Response</t>
  </si>
  <si>
    <t>Math Patrol: The Kleptoid Threat</t>
  </si>
  <si>
    <t>Max Payne NA
• Max Payne Advance PAL</t>
  </si>
  <si>
    <t>Mazes of Fate</t>
  </si>
  <si>
    <t>Mech Platoon
• Kikaika Gunta: Mech Platoon JP</t>
  </si>
  <si>
    <t>2001 (JP/PAL)
2002 (NA)</t>
  </si>
  <si>
    <t>Medabots AX: Metabee Version
• Medarot G: Kabuto Version JP</t>
  </si>
  <si>
    <t>2002 (PAL/JP)
2003 (NA)</t>
  </si>
  <si>
    <t>Medabots AX: Rokusho Version
• Medarot G: Kuwagata Version JP</t>
  </si>
  <si>
    <t>Medal of Honor: Infiltrator NA, PAL
• Medal of Honor Advance JP
• Medal of Honor: Espionnage FR</t>
  </si>
  <si>
    <t>Medal of Honor: Underground</t>
  </si>
  <si>
    <t>Medabots: Metabee Version
• Medarot 2 Core: Kabuto Version JP</t>
  </si>
  <si>
    <t>Medabots: Rokusho Version
• Medarot 2 Core: Kuwagata Version JP</t>
  </si>
  <si>
    <t>Meet the Robinsons NA, PAL
• Bienvenue chez les Robinson FR
• Triff Die Robinsons DE
• Descubriendo a los Robinsons ES
• I Robinson: Una Famiglia Spaziale IT</t>
  </si>
  <si>
    <t>Mega Man &amp; Bass NA, PAL
• Rockman &amp; Forte JP</t>
  </si>
  <si>
    <t>Mega Man Battle Chip Challenge NA, PAL
• Rockman EXE Battle Chip GP JP</t>
  </si>
  <si>
    <t>2003 (JP)
2004 (NA/PAL)</t>
  </si>
  <si>
    <t>Mega Man Battle Network NA, PAL
• Battle Network Rockman EX JP</t>
  </si>
  <si>
    <t>Mega Man Battle Network 2 NA, PAL
• Battle Network Rockman EXE 2 JP</t>
  </si>
  <si>
    <t>Mega Man Battle Network 3: Blue NA, PAL
• Battle Network Rockman EXE 3 Black JP</t>
  </si>
  <si>
    <t>Mega Man Battle Network 3: White NA, PAL
• Battle Network Rockman EXE 3 JP</t>
  </si>
  <si>
    <t>Mega Man Battle Network 4: Blue Moon NA, PAL
• Rockman EXE 4 Tournament Blue Moon JP</t>
  </si>
  <si>
    <t>Mega Man Battle Network 4: Red Sun NA, PAL
• Rockman EXE 4 Tournament Red Sun JP</t>
  </si>
  <si>
    <t>Mega Man Battle Network 5: Team Protoman NA, PAL
• Rockman EXE 5 Team of Blues JP</t>
  </si>
  <si>
    <t>2004 (JP)
2005 (NA/PAL)</t>
  </si>
  <si>
    <t>Mega Man Battle Network 5: Team Colonel NA, PAL
• Rockman EXE 5 Team of Colonel JP</t>
  </si>
  <si>
    <t>Mega Man Battle Network 6: Cybeast Falzar NA, PAL
• Rockman EXE 6 Dennōjū Falzer JP</t>
  </si>
  <si>
    <t>2005 (JP)
2006 (NA/PAL)</t>
  </si>
  <si>
    <t>Mega Man Battle Network 6: Cybeast Gregar NA, PAL
• Rockman EXE 6 Dennōjū Glaga JP</t>
  </si>
  <si>
    <t>Mega Man Zero NA, PAL
• Rockman Zero JP</t>
  </si>
  <si>
    <t>Mega Man Zero 2 NA, PAL
• Rockman Zero 2 JP</t>
  </si>
  <si>
    <t>Mega Man Zero 3 NA, PAL
• Rockman Zero 3 JP</t>
  </si>
  <si>
    <t>Mega Man Zero 4 NA, PAL
• Rockman Zero 4 JP</t>
  </si>
  <si>
    <t>Metal Slug Advance</t>
  </si>
  <si>
    <t>Metroid Fusion</t>
  </si>
  <si>
    <t>Metroid: Zero Mission</t>
  </si>
  <si>
    <t>Midnight Club: Street Racing</t>
  </si>
  <si>
    <t>Midway's Greatest Arcade Hits</t>
  </si>
  <si>
    <t>Mighty Beanz Pocket Puzzles</t>
  </si>
  <si>
    <t>Mike Tyson Boxing</t>
  </si>
  <si>
    <t>Millipede / Super Breakout / Lunar Lander</t>
  </si>
  <si>
    <t>Atari SA</t>
  </si>
  <si>
    <t>Mobile Suit Gundam Seed: Battle Assault</t>
  </si>
  <si>
    <t>Monster! Bass Fishing</t>
  </si>
  <si>
    <t>Monster Force</t>
  </si>
  <si>
    <t>Monster Jam: Maximum Destruction</t>
  </si>
  <si>
    <t>Monster Rancher Advance PAL
• Monster Farm Advance JP</t>
  </si>
  <si>
    <t>Monster Rancher Advance 2 PAL
• Monster Farm Advance 2 JP</t>
  </si>
  <si>
    <t>Monster Truck Madness</t>
  </si>
  <si>
    <t>Monster Trucks</t>
  </si>
  <si>
    <t>Monster Trucks Mayhem</t>
  </si>
  <si>
    <t>Monsters, Inc. NA, JP, PAL
• Monstres &amp; Cie FR
• Die Monster AG DE
• Monstruos, S.A. ES
• Monsters &amp; Co. IT</t>
  </si>
  <si>
    <t>Mortal Kombat Advance</t>
  </si>
  <si>
    <t>Mortal Kombat: Tournament Edition</t>
  </si>
  <si>
    <t>MotoGP</t>
  </si>
  <si>
    <t>Moto Racer Advance</t>
  </si>
  <si>
    <t>Motocross Maniacs Advance NA
• Maniac Racers Advance PAL</t>
  </si>
  <si>
    <t>Mouse Trap / Operation / Simon</t>
  </si>
  <si>
    <t>2001 (JP)
2004 (EU)
2005 (US)</t>
  </si>
  <si>
    <t>Ms. Pac-Man Maze Madness</t>
  </si>
  <si>
    <t>Namco NA / Zoo Digital Publishing PAL</t>
  </si>
  <si>
    <t>Mucha Lucha! Mascaritas of the Lost Code</t>
  </si>
  <si>
    <t>The Mummy</t>
  </si>
  <si>
    <t>Muppet Pinball Mayhem</t>
  </si>
  <si>
    <t>The Muppets: On With The Show!</t>
  </si>
  <si>
    <t>MX 2002 featuring Ricky Carmichael</t>
  </si>
  <si>
    <t>My Little Pony Crystal Princess: The Runaway Rainbow</t>
  </si>
  <si>
    <t>THQ / Hasbro</t>
  </si>
  <si>
    <t>Nancy Drew: Message in a Haunted Mansion</t>
  </si>
  <si>
    <t>Naruto: Ninja Council
• Naruto: Ninjutsu Zenkai! Saikyō Ninja Daikesshū JP</t>
  </si>
  <si>
    <t>2003 (JP)
2006 (NA)</t>
  </si>
  <si>
    <t>Naruto: Ninja Council 2
• Naruto: Saikyō Ninja Daikesshu 2 JP</t>
  </si>
  <si>
    <t>NASCAR Heat 2002</t>
  </si>
  <si>
    <t>NBA Jam 2002</t>
  </si>
  <si>
    <t>Need for Speed: Carbon - Own the City</t>
  </si>
  <si>
    <t>Need for Speed: Most Wanted</t>
  </si>
  <si>
    <t>Need for Speed: Underground</t>
  </si>
  <si>
    <t>Need for Speed: Underground 2</t>
  </si>
  <si>
    <t>Need for Speed: Porsche Unleashed</t>
  </si>
  <si>
    <t>NFL Blitz 20-02</t>
  </si>
  <si>
    <t>NFL Blitz 20-03</t>
  </si>
  <si>
    <t>NHL 2002</t>
  </si>
  <si>
    <t>Infogrames / Nickelodeon</t>
  </si>
  <si>
    <t>Nicktoons Unite! NA
• SpongeBob SquarePants and Friends Unite! PAL
• Bob l'éponge et ses Amis: Un pour Tous, Tous pour Un! FR
• SpongeBob Schwammkopf und Seine Freunde: Durch Dick und Dünn! DE
• Bob Esponja y Amigos: ¡Unidos! ES
• SpongeBob SquarePants en Zijn Vrienden: Samen Staan Ze Sterk! NL</t>
  </si>
  <si>
    <t>Nicktoons: Attack of the Toybots NA
• Bob l'éponge et Ses Amis: Contre les Robots-Jouets FR
• SpongeBob und siene Freunde: Angriff der Spielzeugroboter DE</t>
  </si>
  <si>
    <t>Nicktoons: Battle for Volcano Island NA
• SpongeBob SquarePants and Friends: Battle for Volcano Island PAL
• Bob l'éponge et Ses Amis: Attaque sur l'île du Volcan FR
• SpongeBob und Seine Freunde: Schlacht um die Vulkaninsel DE
• Bob Esponja y Amigos: Batalla por la Isla del Volcán ES
• SpongeBob e i suoi Amici: Battaglia sull'Isola del Vulcano IT</t>
  </si>
  <si>
    <t>Nicktoons: Freeze Frame Frenzy NA
• SpongeBob SquarePants and Friends: Freeze Frame Frenzy PAL
• Bob l'éponge et ses Amis: La Photo en Délire (France) FR
• SpongeBob Schwammkopf und seine Freunde im Fotofieber DE
• Bob Esponja y sus Amigos: La Cámara Loca ES
• SpongeBob SquarePants en Zijn Vrienden: De gekke camera NL</t>
  </si>
  <si>
    <t>Ninja Five-O NA
• Ninja Cop PAL</t>
  </si>
  <si>
    <t>No Rules: Get Phat</t>
  </si>
  <si>
    <t>Noddy: A Day at Toyland NA, PAL
• Oui-Oui: Une Journée Au Pays des Jouets FR</t>
  </si>
  <si>
    <t>Oddworld: Munch's Oddysee</t>
  </si>
  <si>
    <t>Onimusha Tactics</t>
  </si>
  <si>
    <t>Open Season NA, PAL
• Les Rebelles de la Forêt FR
• Colegas en el Bosque ES
• Boog &amp; Elliot: A Caccia di Amici IT</t>
  </si>
  <si>
    <t>Operation: Armored Liberty</t>
  </si>
  <si>
    <t>Over the Hedge NA, PAL
• Nos Voisins, les Hommes FR
• Ab durch die Hecke DE
• Vecinos Invasores ES
• La Gang del Bosco IT</t>
  </si>
  <si>
    <t>Over The Hedge: Hammy Goes Nuts! NA, PAL
• Nos Voisins, les Hommes: Zamy Pète Les Plombs! FR
• Ab durch die Hecke: Hammy Dreht Durch DE
• Vecinos Invasores: ¡Hammy Enloquece! ES
• La Gang del Bosco: Hammy si Scatena IT</t>
  </si>
  <si>
    <t>Ozzy &amp; Drix</t>
  </si>
  <si>
    <t>Pac-Man Collection</t>
  </si>
  <si>
    <t>Pac-Man Pinball Advance</t>
  </si>
  <si>
    <t>Pac-Man World</t>
  </si>
  <si>
    <t>Paperboy / Rampage</t>
  </si>
  <si>
    <t>Paws &amp; Claws: Best Friends - Dogs &amp; Cats NA
• Best Friends: Hunde &amp; Katzen DE</t>
  </si>
  <si>
    <t>Paws &amp; Claws: Pet Resort NA
• My Pet Hotel PAL
• Meine Tierpension DE
• Mijn Dierenpension: Huisdieren logeren graag bij jou! NL</t>
  </si>
  <si>
    <t>Paws &amp; Claws: Pet Vet NA
• Léa Passion Vétérinaire FR
• Meine Tierarztpraxis DE
• Mijn Dierenpraktijk NL</t>
  </si>
  <si>
    <t>DTP Entertainment</t>
  </si>
  <si>
    <t>Payback</t>
  </si>
  <si>
    <t>Peter Pan: The Motion Picture Event</t>
  </si>
  <si>
    <t>Petz: Hamsterz 2 NA
• Hamster Gurakubu 3 JP</t>
  </si>
  <si>
    <t>Petz Vet NA
• Himawari Doubutsu Byouin Pet no Oishasan JP</t>
  </si>
  <si>
    <t>Phantasy Star Collection</t>
  </si>
  <si>
    <t>Phil of the Future</t>
  </si>
  <si>
    <t>Piglet's Big Game NA, PAL
• Les Aventures de Porcinet FR
• Ferkels Grosses Abenteuer-Spiel DE</t>
  </si>
  <si>
    <t>The Pinball of the Dead</t>
  </si>
  <si>
    <t>Pinball Tycoon</t>
  </si>
  <si>
    <t>Pink Panther: Pinkadelic Pursuit</t>
  </si>
  <si>
    <t>Pinobee: Wings of Adventure NA, PAL
• Pinobee no Daibouken JP
• Pinobee: Les Ailes de L'Aventure FR</t>
  </si>
  <si>
    <t>Pirates of the Caribbean: The Curse of the Black Pearl</t>
  </si>
  <si>
    <t>Pirates of the Caribbean: Dead Man's Chest NA, PAL
• Pirates Des Caraïbes: Le Secret du Coffre Maudit FR
• Pirates of the Caribbean: Fluch der Karibik 2 DE
• Piratas del Caribe: El Cofre del Hombre Muerto ES</t>
  </si>
  <si>
    <t>Pitfall: The Lost Expedition NA, PAL
• Pitfall: L'Expedition Perdue FR
• Pitfall: Die Verlorene Expedition DE</t>
  </si>
  <si>
    <t>Planet Monsters</t>
  </si>
  <si>
    <t>Planet of the Apes NA, PAL
• Planète des Singes FR
• Planet der Affen DE
• El Planeta de los Simios ES
• Il Pianeta delle Scimmie IT</t>
  </si>
  <si>
    <t>Pocket Dogs
• Poke Inu: Poket Dog JP</t>
  </si>
  <si>
    <t>Pocket Professor: KwikNotes Volume One</t>
  </si>
  <si>
    <t>Pocket Direct, L.L.C.</t>
  </si>
  <si>
    <t>Pocky &amp; Rocky with Becky NA
• Kiki KaiKai Advance JP</t>
  </si>
  <si>
    <t>Pokémon Emerald NA, PAL, AU
• Pocket Monsters Emerald JP
• Pokémon: Version Emeraude FR
• Pokémon: Smaragd-Edition DE
• Pokémon: Edición Esmeralda ES
• Pokémon: Versione Smeraldo IT</t>
  </si>
  <si>
    <t>Pokémon FireRed NA, PAL, AU
• Pocket Monsters FireRed JP
• Pokémon: Version Rouge Feu FR
• Pokémon: Feuerrote Edition DE
• Pokémon: Edición Rojo Fuego ES
• Pokémon: Versione Rosso Fuoco IT</t>
  </si>
  <si>
    <t>Pokémon LeafGreen NA, PAL, AU
• Pocket Monsters LeafGreen JP
• Pokémon: Version Vert Feuille FR
• Pokémon: Blattgrüne Edition DE
• Pokémon: Edición Verde Hoja ES
• Pokémon: Versione Verde Foglia IT</t>
  </si>
  <si>
    <t>Pokémon Mystery Dungeon: Red Rescue Team NA, PAL, AU
• Pokémon Fushigi no Danjon Aka no Kyūjotai JP
• Pokémon Donjon Mystère: Equipe de Secours Rouge FR
• Pokémon Mystery Dungeon: Team Rot DE
• Pokémon Mundo Misterioso: Equipo de rescate Rojo ES
• Pokémon Mystery Dungeon: Squadra Rossa IT</t>
  </si>
  <si>
    <t>Pokémon Pinball: Ruby and SapphireNA, PAL, JP, AU
• Pokémon Pinball: Rubis &amp; Saphir FR
• Pokémon Pinball: Rubin &amp; Saphir DE
• Pokémon Pinball: Rubí y Zafiro ES
• Pokémon Pinball: Rubino e Zaffiro IT</t>
  </si>
  <si>
    <t>Pokémon Ruby NA, PAL, AU
• Pocket Monsters Ruby JP
• Pokémon: Version Rubis FR
• Pokémon: Rubin-Edition DE
• Pokémon: Edición Rubí ES
• Pokémon: Versione Rubino IT</t>
  </si>
  <si>
    <t>Pokémon Sapphire NA, PAL, AU
• Pocket Monsters Sapphire JP
• Pokémon: Version Saphir FR
• Pokémon: Saphir-Edition DE
• Pokémon: Edición Zafiro ES
• Pokémon: Versione Zaffiro IT</t>
  </si>
  <si>
    <t>The Polar Express NA, PAL
• Le Pôle Express FR
• Der Polarexpress DE
• Polar Express ES, IT</t>
  </si>
  <si>
    <t>Polarium Advance NA, PAL
• Tsuukin Hitofude JP</t>
  </si>
  <si>
    <t>2005 (JP)
2006 (PAL/NA)</t>
  </si>
  <si>
    <t>Polly Pocket: Super Splash Island</t>
  </si>
  <si>
    <t>Popeye: Rush for Spinach</t>
  </si>
  <si>
    <t>Power Rangers: Dino Thunder NA, PAL
• Power Rangers: Dino Tonnerre FR</t>
  </si>
  <si>
    <t>Power Rangers: Ninja Storm</t>
  </si>
  <si>
    <t>Power Rangers: S.P.D.</t>
  </si>
  <si>
    <t>Power Rangers: Time Force NA, PAL
• Power Rangers: La Force du Temps FR</t>
  </si>
  <si>
    <t>Power Rangers: Wild Force</t>
  </si>
  <si>
    <t>The Powerpuff Girls: Him and Seek</t>
  </si>
  <si>
    <t>The Powerpuff Girls: Mojo Jojo A-Go-Go</t>
  </si>
  <si>
    <t>Princess Natasha: Student · Secret Agent · Princess</t>
  </si>
  <si>
    <t>The Proud Family</t>
  </si>
  <si>
    <t>Punch King</t>
  </si>
  <si>
    <t>Puppy Luv: Spa and Resort</t>
  </si>
  <si>
    <t>Puyo Pop</t>
  </si>
  <si>
    <t>Quad Desert Fury</t>
  </si>
  <si>
    <t>Racing Gears Advance</t>
  </si>
  <si>
    <t>Orbital Media, Inc.</t>
  </si>
  <si>
    <t>Rampage Puzzle Attack</t>
  </si>
  <si>
    <t>Rapala Pro Fishing</t>
  </si>
  <si>
    <t>Ratatouille</t>
  </si>
  <si>
    <t>Rave Master: Special Attack Force NA
• Groove Adventure Rave: Hikari to Yami no Daikessen 2 JP</t>
  </si>
  <si>
    <t>Rayman 3</t>
  </si>
  <si>
    <t>Rayman Advance</t>
  </si>
  <si>
    <t>Rayman: Hoodlum's Revenge NA
• Rayman: Hoodlums' Revenge PAL
• Rayman: La Revanche Des Hoodlums FR
• Rayman: Die Rache Der Hoodlums DE</t>
  </si>
  <si>
    <t>Rayman Raving Rabbids NA, PAL
• Rayman Contre Les Lapins Crétins FR</t>
  </si>
  <si>
    <t>Razor Freestyle Scooter NA
• Freestyle Scooter PAL</t>
  </si>
  <si>
    <t>Rebelstar: Tactical Command</t>
  </si>
  <si>
    <t>Rec Room Challenge: Darts / Roll-a-Ball / Shuffle Bowl</t>
  </si>
  <si>
    <t>Rescue Heroes: Billy Blazes</t>
  </si>
  <si>
    <t>The Revenge of Shinobi</t>
  </si>
  <si>
    <t>The Ripping Friends: The World's Most Manly Men!</t>
  </si>
  <si>
    <t>Risk / Battleship / Clue</t>
  </si>
  <si>
    <t>River City Ransom EX NA
• Downtown Nekketsu Monogatari EX JP</t>
  </si>
  <si>
    <t>Riviera: The Promised Land NA
• Riviera: Yakusoku no Chi Riviera JP</t>
  </si>
  <si>
    <t>2004 (JP)
2005 (NA)</t>
  </si>
  <si>
    <t>Road Rash: Jailbreak</t>
  </si>
  <si>
    <t>Road Trip: Shifting Gears NA
• Gadget Racers PAL
• Choro Q Advance 2 JP</t>
  </si>
  <si>
    <t>2002 (JP)
2003 (PAL)
2004 (NA)</t>
  </si>
  <si>
    <t>Robopon 2: Cross Version NA
• Robot Pokotto 2: Cross Version JP</t>
  </si>
  <si>
    <t>Robopon 2: Ring Version NA
• Robot Pokotto 2: Ring Version JP</t>
  </si>
  <si>
    <t>Robot Wars: Advanced Destruction</t>
  </si>
  <si>
    <t>2001 (PAL)
2002 (NA)</t>
  </si>
  <si>
    <t>Robotech: The Macross Saga</t>
  </si>
  <si>
    <t>Rock 'Em Sock 'Em Robots</t>
  </si>
  <si>
    <t>Rock n' Roll Racing</t>
  </si>
  <si>
    <t>Rocket Power: Dream Scheme NA, PAL
• Rocket Power: Le Cauchemar d'Otto FR</t>
  </si>
  <si>
    <t>Rocket Power: Zero Gravity Zone</t>
  </si>
  <si>
    <t>2002 (NA)
2005 (PAL)</t>
  </si>
  <si>
    <t>Rugrats Go Wild NA, PAL
• Les Razmoket Rencontrent les Delajungle FR</t>
  </si>
  <si>
    <t>Rugrats: Castle Capers NA, PAL
• Les Razmoket: Voler n'est pas Jouer FR
• Rugrats: Travesuras en el Castillo ES</t>
  </si>
  <si>
    <t>Rugrats: I Gotta Go Party NA, PAL
• Les Razmoket: A Moi la Fiesta FR</t>
  </si>
  <si>
    <t>Sabre Wulf</t>
  </si>
  <si>
    <t>Sabrina The Teenage Witch: Potion Commotion</t>
  </si>
  <si>
    <t>Salt Lake 2002</t>
  </si>
  <si>
    <t>Samurai Deeper Kyo</t>
  </si>
  <si>
    <t>Bold Games</t>
  </si>
  <si>
    <t>Samurai Jack: The Amulet of Time</t>
  </si>
  <si>
    <t>The Santa Clause 3: The Escape Clause</t>
  </si>
  <si>
    <t>Scooby-Doo!</t>
  </si>
  <si>
    <t>Scooby-Doo 2: Monsters Unleashed NA, PAL
• Scooby-Doo 2: Les Monstres se Dechainent FR
• Scooby-Doo 2: Die Monster Sind Los DE</t>
  </si>
  <si>
    <t>Scooby-Doo and the Cyber Chase NA, PAL
• Scooby-Doo et la Cybertraque FR
• Scooby-Doo und die Cyber-Jagd DE</t>
  </si>
  <si>
    <t>Scooby-Doo! Mystery Mayhem NA, PAL
• Scooby-Doo! Le Livre des Ténèbres FR
• Scooby-Doo! Fluch der Folianten DE</t>
  </si>
  <si>
    <t>Scooby-Doo! Unmasked NA, PAL
• Scooby-Doo! Démasqué FR</t>
  </si>
  <si>
    <t>The Scorpion King: Sword of Osiris</t>
  </si>
  <si>
    <t>Scrabble Blast! NA
• Scrabble Scramble PAL</t>
  </si>
  <si>
    <t>Scurge: Hive</t>
  </si>
  <si>
    <t>SD Gundam Force</t>
  </si>
  <si>
    <t>Sea Trader: Rise of Taipan</t>
  </si>
  <si>
    <t>Sega Arcade Gallery</t>
  </si>
  <si>
    <t>Sega Smash Pack</t>
  </si>
  <si>
    <t>Serious Sam Advance</t>
  </si>
  <si>
    <t>Shaman King: Legacy of the Spirits, Soaring Hawk</t>
  </si>
  <si>
    <t>Shaman King: Legacy of the Spirits, Sprinting Wolf</t>
  </si>
  <si>
    <t>Shaman King: Master of Spirits</t>
  </si>
  <si>
    <t>2004
2005</t>
  </si>
  <si>
    <t>Shaman King: Master of Spirits 2</t>
  </si>
  <si>
    <t>Shamu's Deep Sea Adventures</t>
  </si>
  <si>
    <t>Shark Tale NA, JP, PAL
• Gang De Requins FR
• Große Haie-Kleine Fische DE
• El Espantatiburones ES</t>
  </si>
  <si>
    <t>Sheep NA, PAL
• Hitsuji no Kimochi JP</t>
  </si>
  <si>
    <t>Shining Force: Resurrection of the Dark Dragon NA, PAL
• Shining Force: Kuroki Ryuu no Fukkatsu JP</t>
  </si>
  <si>
    <t>Shining Soul</t>
  </si>
  <si>
    <t>2002 (JP)
2003 (PAL/NA)</t>
  </si>
  <si>
    <t>Shining Soul II</t>
  </si>
  <si>
    <t>2003 (JP)
2004 (PAL/NA)</t>
  </si>
  <si>
    <t>Shonen Jump's One Piece</t>
  </si>
  <si>
    <t>Shrek: Hassle at the Castle</t>
  </si>
  <si>
    <t>Shrek: Reekin' Havoc</t>
  </si>
  <si>
    <t>Shrek: Swamp Kart Speedway</t>
  </si>
  <si>
    <t>Shrek 2: Beg for Mercy! NA, PAL
• Shrek 2: La Charge Zéroïque FR
• Shrek 2: Flehe um Gnade! DE
• Shrek 2: Suplicad Piedad ES
• Shrek 2: Gatto all'Attacco! IT</t>
  </si>
  <si>
    <t>Shrek the Third NA, PAL
• Shrek Le Troisieme FR
• Shrek der Dritte DE
• Shrek Tercero ES
• Shrek Terzo IT
• Shrek de Derde NL</t>
  </si>
  <si>
    <t>Sigma Star Saga</t>
  </si>
  <si>
    <t>The Simpsons: Road Rage</t>
  </si>
  <si>
    <t>The Sims 2 NA, PAL
• Le Sims 2 FR
• Die Sims 2 DE
• Los Sims 2 ES
• De Sims 2 NL</t>
  </si>
  <si>
    <t>The Sims Bustin' Out NA, PAL
• Les Sims: Permis de Sortir FR
• Die Sims: Brechen Aus DE
• Los Sims: Toman la Calle ES
• The Sims: Fuori Tutti! IT
• The Sims: Erop Uit! NL</t>
  </si>
  <si>
    <t>The Sims 2: Pets NA, PAL
• Les Sims 2: Animaux &amp; Cie FR
• Die Sims 2: Haustiere DE
• Los Sims 2: Mascotas ES
• De Sims 2: Huisdieren NL</t>
  </si>
  <si>
    <t>Sitting Ducks NA, PAL
• Croque Canards FR</t>
  </si>
  <si>
    <t>Sky Dancers</t>
  </si>
  <si>
    <t>Smuggler's Run</t>
  </si>
  <si>
    <t>Snood</t>
  </si>
  <si>
    <t>Snood 2: On Vacation</t>
  </si>
  <si>
    <t>Soccer Kid</t>
  </si>
  <si>
    <t>Sonic Advance</t>
  </si>
  <si>
    <t>Sega / THQ</t>
  </si>
  <si>
    <t>Sonic Advance 2</t>
  </si>
  <si>
    <t>Sonic Advance 3</t>
  </si>
  <si>
    <t>Sonic Battle</t>
  </si>
  <si>
    <t>Sonic Pinball Party</t>
  </si>
  <si>
    <t>Sonic the Hedgehog Genesis</t>
  </si>
  <si>
    <t>Space Channel 5: Ulala's Cosmic Attack</t>
  </si>
  <si>
    <t>Space Invaders
• Space Invaders EX JP</t>
  </si>
  <si>
    <t>Spider‑Man: Battle for New York NA, PAL
• Spider-Man: Bataille pour New York FR</t>
  </si>
  <si>
    <t>Spider‑Man: Mysterio's Menace NA, PAL
• Spider-Man: Mysterio no Kyoui JP</t>
  </si>
  <si>
    <t>Spider-Man 3</t>
  </si>
  <si>
    <t>Spirit: Stallion of the Cimarron - Search For Homeland NA, PAL
• Spirit: L'Etalon des Plaines - A la Recherche de la Terre Natale FR
• Spirit: Der Wilde Mustang - Auf der Suche nach Homeland DE</t>
  </si>
  <si>
    <t>Spirits &amp; Spells NA
• Mahou no Pumpkin JP
• Castleween PAL</t>
  </si>
  <si>
    <t>SpongeBob SquarePants: Battle for Bikini Bottom NA, PAL
• Bob l'éponge: Bataille Pour Bikini Bottom FR</t>
  </si>
  <si>
    <t>SpongeBob SquarePants: Creature from the Krusty Krab NA, PAL
• Bob l'éponge: La Creature du Crabe Croustillant FR
• SpongeBob Schwammkopf: Die Kreatur aus der Krossen Krabbe DE
• Bob Esponja: La Criatura del Krustáceo Krujiente ES</t>
  </si>
  <si>
    <t>SpongeBob SquarePants: Lights, Camera, Pants! NA, PAL
• Bob l'éponge: Silence On Tourne! FR
• SpongeBob Schwammkopf: Film Ab! DE
• Bob Esponja: ¡Luces, Cámara, Esponja! ES</t>
  </si>
  <si>
    <t>SpongeBob SquarePants: SuperSponge</t>
  </si>
  <si>
    <t>The SpongeBob SquarePants Movie NA, PAL
• Bob L'éponge Le Film FR
• Der SpongeBob Schwammkopf Film DE
• SpongeBob il Film IT</t>
  </si>
  <si>
    <t>SpongeBob's Atlantis SquarePantis</t>
  </si>
  <si>
    <t>Sports Illustrated for Kids Baseball</t>
  </si>
  <si>
    <t>Sports Illustrated for Kids Football</t>
  </si>
  <si>
    <t>SpyHunter</t>
  </si>
  <si>
    <t>Spy Hunter / Super Sprint</t>
  </si>
  <si>
    <t>Spy Kids 3-D: Game Over</t>
  </si>
  <si>
    <t>Disney Interactive Studios / |THQ</t>
  </si>
  <si>
    <t>Spy Kids Challenger</t>
  </si>
  <si>
    <t>Spy Muppets: License to Croak</t>
  </si>
  <si>
    <t>Spyro: Attack of the Rhynocs NA
• Spyro Adventure PAL</t>
  </si>
  <si>
    <t>Spyro: Season of Ice NA, PAL
• Spyro Advance JP</t>
  </si>
  <si>
    <t>Universal Interactive Studios / Digital Eclipse Software</t>
  </si>
  <si>
    <t>Spyro 2: Season of Flame</t>
  </si>
  <si>
    <t>Spyro Orange: The Cortex Conspiracy NA
• Spyro Advance: Wakuwaku Tomodachi Daisakusen JP
• Spyro Fusion PAL</t>
  </si>
  <si>
    <t>Stadium Games</t>
  </si>
  <si>
    <t>Star Wars: The New Droid Army</t>
  </si>
  <si>
    <t>Star Wars Episode I: Jedi Power Battles</t>
  </si>
  <si>
    <t>2001
2002</t>
  </si>
  <si>
    <t>Star Wars: Episode II – Attack of the Clones NA, PAL
• Star Wars: Episode II - Angriff der Klonkrieger DE
• Star Wars: Episodio II - El Ataque de los Clones ES</t>
  </si>
  <si>
    <t>Star Wars: Episode III - Revenge of the Sith</t>
  </si>
  <si>
    <t>Star Wars: Flight of the Falcon</t>
  </si>
  <si>
    <t>Star Wars Trilogy: Apprentice of the Force</t>
  </si>
  <si>
    <t>Star X</t>
  </si>
  <si>
    <t>Strawberry Shortcake: Summertime Adventure</t>
  </si>
  <si>
    <t>Strawberry Shortcake: Sweet Dreams</t>
  </si>
  <si>
    <t>Street Fighter Alpha 3 NA, PAL
• Street Fighter Zero 3 Upper JP</t>
  </si>
  <si>
    <t>Street Jam Basketball</t>
  </si>
  <si>
    <t>Strike Force Hydra</t>
  </si>
  <si>
    <t>Stuart Little 2</t>
  </si>
  <si>
    <t>Stuntman</t>
  </si>
  <si>
    <t>Sudoku Fever</t>
  </si>
  <si>
    <t>The Suite Life of Zack &amp; Cody: Tipton Caper</t>
  </si>
  <si>
    <t>The Sum of All Fears NA, PAL
• La Somme de Toutes les Peurs FR
• Der Anschlag DE
• The Sum of All Fears (Pánico Nuclear) ES
• Al Vertice della Tensione ES</t>
  </si>
  <si>
    <t>Summon Night: Swordcraft Story NA
• Summon Night: Craft Sword Monogatari JP</t>
  </si>
  <si>
    <t>Summon Night: Swordcraft Story 2 NA
• Summon Night: Craft Sword Monogatari 2 JP</t>
  </si>
  <si>
    <t>Super Army War NA
• Glory Days: The Essence of War PAL</t>
  </si>
  <si>
    <t>Super Bust-A-Move NA, PAL
• Super Puzzle Bobble Advance JP</t>
  </si>
  <si>
    <t>Taito JP
UbisoftNA,PAL</t>
  </si>
  <si>
    <t>Super Collapse! II</t>
  </si>
  <si>
    <t>Super Dodge Ball Advance NA, PAL
• Bakunetsu Dodgeball Fighters JP</t>
  </si>
  <si>
    <t>Super Dropzone: Intergalactic Rescue Mission</t>
  </si>
  <si>
    <t>2003 (PAL)
2004 (NA)</t>
  </si>
  <si>
    <t>Super Duper Sumos</t>
  </si>
  <si>
    <t>Super Ghouls 'n Ghosts NA, PAL
• Chou Makai-Mura R JP</t>
  </si>
  <si>
    <t>Super Hornet F/A-18F</t>
  </si>
  <si>
    <t>Super Mario Advance</t>
  </si>
  <si>
    <t>Super Mario Advance 2</t>
  </si>
  <si>
    <t>Super Mario Advance 3</t>
  </si>
  <si>
    <t>Super Mario Advance 4: Super Mario Bros. 3</t>
  </si>
  <si>
    <t>Super Monkey Ball Jr.</t>
  </si>
  <si>
    <t>Super Puzzle Fighter II NA, PAL
• Super Puzzle Fighter II X JP</t>
  </si>
  <si>
    <t>Super Robot Taisen: Original Generation</t>
  </si>
  <si>
    <t>Banpresto / Atlus</t>
  </si>
  <si>
    <t>Super Robot Taisen: Original Generation 2</t>
  </si>
  <si>
    <t>Super Street Fighter II Turbo Revival NA, PAL
• Super Street Fighter II X: Revival JP</t>
  </si>
  <si>
    <t>Superman: Countdown to Apokolips</t>
  </si>
  <si>
    <t>Superman Returns: Fortress of Solitude NA, PAL
• Superman Returns: La Forteresse de Solitude FR
• Superman Returns: Festung der Einsamkeit DE
• Superman Returns: La Fortaleza de la Soledad ES
• Superman Returns: La Fortezza della Solitudine IT</t>
  </si>
  <si>
    <t>Surf's Up NA, PAL
• Les Rois de la Glisse FR
• Könige Der Wellen DE
• Locos por el Surf ES
• Surf's Up: I Re Delle Onde IT</t>
  </si>
  <si>
    <t>Sword of ManaNA, PAL
• Shinyaku Seiken DensetsuJP</t>
  </si>
  <si>
    <t>Square Enix / Nintendo</t>
  </si>
  <si>
    <t>Tactics Ogre: The Knight of Lodis NA
• Tactics Ogre Gaiden: The Knight of Lodis JP</t>
  </si>
  <si>
    <t>Tak and the Power of Juju NA, PAL
• Tak &amp; Le Pouvoir de Juju FR
• Tak und die Macht des Juju DE
• Tak y el Poder Juju ES
• Tak e la Magia Juju IT</t>
  </si>
  <si>
    <t>Tak 2: The Staff of Dreams NA, PAL
• Tak 2: Le Sceptre des Rêves FR
• Tak 2: Der Stab der Träume DE
• Tak 2: Lo Scettro dei Sogni IT</t>
  </si>
  <si>
    <t>Tak: The Great Juju Challenge NA, PAL
• Tak: Die Große Juju-Jagd DE
• Tak: La Grande Sfida IT</t>
  </si>
  <si>
    <t>Tales of Phantasia</t>
  </si>
  <si>
    <t>2003 (JP)
2006 (NA/PAL)</t>
  </si>
  <si>
    <t>Namco JP
Nintendo NA, PAL, AU</t>
  </si>
  <si>
    <t>Teen Titans 2: The Brotherhood's Revenge</t>
  </si>
  <si>
    <t>2006[3]</t>
  </si>
  <si>
    <t>Tekken Advance</t>
  </si>
  <si>
    <t>Namco JP, NA / Infogrames PAL</t>
  </si>
  <si>
    <t>Ten Pin Alley 2</t>
  </si>
  <si>
    <t>XS Games</t>
  </si>
  <si>
    <t>Terminator 3: Rise of the Machines</t>
  </si>
  <si>
    <t>Texas Hold 'Em Poker</t>
  </si>
  <si>
    <t>That's So Raven</t>
  </si>
  <si>
    <t>That's So Raven 2: Supernatural Style</t>
  </si>
  <si>
    <t>Thunder Alley</t>
  </si>
  <si>
    <t>Tiger Woods PGA Tour Golf</t>
  </si>
  <si>
    <t>Tim Burton's The Nightmare Before Christmas: The Pumpkin King NA, JP, PAL
• L'Etrange Noël de Monsieur Jack: Le Roi des Citrouilles FR
• Pesadilla antes de Navidad de Tim Burton: El Rey Calabaza ES</t>
  </si>
  <si>
    <t>Tiny Toon Adventures: Scary Dreams NA
• Tiny Toon Adventures: Buster's Bad Dream PAL</t>
  </si>
  <si>
    <t>Swing! Entertainment</t>
  </si>
  <si>
    <t>Tiny Toon Adventures: Wacky Stackers</t>
  </si>
  <si>
    <t>Conspiracy Games</t>
  </si>
  <si>
    <t>TMNT NA, PAL
• TMNT: Les Tortues Ninja FR
• TMNT: Tortugas Ninja Jóvenes Mutantes ES
• TMNT: Tartarughe Ninja IT</t>
  </si>
  <si>
    <t>Tom and Jerry Tales</t>
  </si>
  <si>
    <t>Tom and Jerry: Infurnal Escape</t>
  </si>
  <si>
    <t>Tom and Jerry: The Magic Ring NA, PAL
• Tom und Jerry: Der Magische Ring DE
• Tom e Jerry: l'Anello Incantato IT</t>
  </si>
  <si>
    <t>Tom Clancy's Rainbow Six: Rogue Spear</t>
  </si>
  <si>
    <t>Lara Croft: Tomb Raider: Legend</t>
  </si>
  <si>
    <t>Lara Croft: Tomb Raider: The Prophecy</t>
  </si>
  <si>
    <t>Tonka: On The Job</t>
  </si>
  <si>
    <t>Tony Hawk's American Sk8land</t>
  </si>
  <si>
    <t>Tony Hawk's Downhill Jam</t>
  </si>
  <si>
    <t>Tony Hawk's Pro Skater 2 NA, PAL
• SK8: Tony Hawk no Pro Skater 2 JP</t>
  </si>
  <si>
    <t>Top Gear GT Championship NA, PAL
• Zen Nihon GT Senshuken JP</t>
  </si>
  <si>
    <t>Top Gear Rally NA, PAL
• Top Gear Rally SP JP</t>
  </si>
  <si>
    <t>Top Gun Firestorm Advance</t>
  </si>
  <si>
    <t>Top Spin 2</t>
  </si>
  <si>
    <t>Totally Spies!</t>
  </si>
  <si>
    <t>Totally Spies! 2: Undercover</t>
  </si>
  <si>
    <t>The Tower SP</t>
  </si>
  <si>
    <t>Tringo</t>
  </si>
  <si>
    <t>Trollz: Hair Affair!</t>
  </si>
  <si>
    <t>Tron 2.0: Killer App</t>
  </si>
  <si>
    <t>Turbo Turtle Adventure</t>
  </si>
  <si>
    <t>Tweety &amp; the Magic Gems NA, PAL
• Tweety no Hearty Party JP
• Titi et les Bijoux Magiques FR</t>
  </si>
  <si>
    <t>Ty the Tasmanian Tiger 2: Bush Rescue NA, PAL
• Ty le Tigre de Tasmanie 2: Opération Sauvetage FR</t>
  </si>
  <si>
    <t>Ultimate Arcade Games</t>
  </si>
  <si>
    <t>Telegames, Inc.</t>
  </si>
  <si>
    <t>Ultimate Beach Soccer NA
• Pro Beach Soccer PAL</t>
  </si>
  <si>
    <t>DreamCatcher Interactive NA / Wanadoo PAL</t>
  </si>
  <si>
    <t>Ultimate Brain Games</t>
  </si>
  <si>
    <t>Ultimate Card Games</t>
  </si>
  <si>
    <t>Ultimate Muscle: The Path of the Superhero NA
• Kinnikuman II Sei: Seigi Choujin e no Michi JP</t>
  </si>
  <si>
    <t>Bandai NA / Banpresto JP</t>
  </si>
  <si>
    <t>Ultimate Puzzle Games</t>
  </si>
  <si>
    <t>Ultimate Winter Games</t>
  </si>
  <si>
    <t>Unfabulous</t>
  </si>
  <si>
    <t>Uno / Skip-Bo NA
• Uno &amp; Skip-Bo PAL</t>
  </si>
  <si>
    <t>DSI Games NA / Jack of All Games PAL</t>
  </si>
  <si>
    <t>Uno 52</t>
  </si>
  <si>
    <t>DSI Games NA / Zoo Digital Publishing PAL</t>
  </si>
  <si>
    <t>Uno Free Fall</t>
  </si>
  <si>
    <t>Urban Yeti!</t>
  </si>
  <si>
    <t>The Urbz: Sims in the City NA, PAL
• Les Urbz: Les Sims in the City FR
• Die Urbz: Sims in the City DE
• Los Urbz: Sims en la Ciudad ES
• De Urbz: Sims in the City NL</t>
  </si>
  <si>
    <t>Van Helsing</t>
  </si>
  <si>
    <t>VU Games NA / Sierra Entertainment PAL</t>
  </si>
  <si>
    <t>VeggieTales: LarryBoy and the Bad Apple</t>
  </si>
  <si>
    <t>V-Rally 3</t>
  </si>
  <si>
    <t>THQ NA / Sega PAL</t>
  </si>
  <si>
    <t>Virtual Kasparov</t>
  </si>
  <si>
    <t>Wade Hixton's Counter Punch</t>
  </si>
  <si>
    <t>Destination Software NA / Zoo Digital Publishing PAL</t>
  </si>
  <si>
    <t>Wakeboarding Unleashed Featuring Shaun Murray</t>
  </si>
  <si>
    <t>Wario Land 4 NA, PAL
• Wario Land Advance JP</t>
  </si>
  <si>
    <t>WarioWare, Inc.: Mega Microgame$! NA
• Made in Wario JP
• Wario Ware, Inc: Minigame Mania PAL
• Wario Ware, Inc.: Minigame Mania - Mega Mini-Jeux FR</t>
  </si>
  <si>
    <t>WarioWare: Twisted!
• Mawaru Made in Wario JP</t>
  </si>
  <si>
    <t>Whac-A-Mole</t>
  </si>
  <si>
    <t>The Wild Thornberrys: Chimp Chase NA, PAL
• La Famille Delajungle: A la Poursuite de Darwin FR
• Expedition der Stachelbeeren: Zoff im Zoo! DE</t>
  </si>
  <si>
    <t>The Wild Thornberrys Movie NA, PAL
• La Famille Delajungle: Le Film FR</t>
  </si>
  <si>
    <t>The Wild NA, PAL
• Tierisch Wild DE
• Salvaje (The Wild) ES</t>
  </si>
  <si>
    <t>Wing Commander: Prophecy</t>
  </si>
  <si>
    <t>Wings</t>
  </si>
  <si>
    <t>Cinemaware</t>
  </si>
  <si>
    <t>WinX Club</t>
  </si>
  <si>
    <t>WinX Club: Quest for the Codex</t>
  </si>
  <si>
    <t>Woody Woodpecker in Crazy Castle 5NA
• Woody Woodpecker: Crazy Castle 5 PAL</t>
  </si>
  <si>
    <t>2002 (JP/PAL)
2003 (NA)</t>
  </si>
  <si>
    <t>Word Safari: The Friendship Totems</t>
  </si>
  <si>
    <t>World Poker Tour</t>
  </si>
  <si>
    <t>World Tennis Stars</t>
  </si>
  <si>
    <t>Worms World Party</t>
  </si>
  <si>
    <t>WTA Tour Tennis NA
• WTA Tour Tennis Pocket JP
• Pro Tennis WTA Tour PAL</t>
  </si>
  <si>
    <t>WWE Road to WrestleMania X8</t>
  </si>
  <si>
    <t>WWE Survivor Series</t>
  </si>
  <si>
    <t>WWF Road to WrestleMania</t>
  </si>
  <si>
    <t>X2: Wolverine's Revenge NA
• X-Men 2: Wolverine's Revenge PAL
• X-Men 2: La Vengeance de Wolverine FR</t>
  </si>
  <si>
    <t>X-Bladez: Inline Skater</t>
  </si>
  <si>
    <t>X-Men: Reign of Apocalypse</t>
  </si>
  <si>
    <t>X-Men: The Official Game NA, PAL
• X-Men: Le Jeu Officiel FR
• X-Men: El Videojuego Oficial ES
• X-Men: Il Gioco Ufficiale IT</t>
  </si>
  <si>
    <t>XS Moto</t>
  </si>
  <si>
    <t>XXX</t>
  </si>
  <si>
    <t>Yggdra Union: We'll Never Fight Alone</t>
  </si>
  <si>
    <t>Yoshi Topsy-Turvy NA
• Yoshi no Banyuu Inryoku JP
• Yoshi's Universal Gravitation PAL</t>
  </si>
  <si>
    <t>Yu Yu Hakusho: Spirit Detective</t>
  </si>
  <si>
    <t>Yu Yu Hakusho: Tournament Tactics</t>
  </si>
  <si>
    <t>Yu-Gi-Oh! 7 Trials to Glory: World Championship Tournament 2005 NA
• Yu-Gi-Oh! Duel Monsters International 2 JP
• Yu-Gi-Oh! Day of the Duelist: World Championship Tournament 2005 PAL
• Yu-Gi-Oh! Le Jour du Duelliste: World Championship Tournament 2005 FR
• Yu-Gi-Oh! Der Tag des Duellanten: World Championship Tournament 2005 DE
• Yu-Gi-Oh! El Día del Duelo: World Championship Tournament 2005 ES
• Yu-Gi-Oh! Il Giorno del Duello: World Championship Tournament 2005 IT</t>
  </si>
  <si>
    <t>Yu-Gi-Oh! Destiny Board Traveler NA, PAL
• Yu-Gi-Oh! Sugoroku no Sugoroku JP</t>
  </si>
  <si>
    <t>Yu-Gi-Oh! Dungeon Dice Monsters</t>
  </si>
  <si>
    <t>2001 (JP)
2003 (NA/PAL)</t>
  </si>
  <si>
    <t>Yu-Gi-Oh! GX: Duel Academy NA, PAL
• Yu-Gi-Oh! Duel Monsters GX: Mezase Duel King! JP</t>
  </si>
  <si>
    <t>Yu-Gi-Oh! Reshef of Destruction NA, PAL
• Yu-Gi-Oh! Duel Monsters 8: Hametsu no Dai Jashin JP
• Yu-Gi-Oh! Reshef le Destructeur FR
• Yu-Gi-Oh! Reshef der Zerstörer DE
• Yu-Gi-Oh! Reshef el Destructor ES
• Yu-Gi-Oh! Reshef el Distruttore IT</t>
  </si>
  <si>
    <t>Yu-Gi-Oh! The Eternal Duelist Soul NA
• Yu-Gi-Oh! Duel Monsters 5: Expert 1 JP</t>
  </si>
  <si>
    <t>Yu-Gi-Oh! The Sacred Cards NA, PAL
• Yu-Gi-Oh! Duel Monsters 7: Kettou Toshi Densetsu JP
• Yu-Gi-Oh! Dungeon Les Cartes Sacrées FR
• Yu-Gi-Oh! Die Heiligen Karten DE
• Yu-Gi-Oh! Las Cartas Sagradas ES
• Yu-Gi-Oh! Le Carte Leggendarie IT
• Yu-Gi-Oh! The Sacred Cards NE</t>
  </si>
  <si>
    <t>Yu-Gi-Oh! Ultimate Masters: World Championship Tournament 2006 NA
• Yu-Gi-Oh! Ultimate Masters Edition - World Championship Tournament 2006 PAL
• Yu-Gi-Oh! Duel Monsters Expert 2006 JP</t>
  </si>
  <si>
    <t>Yu-Gi-Oh! World Championship Tournament 2004 NA, PAL
• Yu-Gi-Oh! Duel Monsters Expert 3 JP</t>
  </si>
  <si>
    <t>Yu-Gi-Oh! Worldwide Edition: Stairway to the Destined Duel</t>
  </si>
  <si>
    <t>Zoey 101</t>
  </si>
  <si>
    <t>Zoids Legacy NA
• Zoids Saga II JP</t>
  </si>
  <si>
    <t>Zone of the Enders: The Fist of Mars NA, PAL
• Zone of the Enders: 2173 Testament JP</t>
  </si>
  <si>
    <t>1 vs. 100</t>
  </si>
  <si>
    <t>100 Classic Book Collection</t>
  </si>
  <si>
    <t>101-in-1 Explosive Megamix</t>
  </si>
  <si>
    <t>Atlus, Nordcurrent</t>
  </si>
  <si>
    <t>2006 FIFA World Cup</t>
  </si>
  <si>
    <t>7 Wonders II</t>
  </si>
  <si>
    <t>MumboJumbo</t>
  </si>
  <si>
    <t>7 Wonders of the Ancient World</t>
  </si>
  <si>
    <t>8Ball Allstars</t>
  </si>
  <si>
    <t>Oxygen Games</t>
  </si>
  <si>
    <t>999: Nine Hours, Nine Persons, Nine Doors</t>
  </si>
  <si>
    <t>Spike, Aksys Games</t>
  </si>
  <si>
    <t>A Witch's Tale</t>
  </si>
  <si>
    <t>Nippon Ichi Software</t>
  </si>
  <si>
    <t>Ace Attorney Investigations: Miles Edgeworth</t>
  </si>
  <si>
    <t>Advance Wars: Days of Ruin</t>
  </si>
  <si>
    <t>Advance Wars: Dual Strike</t>
  </si>
  <si>
    <t>Adventure Time: Hey Ice King! Why'd You Steal Our Garbage?!</t>
  </si>
  <si>
    <t>Again</t>
  </si>
  <si>
    <t>Agatha Christie: The ABC Murders</t>
  </si>
  <si>
    <t>DreamCatcher Games</t>
  </si>
  <si>
    <t>Age of Empires: Mythologies</t>
  </si>
  <si>
    <t>Age of Empires: The Age of Kings</t>
  </si>
  <si>
    <t>Air Traffic Chaos</t>
  </si>
  <si>
    <t>Aliens in the Attic</t>
  </si>
  <si>
    <t>Playlogic</t>
  </si>
  <si>
    <t>Aliens: Infestation</t>
  </si>
  <si>
    <t>All Star Cheer Squad</t>
  </si>
  <si>
    <t>Alvin and the Chipmunks</t>
  </si>
  <si>
    <t>Brash Entertainment, Eidos Interactive</t>
  </si>
  <si>
    <t>Alvin and the Chipmunks: The Squeakquel</t>
  </si>
  <si>
    <t>Amazing Adventures: The Forgotten Ruins</t>
  </si>
  <si>
    <t>PopCap Games</t>
  </si>
  <si>
    <t>America's Test Kitchen Let's Get Cooking</t>
  </si>
  <si>
    <t>American Girl: Julie Finds a Way</t>
  </si>
  <si>
    <t>American Girl: Kit Mystery Challenge</t>
  </si>
  <si>
    <t>AMF Bowling Pinbusters!</t>
  </si>
  <si>
    <t>ZeniMax Media</t>
  </si>
  <si>
    <t>Animal Boxing</t>
  </si>
  <si>
    <t>Destineer, Gammick Entertainment</t>
  </si>
  <si>
    <t>Animal Crossing: Wild World</t>
  </si>
  <si>
    <t>Animal Genius</t>
  </si>
  <si>
    <t>Scholastic, Ubisoft</t>
  </si>
  <si>
    <t>Animal Paradise</t>
  </si>
  <si>
    <t>Animal Paradise 2</t>
  </si>
  <si>
    <t>Animal Planet: Emergency Vets</t>
  </si>
  <si>
    <t>Animaniacs: Lights, Camera, Action</t>
  </si>
  <si>
    <t>Warthog</t>
  </si>
  <si>
    <t>AniMates</t>
  </si>
  <si>
    <t>DreamCatcher Games, Lexicon Entertainment</t>
  </si>
  <si>
    <t>Anno 1701: Dawn of Discovery</t>
  </si>
  <si>
    <t>Disney Interactive Studios, Ubisoft</t>
  </si>
  <si>
    <t>Ant Nation</t>
  </si>
  <si>
    <t>Apollo Justice: Ace Attorney</t>
  </si>
  <si>
    <t>Destination Software, Zoo Digital</t>
  </si>
  <si>
    <t>Are You Smarter Than a 5th Grader: Make the Grade</t>
  </si>
  <si>
    <t>Arkanoid DS</t>
  </si>
  <si>
    <t>Square Enix, Taito Corporation</t>
  </si>
  <si>
    <t>Army Men: Soldiers of Misfortune</t>
  </si>
  <si>
    <t>Zoo Games</t>
  </si>
  <si>
    <t>Art Academy</t>
  </si>
  <si>
    <t>Arthur and the Invisibles</t>
  </si>
  <si>
    <t>Asphalt Urban GT</t>
  </si>
  <si>
    <t>Asphalt: Urban GT 2</t>
  </si>
  <si>
    <t>Assassin's Creed II: Discovery</t>
  </si>
  <si>
    <t>Assassin's Creed: Altaïr's Chronicles</t>
  </si>
  <si>
    <t>Astro Boy: The Video Game</t>
  </si>
  <si>
    <t>Astrology DS</t>
  </si>
  <si>
    <t>Deep Silver</t>
  </si>
  <si>
    <t>Atari Greatest Hits Volume 1</t>
  </si>
  <si>
    <t>Code Mystics</t>
  </si>
  <si>
    <t>Atari Greatest Hits Volume 2</t>
  </si>
  <si>
    <t>Atelier Annie: Alchemists of Sera Island</t>
  </si>
  <si>
    <t>Atsumare! Power Pro Kun no DS Koushien</t>
  </si>
  <si>
    <t>ATV: Quad Frenzy</t>
  </si>
  <si>
    <t>Majesco Entertainment, THQ</t>
  </si>
  <si>
    <t>Avalon Code</t>
  </si>
  <si>
    <t>Marvelous Interactive, Rising Star Games, XSEED Games</t>
  </si>
  <si>
    <t>Avatar: The Last Airbender – Into the Inferno</t>
  </si>
  <si>
    <t>Avatar: The Last Airbender – The Burning Earth</t>
  </si>
  <si>
    <t>Away Shuffle Dungeon</t>
  </si>
  <si>
    <t>AQ Interactive, Majesco Entertainment, Virgin Play</t>
  </si>
  <si>
    <t>B-17: Fortress in the Sky</t>
  </si>
  <si>
    <t>Baby Pals</t>
  </si>
  <si>
    <t>Crave Entertainment, THQ</t>
  </si>
  <si>
    <t>Babysitting Mania</t>
  </si>
  <si>
    <t>Back at the Barnyard: Slop Bucket Games</t>
  </si>
  <si>
    <t>Backyard Baseball '09</t>
  </si>
  <si>
    <t>Backyard Baseball '10</t>
  </si>
  <si>
    <t>Backyard Basketball 2008</t>
  </si>
  <si>
    <t>Backyard Football '08</t>
  </si>
  <si>
    <t>Backyard Football '09</t>
  </si>
  <si>
    <t>Humongous Entertainment</t>
  </si>
  <si>
    <t>Bakugan Battle Brawlers</t>
  </si>
  <si>
    <t>Bakugan Battle Brawlers: Battle Trainer</t>
  </si>
  <si>
    <t>Bakugan: Defenders of the Core</t>
  </si>
  <si>
    <t>Bakugan: Rise of the Resistance</t>
  </si>
  <si>
    <t>Balls of Fury</t>
  </si>
  <si>
    <t>Destination Software, Zoo Digital Publishing</t>
  </si>
  <si>
    <t>Band Hero</t>
  </si>
  <si>
    <t>RedOctane</t>
  </si>
  <si>
    <t>Bangai-O Spirits</t>
  </si>
  <si>
    <t>D3 Publisher, Entertainment Software Publishing</t>
  </si>
  <si>
    <t>Barbie and the Three Musketeers</t>
  </si>
  <si>
    <t>Barbie Fashion Show: An Eye for Style</t>
  </si>
  <si>
    <t>Barbie Horse Adventures: Riding Camp</t>
  </si>
  <si>
    <t>Barbie in the 12 Dancing Princesses</t>
  </si>
  <si>
    <t>Barbie: Dreamhouse Party</t>
  </si>
  <si>
    <t>Little Orbit</t>
  </si>
  <si>
    <t>Barbie: Groom and Glam Pups</t>
  </si>
  <si>
    <t>Barbie: Jet, Set &amp; Style!</t>
  </si>
  <si>
    <t>Barnyard Blast: Swine of the Night</t>
  </si>
  <si>
    <t>Bigben Interactive, Destination Software, Neko Entertainment</t>
  </si>
  <si>
    <t>Batman: The Brave and the Bold – The Videogame</t>
  </si>
  <si>
    <t>Battle of Giants: Dinosaurs</t>
  </si>
  <si>
    <t>Battle of Giants: Dragons</t>
  </si>
  <si>
    <t>Battle of Giants: Mutant Insects</t>
  </si>
  <si>
    <t>Battles of Prince of Persia</t>
  </si>
  <si>
    <t>Battleship/Connect Four/Sorry!/Trouble</t>
  </si>
  <si>
    <t>Beat City</t>
  </si>
  <si>
    <t>Bee Movie Game</t>
  </si>
  <si>
    <t>Bella Sara</t>
  </si>
  <si>
    <t>Ben 10 Alien Force: Vilgax Attacks</t>
  </si>
  <si>
    <t>Ben 10 Ultimate Alien: Cosmic Destruction</t>
  </si>
  <si>
    <t>Ben 10: Alien Force</t>
  </si>
  <si>
    <t>Ben 10: Galactic Racing</t>
  </si>
  <si>
    <t>Ben 10: Omniverse</t>
  </si>
  <si>
    <t>Ben 10: Protector of Earth</t>
  </si>
  <si>
    <t>Best of Tests DS</t>
  </si>
  <si>
    <t>Betty Boop's Double Shift</t>
  </si>
  <si>
    <t>Beyblade: Metal Fusion</t>
  </si>
  <si>
    <t>Beyblade: Metal Masters</t>
  </si>
  <si>
    <t>Big Bang Mini</t>
  </si>
  <si>
    <t>SouthPeak Interactive</t>
  </si>
  <si>
    <t>Big Brain Academy</t>
  </si>
  <si>
    <t>Big Hero 6: Battle in the Bay</t>
  </si>
  <si>
    <t>GameMill Entertainment</t>
  </si>
  <si>
    <t>Bigfoot: Collision Course</t>
  </si>
  <si>
    <t>Biker Mice from Mars</t>
  </si>
  <si>
    <t>Eidos Interactive, Electronic Arts</t>
  </si>
  <si>
    <t>Black Sigil: Blade of the Exiled</t>
  </si>
  <si>
    <t>Graffiti Entertainment</t>
  </si>
  <si>
    <t>Blades of Thunder II</t>
  </si>
  <si>
    <t>Bleach: Dark Souls</t>
  </si>
  <si>
    <t>Bleach: The 3rd Phantom</t>
  </si>
  <si>
    <t>Bleach: The Blade of Fate</t>
  </si>
  <si>
    <t>Blood Bowl</t>
  </si>
  <si>
    <t>Focus Home Interactive</t>
  </si>
  <si>
    <t>Blue Dragon Plus</t>
  </si>
  <si>
    <t>AQ Interactive, Ignition Entertainment</t>
  </si>
  <si>
    <t>Blue Dragon: Awakened Shadow</t>
  </si>
  <si>
    <t>Namco Bandai Games, D3 Publisher</t>
  </si>
  <si>
    <t>Boing! Docomodake DS</t>
  </si>
  <si>
    <t>Bolt</t>
  </si>
  <si>
    <t>Bomberman DS</t>
  </si>
  <si>
    <t>Hudson Soft, Ubisoft</t>
  </si>
  <si>
    <t>Bomberman Land Touch!</t>
  </si>
  <si>
    <t>Atlus, Hudson Soft, Nintendo, Red Ant Enterprises, Rising Star Games</t>
  </si>
  <si>
    <t>Bomberman Land Touch! 2</t>
  </si>
  <si>
    <t>Hudson Soft, Rising Star Games</t>
  </si>
  <si>
    <t>Boogie</t>
  </si>
  <si>
    <t>Brain Age 2: More Training in Minutes a Day!</t>
  </si>
  <si>
    <t>Brain Age: Train Your Brain in Minutes a Day!</t>
  </si>
  <si>
    <t>Brain Assist</t>
  </si>
  <si>
    <t>Brain Boost: Beta Wave</t>
  </si>
  <si>
    <t>505 Games, Interchannel, Majesco Entertainment</t>
  </si>
  <si>
    <t>Brain Boost: Gamma Wave</t>
  </si>
  <si>
    <t>Interchannel, Majesco Entertainment</t>
  </si>
  <si>
    <t>Brain Buster Puzzle Pak</t>
  </si>
  <si>
    <t>505 Games, Agetec, Jaleco Entertainment</t>
  </si>
  <si>
    <t>Brain Challenge</t>
  </si>
  <si>
    <t>Gameloft, Ubisoft</t>
  </si>
  <si>
    <t>Brain Quest Grades 3 &amp; 4</t>
  </si>
  <si>
    <t>Brain Quest Grades 5 &amp; 6</t>
  </si>
  <si>
    <t>Brain Voyage</t>
  </si>
  <si>
    <t>Bratz 4 Real</t>
  </si>
  <si>
    <t>Bratz Kidz</t>
  </si>
  <si>
    <t>Bratz Ponyz</t>
  </si>
  <si>
    <t>Bratz Ponyz 2</t>
  </si>
  <si>
    <t>Bratz: Girlz Really Rock</t>
  </si>
  <si>
    <t>Bratz: Super Babyz</t>
  </si>
  <si>
    <t>Brave: Shaman's Challenge</t>
  </si>
  <si>
    <t>Evolved Games, SouthPeak Interactive</t>
  </si>
  <si>
    <t>Break 'Em All</t>
  </si>
  <si>
    <t>505 Games, D3 Publisher</t>
  </si>
  <si>
    <t>Broken Sword: The Shadow of the Templars</t>
  </si>
  <si>
    <t>Brothers in Arms DS</t>
  </si>
  <si>
    <t>Bubble Bobble Double Shot</t>
  </si>
  <si>
    <t>Ignition Entertainment, Rising Star Games</t>
  </si>
  <si>
    <t>Bubble Bobble Revolution</t>
  </si>
  <si>
    <t>Codemasters, Rising Star Games, Taito Corporation</t>
  </si>
  <si>
    <t>Bubble Guppies</t>
  </si>
  <si>
    <t>2K Play</t>
  </si>
  <si>
    <t>Build-A-Bear Workshop</t>
  </si>
  <si>
    <t>Build-a-lot</t>
  </si>
  <si>
    <t>Burnout Legends</t>
  </si>
  <si>
    <t>Bust-a-Move DS</t>
  </si>
  <si>
    <t>505 Games, Majesco Entertainment, Taito Corporation</t>
  </si>
  <si>
    <t>C.O.P. The Recruit</t>
  </si>
  <si>
    <t>C.O.R.E.</t>
  </si>
  <si>
    <t>Cake Mania</t>
  </si>
  <si>
    <t>Cake Mania 2: Jill's Next Adventure</t>
  </si>
  <si>
    <t>Cake Mania 3</t>
  </si>
  <si>
    <t>Cake Mania: Main Street</t>
  </si>
  <si>
    <t>Call of Duty 4: Modern Warfare</t>
  </si>
  <si>
    <t>Call of Duty: Black Ops</t>
  </si>
  <si>
    <t>Call of Duty: Modern Warfare 3 – Defiance</t>
  </si>
  <si>
    <t>Call of Duty: Modern Warfare: Mobilized</t>
  </si>
  <si>
    <t>Call of Duty: World at War</t>
  </si>
  <si>
    <t>Activision, Activision Blizzard</t>
  </si>
  <si>
    <t>Camping Mama: Outdoor Adventures</t>
  </si>
  <si>
    <t>Candy Factory</t>
  </si>
  <si>
    <t>Destineer</t>
  </si>
  <si>
    <t>Captain America: Super Soldier</t>
  </si>
  <si>
    <t>Carnival Games</t>
  </si>
  <si>
    <t>2K Games, Global Star Software</t>
  </si>
  <si>
    <t>Cars</t>
  </si>
  <si>
    <t>Cars Mater-National Championship</t>
  </si>
  <si>
    <t>Cars Race-O-Rama</t>
  </si>
  <si>
    <t>Cartoon Network Racing</t>
  </si>
  <si>
    <t>Castlevania: Dawn of Sorrow</t>
  </si>
  <si>
    <t>Castlevania: Order of Ecclesia</t>
  </si>
  <si>
    <t>Castlevania: Portrait of Ruin</t>
  </si>
  <si>
    <t>Chameleon: To Dye For!</t>
  </si>
  <si>
    <t>505 Games, Starfish SD, Tommo Inc., UFO Interactive Games</t>
  </si>
  <si>
    <t>Championship Pony</t>
  </si>
  <si>
    <t>Chaotic: Shadow Warriors</t>
  </si>
  <si>
    <t>Charlotte's Web</t>
  </si>
  <si>
    <t>Chess Crusade</t>
  </si>
  <si>
    <t>Chessmaster: The Art of Learning</t>
  </si>
  <si>
    <t>Chibi-Robo!: Park Patrol</t>
  </si>
  <si>
    <t>Chicken Hunter</t>
  </si>
  <si>
    <t>Children of Mana</t>
  </si>
  <si>
    <t>Nintendo, Square Enix</t>
  </si>
  <si>
    <t>Chrysler Classic Racing</t>
  </si>
  <si>
    <t>CID The Dummy</t>
  </si>
  <si>
    <t>Civilization Revolution</t>
  </si>
  <si>
    <t>2K Games, CyberFront</t>
  </si>
  <si>
    <t>Cloudy with a Chance of Meatballs</t>
  </si>
  <si>
    <t>Club Penguin: Elite Penguin Force</t>
  </si>
  <si>
    <t>Clubhouse Games</t>
  </si>
  <si>
    <t>Clue / Mouse Trap / Perfection / Aggravation</t>
  </si>
  <si>
    <t>Cocoto Kart Racer</t>
  </si>
  <si>
    <t>Big Ben Interactive, Conspiracy Entertainment, Kemco, Midway Games</t>
  </si>
  <si>
    <t>Code Lyoko</t>
  </si>
  <si>
    <t>Code Lyoko: Fall of X.A.N.A.</t>
  </si>
  <si>
    <t>Colin McRae: Dirt 2</t>
  </si>
  <si>
    <t>Command and Destroy</t>
  </si>
  <si>
    <t>Commando: Steel Disaster</t>
  </si>
  <si>
    <t>Lexicon Entertainment, XS Games</t>
  </si>
  <si>
    <t>Contact</t>
  </si>
  <si>
    <t>Atlus, Marvelous Interactive, Rising Star Games</t>
  </si>
  <si>
    <t>Contra 4</t>
  </si>
  <si>
    <t>Cookie &amp; Cream</t>
  </si>
  <si>
    <t>505 Games, Agetec, From Software</t>
  </si>
  <si>
    <t>Cooking Mama</t>
  </si>
  <si>
    <t>Cooking Mama 2: Dinner with Friends</t>
  </si>
  <si>
    <t>Cooking Mama 3: Shop &amp; Chop</t>
  </si>
  <si>
    <t>505 Games, Taito Corporation</t>
  </si>
  <si>
    <t>Coraline</t>
  </si>
  <si>
    <t>Corvette Evolution GT</t>
  </si>
  <si>
    <t>Black Bean Games</t>
  </si>
  <si>
    <t>Cory in the House</t>
  </si>
  <si>
    <t>Cradle of Rome</t>
  </si>
  <si>
    <t>D3 Publisher, Rising Star Games</t>
  </si>
  <si>
    <t>Crash Boom Bang!</t>
  </si>
  <si>
    <t>Sierra Entertainment, VU Games</t>
  </si>
  <si>
    <t>Crash: Mind Over Mutant</t>
  </si>
  <si>
    <t>Sierra Entertainment, Activision Blizzard</t>
  </si>
  <si>
    <t>Crayola Treasure Adventures</t>
  </si>
  <si>
    <t>Crave Entertainment, Ignition Entertainment</t>
  </si>
  <si>
    <t>Crosswords DS</t>
  </si>
  <si>
    <t>Deep Silver, Nintendo</t>
  </si>
  <si>
    <t>CSI: Dark Motives</t>
  </si>
  <si>
    <t>CSI: Deadly Intent</t>
  </si>
  <si>
    <t>CSI: Unsolved</t>
  </si>
  <si>
    <t>Curling DS</t>
  </si>
  <si>
    <t>Rocket Company, Ubisoft</t>
  </si>
  <si>
    <t>Custom Robo Arena</t>
  </si>
  <si>
    <t>Dancing with the Stars: We Dance!</t>
  </si>
  <si>
    <t>Danny Phantom: Urban Jungle</t>
  </si>
  <si>
    <t>Dawn of Heroes</t>
  </si>
  <si>
    <t>de Blob 2</t>
  </si>
  <si>
    <t>Destination Software, Mindscape</t>
  </si>
  <si>
    <t>Death, Jr. and the Science Fair of Doom</t>
  </si>
  <si>
    <t>Deca Sports DS</t>
  </si>
  <si>
    <t>Deep Labyrinth</t>
  </si>
  <si>
    <t>505 Games, Atlus, Interactive Brains</t>
  </si>
  <si>
    <t>Defenders of Law, Inc.: Crime in Willburg</t>
  </si>
  <si>
    <t>Gameinvest</t>
  </si>
  <si>
    <t>Defendin' DePenguin</t>
  </si>
  <si>
    <t>Dementium II</t>
  </si>
  <si>
    <t>SouthPeak Interactive, Intergrow</t>
  </si>
  <si>
    <t>Dementium: The Ward</t>
  </si>
  <si>
    <t>Gamecock Media Group, Interchannel</t>
  </si>
  <si>
    <t>Desktop Tower Defense</t>
  </si>
  <si>
    <t>Devilish: Ball Bounder</t>
  </si>
  <si>
    <t>505 Games, Starfish SD, UFO Interactive Games</t>
  </si>
  <si>
    <t>Di-Gata Defenders</t>
  </si>
  <si>
    <t>Diamond Trust of London</t>
  </si>
  <si>
    <t>indiePub</t>
  </si>
  <si>
    <t>Diary Girl</t>
  </si>
  <si>
    <t>Diddy Kong Racing DS</t>
  </si>
  <si>
    <t>Dig Dug: Digging Strike</t>
  </si>
  <si>
    <t>Atari, Namco</t>
  </si>
  <si>
    <t>Digimon World Championship</t>
  </si>
  <si>
    <t>Digimon World DS</t>
  </si>
  <si>
    <t>Digimon World: Dawn</t>
  </si>
  <si>
    <t>Digimon World: Dusk</t>
  </si>
  <si>
    <t>Diner Dash: Flo on the Go</t>
  </si>
  <si>
    <t>PlayFirst</t>
  </si>
  <si>
    <t>Diner Dash: Sizzle &amp; Serve</t>
  </si>
  <si>
    <t>Dino Master</t>
  </si>
  <si>
    <t>Eidos Interactive, Majesco Entertainment, Taito Corporation</t>
  </si>
  <si>
    <t>Dinosaur King</t>
  </si>
  <si>
    <t>Disgaea DS</t>
  </si>
  <si>
    <t>Nippon Ichi Software, NIS America, Square Enix</t>
  </si>
  <si>
    <t>Disney Fairies: Tinker Bell</t>
  </si>
  <si>
    <t>Disney Friends</t>
  </si>
  <si>
    <t>Disney Interactive Studios, Walt Disney Interactive</t>
  </si>
  <si>
    <t>Disney Princess: Magical Jewels</t>
  </si>
  <si>
    <t>Disney's A Christmas Carol</t>
  </si>
  <si>
    <t>Disney's American Dragon: Jake Long, Attack of the Dark Dragon</t>
  </si>
  <si>
    <t>Disney's Chicken Little: Ace in Action</t>
  </si>
  <si>
    <t>Buena Vista Games, Disney Interactive Studios</t>
  </si>
  <si>
    <t>Disney's Herbie Rescue Rally</t>
  </si>
  <si>
    <t>Disney's Kim Possible: Global Gemini</t>
  </si>
  <si>
    <t>Disney's The Little Mermaid: Ariel's Undersea Adventure</t>
  </si>
  <si>
    <t>DK Jungle Climber</t>
  </si>
  <si>
    <t>Dokapon Journey</t>
  </si>
  <si>
    <t>Atlus, Sting Entertainment</t>
  </si>
  <si>
    <t>Dolphin Island</t>
  </si>
  <si>
    <t>Don King Boxing</t>
  </si>
  <si>
    <t>2K Games, 2K Sports</t>
  </si>
  <si>
    <t>Doodle Hex</t>
  </si>
  <si>
    <t>Disney Interactive Studios, Tragnarion Studios, Pinnacle</t>
  </si>
  <si>
    <t>Doodle Jump Journey</t>
  </si>
  <si>
    <t>Dora the Explorer: Dora Saves the Mermaids</t>
  </si>
  <si>
    <t>Dora the Explorer: Dora Saves the Snow Princess</t>
  </si>
  <si>
    <t>2K Play, Take-Two Interactive</t>
  </si>
  <si>
    <t>Double Sequence: The Q-Virus Invasion</t>
  </si>
  <si>
    <t>Dr. Seuss: How The Grinch Stole Christmas!</t>
  </si>
  <si>
    <t>Delphine Software International, Zoo Digital Publishing</t>
  </si>
  <si>
    <t>Draglade</t>
  </si>
  <si>
    <t>505 Games, Atlus, Banpresto</t>
  </si>
  <si>
    <t>Dragon Ball Z: Attack of the Saiyans</t>
  </si>
  <si>
    <t>Atari, Namco Bandai Games</t>
  </si>
  <si>
    <t>Dragon Ball Z: Harukanaru Densetsu</t>
  </si>
  <si>
    <t>Dragon Ball Z: Supersonic Warriors 2</t>
  </si>
  <si>
    <t>Atari, Bandai</t>
  </si>
  <si>
    <t>Dragon Ball: Origins</t>
  </si>
  <si>
    <t>Dragon Booster</t>
  </si>
  <si>
    <t>Dragon Hunters</t>
  </si>
  <si>
    <t>Dragon Quest Heroes: Rocket Slime</t>
  </si>
  <si>
    <t>Dragon Quest IV: Chapters of the Chosen</t>
  </si>
  <si>
    <t>Dragon Quest IX: Sentinels of the Starry Skies</t>
  </si>
  <si>
    <t>Dragon Quest Monsters: Joker</t>
  </si>
  <si>
    <t>Dragon Quest Monsters: Joker 2</t>
  </si>
  <si>
    <t>Dragon Quest V: Hand of the Heavenly Bride</t>
  </si>
  <si>
    <t>Dragon Quest VI: Realms of Revelation</t>
  </si>
  <si>
    <t>Dragonology</t>
  </si>
  <si>
    <t>Drake &amp; Josh: Talent Showdown</t>
  </si>
  <si>
    <t>Drawn to Life</t>
  </si>
  <si>
    <t>Agatsuma Entertainment, THQ</t>
  </si>
  <si>
    <t>Drawn to Life: SpongeBob SquarePants Edition</t>
  </si>
  <si>
    <t>Drawn to Life: The Next Chapter</t>
  </si>
  <si>
    <t>Dream Pinball 3D</t>
  </si>
  <si>
    <t>Drivers' Ed Portable</t>
  </si>
  <si>
    <t>Drone Tactics</t>
  </si>
  <si>
    <t>Atlus, Success</t>
  </si>
  <si>
    <t>DropCast</t>
  </si>
  <si>
    <t>Ducati Moto</t>
  </si>
  <si>
    <t>Vir2L Studios</t>
  </si>
  <si>
    <t>Duke Nukem Trilogy</t>
  </si>
  <si>
    <t>Dungeon Explorer: Warriors of Ancient Arts</t>
  </si>
  <si>
    <t>Dynasty Warriors DS: Fighter's Battle</t>
  </si>
  <si>
    <t>EA Playground</t>
  </si>
  <si>
    <t>Eco Creatures: Save the Forest</t>
  </si>
  <si>
    <t>Interchannel, Majesco Entertainment, Rising Star Games</t>
  </si>
  <si>
    <t>Ed, Edd n Eddy: Scam of the Century</t>
  </si>
  <si>
    <t>El Tigre: The Adventures of Manny Rivera</t>
  </si>
  <si>
    <t>Elebits: The Adventures of Kai and Zero</t>
  </si>
  <si>
    <t>Electroplankton</t>
  </si>
  <si>
    <t>Elements of Destruction</t>
  </si>
  <si>
    <t>Elite Beat Agents</t>
  </si>
  <si>
    <t>Elite Forces: Unit 77</t>
  </si>
  <si>
    <t>Emergency Hospital</t>
  </si>
  <si>
    <t>Emma at the Farm</t>
  </si>
  <si>
    <t>Aspyr Media</t>
  </si>
  <si>
    <t>Emma in the Mountains</t>
  </si>
  <si>
    <t>Enchanted</t>
  </si>
  <si>
    <t>Ener-G Dance Squad</t>
  </si>
  <si>
    <t>Ener-G Gym Rockets</t>
  </si>
  <si>
    <t>Ener-G Horse Riders</t>
  </si>
  <si>
    <t>Etrian Odyssey</t>
  </si>
  <si>
    <t>Atlus, Nintendo</t>
  </si>
  <si>
    <t>Etrian Odyssey II: Heroes of Lagaard</t>
  </si>
  <si>
    <t>Etrian Odyssey III: The Drowned City</t>
  </si>
  <si>
    <t>Exit</t>
  </si>
  <si>
    <t>Square Enix, Taito Corporation, Ubisoft</t>
  </si>
  <si>
    <t>Eidos Interactive, Majesco Entertainment</t>
  </si>
  <si>
    <t>Fab 5 Soccer</t>
  </si>
  <si>
    <t>Family Game Night</t>
  </si>
  <si>
    <t>Fantastic Four: Rise of the Silver Surfer</t>
  </si>
  <si>
    <t>2K Games, Take-Two Interactive</t>
  </si>
  <si>
    <t>Fantasy Aquarium</t>
  </si>
  <si>
    <t>Mercury Games, Destineer</t>
  </si>
  <si>
    <t>Feel the Magic: XY/XX</t>
  </si>
  <si>
    <t>Sega, Nintendo Australia</t>
  </si>
  <si>
    <t>Ferrari Challenge: Trofeo Pirelli</t>
  </si>
  <si>
    <t>System 3</t>
  </si>
  <si>
    <t>FIFA 08</t>
  </si>
  <si>
    <t>FIFA 09</t>
  </si>
  <si>
    <t>FIFA 10</t>
  </si>
  <si>
    <t>FIFA 11</t>
  </si>
  <si>
    <t>FIFA Street 3</t>
  </si>
  <si>
    <t>Fighting Fantasy: The Warlock of Firetop Mountain</t>
  </si>
  <si>
    <t>Final Fantasy Crystal Chronicles: Echoes of Time</t>
  </si>
  <si>
    <t>Final Fantasy Crystal Chronicles: Ring of Fates</t>
  </si>
  <si>
    <t>Final Fantasy Fables: Chocobo Tales</t>
  </si>
  <si>
    <t>Final Fantasy IV</t>
  </si>
  <si>
    <t>Final Fantasy Tactics A2: Grimoire of the Rift</t>
  </si>
  <si>
    <t>Final Fantasy XII Revenant Wings</t>
  </si>
  <si>
    <t>Final Fantasy: The 4 Heroes of Light</t>
  </si>
  <si>
    <t>Finding Nemo: Escape to the Big Blue</t>
  </si>
  <si>
    <t>Sega, THQ</t>
  </si>
  <si>
    <t>Fire Emblem: Shadow Dragon</t>
  </si>
  <si>
    <t>Fish Tycoon</t>
  </si>
  <si>
    <t>Fix It: Home Improvement</t>
  </si>
  <si>
    <t>Flash Focus: Vision Training in Minutes a Day</t>
  </si>
  <si>
    <t>Flipper Critters</t>
  </si>
  <si>
    <t>Conspiracy Entertainment, Ignition Entertainment</t>
  </si>
  <si>
    <t>Florist Shop</t>
  </si>
  <si>
    <t>UFO Interactive Games, Rondomedia</t>
  </si>
  <si>
    <t>Flower, Sun, and Rain</t>
  </si>
  <si>
    <t>Empire Interactive, Zoo Digital Publishing</t>
  </si>
  <si>
    <t>Fossil Fighters</t>
  </si>
  <si>
    <t>Fossil Fighters: Champions</t>
  </si>
  <si>
    <t>Fossil League: Dino Tournament Challenge</t>
  </si>
  <si>
    <t>D3 Publisher, MTO</t>
  </si>
  <si>
    <t>Foster's Home for Imaginary Friends: Imagination Invaders</t>
  </si>
  <si>
    <t>Franklin's Great Adventures</t>
  </si>
  <si>
    <t>Freedom Wings</t>
  </si>
  <si>
    <t>Natsume, Taito Corporation, Zoo Digital Publishing</t>
  </si>
  <si>
    <t>Frisbee Disc Freestyle / Frisbee Disc Golf</t>
  </si>
  <si>
    <t>Frogger: Helmet Chaos</t>
  </si>
  <si>
    <t>From the Abyss</t>
  </si>
  <si>
    <t>Sonic Powered, Aksys Games</t>
  </si>
  <si>
    <t>Front Mission</t>
  </si>
  <si>
    <t>Frozen: Olaf's Quest</t>
  </si>
  <si>
    <t>Fullmetal Alchemist: Dual Sympathy</t>
  </si>
  <si>
    <t>Bandai, Destineer, Empire Interactive</t>
  </si>
  <si>
    <t>Fullmetal Alchemist: Trading Card Game</t>
  </si>
  <si>
    <t>futureU</t>
  </si>
  <si>
    <t>G-Force</t>
  </si>
  <si>
    <t>G.I. Joe: The Rise of Cobra</t>
  </si>
  <si>
    <t>Game &amp; Watch Collection</t>
  </si>
  <si>
    <t>Game &amp; Watch Collection 2</t>
  </si>
  <si>
    <t>Gardening Mama</t>
  </si>
  <si>
    <t>Majesco Games, Taito Corporation</t>
  </si>
  <si>
    <t>Garfield: A Tail of Two Kitties</t>
  </si>
  <si>
    <t>Garfield's Fun Fest</t>
  </si>
  <si>
    <t>Garfield's Nightmare</t>
  </si>
  <si>
    <t>The Game Factory, Disney Interactive Studios</t>
  </si>
  <si>
    <t>Garfield's Pet Force</t>
  </si>
  <si>
    <t>Gauntlet DS</t>
  </si>
  <si>
    <t>Eidos Interactive, Majesco Games</t>
  </si>
  <si>
    <t>Generator Rex: Agent of Providence</t>
  </si>
  <si>
    <t>Geometry Wars: Galaxies</t>
  </si>
  <si>
    <t>Ghost Trick: Phantom Detective</t>
  </si>
  <si>
    <t>Ghostbusters: The Video Game</t>
  </si>
  <si>
    <t>Glory Days 2</t>
  </si>
  <si>
    <t>Ghostlight, Secret Stash Games</t>
  </si>
  <si>
    <t>Glory of Heracles</t>
  </si>
  <si>
    <t>Go, Diego, Go!: Great Dinosaur Rescue</t>
  </si>
  <si>
    <t>Go, Diego, Go!: Safari Rescue</t>
  </si>
  <si>
    <t>Godzilla Unleashed: Double Smash</t>
  </si>
  <si>
    <t>Golden Nugget Casino DS</t>
  </si>
  <si>
    <t>Goosebumps HorrorLand</t>
  </si>
  <si>
    <t>Scholastic Corporation</t>
  </si>
  <si>
    <t>GoPets: Vacation Island</t>
  </si>
  <si>
    <t>Gourmet Chef</t>
  </si>
  <si>
    <t>Grand Theft Auto: Chinatown Wars</t>
  </si>
  <si>
    <t>Rockstar Games, CyberFront</t>
  </si>
  <si>
    <t>Green Lantern: Rise of the Manhunters</t>
  </si>
  <si>
    <t>Greg Hastings Tournament Paintball MAX'D</t>
  </si>
  <si>
    <t>Grey's Anatomy: The Video Game</t>
  </si>
  <si>
    <t>Guilty Gear Dust Strikers</t>
  </si>
  <si>
    <t>ASNetworks, Majesco Entertainment, THQ</t>
  </si>
  <si>
    <t>Guinness World Records: The Video Game</t>
  </si>
  <si>
    <t>Guitar Hero: On Tour</t>
  </si>
  <si>
    <t>Guitar Hero: On Tour Decades</t>
  </si>
  <si>
    <t>Guitar Hero: On Tour Modern Hits</t>
  </si>
  <si>
    <t>Guitar Rock Tour</t>
  </si>
  <si>
    <t>Gunpey DS</t>
  </si>
  <si>
    <t>Hamsterz Life</t>
  </si>
  <si>
    <t>Digital Kids, Ubisoft</t>
  </si>
  <si>
    <t>Hands On! Tangrams</t>
  </si>
  <si>
    <t>Storm City Games</t>
  </si>
  <si>
    <t>Hannah Montana</t>
  </si>
  <si>
    <t>Hannah Montana: Music Jam</t>
  </si>
  <si>
    <t>Hannah Montana: Pop Star Exclusive</t>
  </si>
  <si>
    <t>Hannah Montana: The Movie</t>
  </si>
  <si>
    <t>Midway Games, Warner Bros. Interactive Entertainment</t>
  </si>
  <si>
    <t>Happy Feet Two</t>
  </si>
  <si>
    <t>Hardy Boys: Treasure on the Track</t>
  </si>
  <si>
    <t>Harry Potter and the Deathly Hallows, Part 1.</t>
  </si>
  <si>
    <t>Harry Potter and the Deathly Hallows, Part 2.</t>
  </si>
  <si>
    <t>Harry Potter and the Half-Blood Prince</t>
  </si>
  <si>
    <t>Harry Potter and the Order of the Phoenix</t>
  </si>
  <si>
    <t>Harvest Moon DS</t>
  </si>
  <si>
    <t>Marvelous Interactive, Natsume, Rising Star Games</t>
  </si>
  <si>
    <t>Harvest Moon DS Cute</t>
  </si>
  <si>
    <t>Marvelous Interactive, Natsume</t>
  </si>
  <si>
    <t>Harvest Moon: Frantic Farming</t>
  </si>
  <si>
    <t>Harvest Moon: Island of Happiness</t>
  </si>
  <si>
    <t>Harvest Moon: Sunshine Islands</t>
  </si>
  <si>
    <t>Marvelous Interactive</t>
  </si>
  <si>
    <t>Heavy Armor Brigade</t>
  </si>
  <si>
    <t>Milestone, UFO Interactive Games</t>
  </si>
  <si>
    <t>Hell's Kitchen</t>
  </si>
  <si>
    <t>Hello Kitty Daily</t>
  </si>
  <si>
    <t>Hello Kitty: Big City Dreams</t>
  </si>
  <si>
    <t>Atari, Empire Interactive</t>
  </si>
  <si>
    <t>Henry Hatsworth in the Puzzling Adventure</t>
  </si>
  <si>
    <t>Heracles: Battle With The Gods</t>
  </si>
  <si>
    <t>Conspiracy Entertainment, Midas Interactive Entertainment</t>
  </si>
  <si>
    <t>Heroes of Mana</t>
  </si>
  <si>
    <t>Hi Hamtaro! Little Hamsters Big Adventure</t>
  </si>
  <si>
    <t>505 Games, Marvelous Interactive, Natsume</t>
  </si>
  <si>
    <t>Hi Hi Puffy AmiYumi: The Genie and the Amp</t>
  </si>
  <si>
    <t>High School Musical 2: Work This Out!</t>
  </si>
  <si>
    <t>High School Musical 3: Senior Year</t>
  </si>
  <si>
    <t>High School Musical: Makin' the Cut!</t>
  </si>
  <si>
    <t>Holly Hobbie &amp; Friends</t>
  </si>
  <si>
    <t>Homie Rollerz</t>
  </si>
  <si>
    <t>Honeycomb Beat</t>
  </si>
  <si>
    <t>Hudson Soft, Konami</t>
  </si>
  <si>
    <t>Horrid Henry</t>
  </si>
  <si>
    <t>Horse Life</t>
  </si>
  <si>
    <t>Horsez</t>
  </si>
  <si>
    <t>MT, Ubisoft</t>
  </si>
  <si>
    <t>Horsez 2</t>
  </si>
  <si>
    <t>Hoshigami Remix</t>
  </si>
  <si>
    <t>505 Games, Aksys Games, ASNetworks</t>
  </si>
  <si>
    <t>Hot Wheels: Beat That!</t>
  </si>
  <si>
    <t>Hotel Dusk: Room 215</t>
  </si>
  <si>
    <t>Hotel for Dogs</t>
  </si>
  <si>
    <t>505 Games</t>
  </si>
  <si>
    <t>Hurry Up Hedgehog!</t>
  </si>
  <si>
    <t>I Spy: Fun House</t>
  </si>
  <si>
    <t>Scholastic Corporation, Deep Silver</t>
  </si>
  <si>
    <t>iCarly</t>
  </si>
  <si>
    <t>Sierra Entertainment, Vivendi Games</t>
  </si>
  <si>
    <t>Ice Age: Continental Drift – Arctic Games</t>
  </si>
  <si>
    <t>Ice Age: Dawn of the Dinosaurs</t>
  </si>
  <si>
    <t>Igor</t>
  </si>
  <si>
    <t>Legacy Interactive</t>
  </si>
  <si>
    <t>IL-2 Sturmovik: Birds of Prey</t>
  </si>
  <si>
    <t>1C Company, 505 Games</t>
  </si>
  <si>
    <t>Imagine: Animal Doctor</t>
  </si>
  <si>
    <t>Imagine: Artist</t>
  </si>
  <si>
    <t>Imagine: Babies</t>
  </si>
  <si>
    <t>Imagine: Babysitters</t>
  </si>
  <si>
    <t>Imagine: Ballet Star</t>
  </si>
  <si>
    <t>Imagine: Boutique Owner</t>
  </si>
  <si>
    <t>Imagine: Cheerleader</t>
  </si>
  <si>
    <t>Imagine: Detective</t>
  </si>
  <si>
    <t>Imagine: Family Doctor</t>
  </si>
  <si>
    <t>Imagine: Fashion Designer</t>
  </si>
  <si>
    <t>Imagine: Fashion Designer New York</t>
  </si>
  <si>
    <t>Imagine: Fashion Designer World Tour</t>
  </si>
  <si>
    <t>Imagine: Ice Champions</t>
  </si>
  <si>
    <t>Spike, Ubisoft</t>
  </si>
  <si>
    <t>Imagine: Interior Designer</t>
  </si>
  <si>
    <t>Imagine: Makeup Artist</t>
  </si>
  <si>
    <t>Imagine: Master Chef</t>
  </si>
  <si>
    <t>Imagine: Movie Star</t>
  </si>
  <si>
    <t>Imagine: Music Fest</t>
  </si>
  <si>
    <t>Imagine: Rock Star</t>
  </si>
  <si>
    <t>Imagine: Salon Stylist</t>
  </si>
  <si>
    <t>Imagine: Soccer Captain</t>
  </si>
  <si>
    <t>Imagine: Teacher</t>
  </si>
  <si>
    <t>Imagine: Teacher Class Trip</t>
  </si>
  <si>
    <t>Imagine: Wedding Designer</t>
  </si>
  <si>
    <t>Impossible Mission</t>
  </si>
  <si>
    <t>Play It!, System 3, Warner Bros. Interactive Entertainment</t>
  </si>
  <si>
    <t>Indiana Jones and the Staff of Kings</t>
  </si>
  <si>
    <t>Activision, LucasArts</t>
  </si>
  <si>
    <t>Indianapolis 500 Legends</t>
  </si>
  <si>
    <t>Infinite Space</t>
  </si>
  <si>
    <t>Inkheart</t>
  </si>
  <si>
    <t>The Adventure Company</t>
  </si>
  <si>
    <t>Insecticide</t>
  </si>
  <si>
    <t>Gamecock Media Group</t>
  </si>
  <si>
    <t>Interactive Storybook Series 1</t>
  </si>
  <si>
    <t>Tommo Inc.</t>
  </si>
  <si>
    <t>Interactive Storybook Series 2</t>
  </si>
  <si>
    <t>Interactive Storybook Series 3</t>
  </si>
  <si>
    <t>InuYasha: Secret of the Divine Jewel</t>
  </si>
  <si>
    <t>Iron Chef America: Supreme Cuisine</t>
  </si>
  <si>
    <t>Iron Man</t>
  </si>
  <si>
    <t>Iron Man 2</t>
  </si>
  <si>
    <t>Ivy the Kiwi?</t>
  </si>
  <si>
    <t>Namco Bandai Games, XSEED Games, Rising Star Games</t>
  </si>
  <si>
    <t>Izuna 2: The Unemployed Ninja Returns</t>
  </si>
  <si>
    <t>Izuna: Legend of the Unemployed Ninja</t>
  </si>
  <si>
    <t>505 Games, Atlus, Success</t>
  </si>
  <si>
    <t>Jackass: The Game</t>
  </si>
  <si>
    <t>Empire Interactive, Red Mile Entertainment</t>
  </si>
  <si>
    <t>Jagged Alliance DS</t>
  </si>
  <si>
    <t>Jake Hunter Detective Story: Memories of the Past</t>
  </si>
  <si>
    <t>Aksys Games</t>
  </si>
  <si>
    <t>Jake Hunter: Detective Chronicles</t>
  </si>
  <si>
    <t>Arc System Works, Aksys Games</t>
  </si>
  <si>
    <t>Jam Sessions</t>
  </si>
  <si>
    <t>Plato, Ubisoft</t>
  </si>
  <si>
    <t>Jam Sessions 2</t>
  </si>
  <si>
    <t>Jambo! Safari Animal Rescue</t>
  </si>
  <si>
    <t>James Cameron's Avatar: The Game</t>
  </si>
  <si>
    <t>James Patterson Women's Murder Club Games of Passion</t>
  </si>
  <si>
    <t>James Pond 2</t>
  </si>
  <si>
    <t>Play It!, Codemasters</t>
  </si>
  <si>
    <t>Jenga World Tour</t>
  </si>
  <si>
    <t>Jewel Quest: Expeditions</t>
  </si>
  <si>
    <t>Jillian Michaels' Fitness Ultimatum 2010</t>
  </si>
  <si>
    <t>John Deere: Harvest in the Heartland</t>
  </si>
  <si>
    <t>Destineer, Ubisoft</t>
  </si>
  <si>
    <t>Jojo's Fashion Show</t>
  </si>
  <si>
    <t>Jonas</t>
  </si>
  <si>
    <t>Journey to the Center of the Earth</t>
  </si>
  <si>
    <t>Juiced 2: Hot Import Nights</t>
  </si>
  <si>
    <t>Justice League Heroes</t>
  </si>
  <si>
    <t>Eidos Interactive, Warner Bros. Interactive Entertainment</t>
  </si>
  <si>
    <t>Kamen Rider: Dragon Knight</t>
  </si>
  <si>
    <t>Kim Possible: Kimmunicator</t>
  </si>
  <si>
    <t>Kingdom Hearts 358/2 Days</t>
  </si>
  <si>
    <t>Kira Kira Pop Princess</t>
  </si>
  <si>
    <t>505 Games, Dimple Entertainment</t>
  </si>
  <si>
    <t>Kirby Mass Attack</t>
  </si>
  <si>
    <t>Kirby Super Star Ultra</t>
  </si>
  <si>
    <t>Kirby: Canvas Curse</t>
  </si>
  <si>
    <t>Kirby: Squeak Squad</t>
  </si>
  <si>
    <t>Knights in the Nightmare</t>
  </si>
  <si>
    <t>Konami Classics Series: Arcade Hits</t>
  </si>
  <si>
    <t>Konductra</t>
  </si>
  <si>
    <t>KORG DS-10</t>
  </si>
  <si>
    <t>AQ Interactive, Nintendo Australia, XSEED Games</t>
  </si>
  <si>
    <t>KORG DS-10 Plus</t>
  </si>
  <si>
    <t>AQ Interactive, XSEED Games</t>
  </si>
  <si>
    <t>Kung Fu Panda</t>
  </si>
  <si>
    <t>Kung Fu Panda: Legendary Warriors</t>
  </si>
  <si>
    <t>Kurupoto Cool Cool Stars</t>
  </si>
  <si>
    <t>Starfish SD, UFO Interactive Games</t>
  </si>
  <si>
    <t>Labyrinth</t>
  </si>
  <si>
    <t>505 Games, Taito Corporation, UFO Interactive Games</t>
  </si>
  <si>
    <t>Left Brain Right Brain</t>
  </si>
  <si>
    <t>505 Games, Majesco Games</t>
  </si>
  <si>
    <t>Legacy of Ys: Books I &amp; II</t>
  </si>
  <si>
    <t>Legend of Kay</t>
  </si>
  <si>
    <t>Lego Batman 2: DC Super Heroes</t>
  </si>
  <si>
    <t>Lego Batman: The Video Game</t>
  </si>
  <si>
    <t>Warner Bros. Interactive Entertainment, DC Comics</t>
  </si>
  <si>
    <t>Lego Battles</t>
  </si>
  <si>
    <t>Lego Battles: Ninjago</t>
  </si>
  <si>
    <t>Lego Friends</t>
  </si>
  <si>
    <t>Lego Harry Potter: Years 1–4</t>
  </si>
  <si>
    <t>Lego Harry Potter: Years 5-7</t>
  </si>
  <si>
    <t>Lego Indiana Jones 2: The Adventure Continues</t>
  </si>
  <si>
    <t>Lego Indiana Jones: The Original Adventures</t>
  </si>
  <si>
    <t>Lego Legends of Chima: Laval's Journey</t>
  </si>
  <si>
    <t>Lego Marvel Super Heroes: Universe in Peril</t>
  </si>
  <si>
    <t>Lego Pirates of the Caribbean: The Video Game</t>
  </si>
  <si>
    <t>Lego Rock Band</t>
  </si>
  <si>
    <t>Electronic Arts, LucasArts</t>
  </si>
  <si>
    <t>Lego Star Wars III: The Clone Wars</t>
  </si>
  <si>
    <t>Lego Star Wars: The Complete Saga</t>
  </si>
  <si>
    <t>Lego The Lord of the Rings</t>
  </si>
  <si>
    <t>Let's Pilates</t>
  </si>
  <si>
    <t>Let's Ride: Friends Forever</t>
  </si>
  <si>
    <t>Let's Yoga</t>
  </si>
  <si>
    <t>LifeSigns: Surgical Unit</t>
  </si>
  <si>
    <t>DreamCatcher Games, JoWooD Productions, Spike</t>
  </si>
  <si>
    <t>Line Rider 2: Unbound</t>
  </si>
  <si>
    <t>Deep Silver, Genius Products</t>
  </si>
  <si>
    <t>Lionel Trains: On Track</t>
  </si>
  <si>
    <t>Little League World Series Baseball 2008</t>
  </si>
  <si>
    <t>Little Red Riding Hood's Zombie BBQ</t>
  </si>
  <si>
    <t>Littlest Pet Shop: Garden</t>
  </si>
  <si>
    <t>Littlest Pet Shop: Jungle</t>
  </si>
  <si>
    <t>Littlest Pet Shop: Winter</t>
  </si>
  <si>
    <t>Lock's Quest</t>
  </si>
  <si>
    <t>LOL</t>
  </si>
  <si>
    <t>Agetec, Rising Star Games, skip Ltd.</t>
  </si>
  <si>
    <t>Looney Tunes: Cartoon Conductor</t>
  </si>
  <si>
    <t>Looney Tunes: Duck Amuck</t>
  </si>
  <si>
    <t>Lost in Blue</t>
  </si>
  <si>
    <t>Lost in Blue 2</t>
  </si>
  <si>
    <t>Lost in Blue 3</t>
  </si>
  <si>
    <t>LostMagic</t>
  </si>
  <si>
    <t>Taito Corporation, Ubisoft</t>
  </si>
  <si>
    <t>Luminous Arc</t>
  </si>
  <si>
    <t>Atlus, Marvelous Entertainment, Rising Star Games</t>
  </si>
  <si>
    <t>Luminous Arc 2</t>
  </si>
  <si>
    <t>Atlus, Marvelous Entertainment</t>
  </si>
  <si>
    <t>Lunar Knights</t>
  </si>
  <si>
    <t>Lunar: Dragon Song</t>
  </si>
  <si>
    <t>Marvelous Entertainment, Rising Star Games, Ubisoft</t>
  </si>
  <si>
    <t>Lux-Pain</t>
  </si>
  <si>
    <t>Ignition Entertainment, Marvelous Entertainment, Rising Star Games</t>
  </si>
  <si>
    <t>Luxor: Pharaoh's Challenge</t>
  </si>
  <si>
    <t>M&amp;M's Adventure</t>
  </si>
  <si>
    <t>M&amp;M's Kart Racing</t>
  </si>
  <si>
    <t>Activision, Bandai</t>
  </si>
  <si>
    <t>Madagascar Kartz</t>
  </si>
  <si>
    <t>Madagascar: Escape 2 Africa</t>
  </si>
  <si>
    <t>Madden NFL 09</t>
  </si>
  <si>
    <t>Mage Knight: Destiny's Soldier</t>
  </si>
  <si>
    <t>Magical Starsign</t>
  </si>
  <si>
    <t>Magician's Quest: Mysterious Times</t>
  </si>
  <si>
    <t>Magnetica</t>
  </si>
  <si>
    <t>Mah Jong Quest: Expeditions</t>
  </si>
  <si>
    <t>Activision, Global Software Publishing</t>
  </si>
  <si>
    <t>Major League Baseball 2K8 Fantasy All-Stars</t>
  </si>
  <si>
    <t>Major League Baseball 2K9 Fantasy All-Stars</t>
  </si>
  <si>
    <t>March of the Penguins</t>
  </si>
  <si>
    <t>Margot's Word Brain</t>
  </si>
  <si>
    <t>Mario &amp; Luigi: Bowser's Inside Story</t>
  </si>
  <si>
    <t>Mario &amp; Luigi: Partners in Time</t>
  </si>
  <si>
    <t>Mario &amp; Sonic at the Olympic Games</t>
  </si>
  <si>
    <t>Nintendo, Sega</t>
  </si>
  <si>
    <t>Mario &amp; Sonic at the Olympic Winter Games</t>
  </si>
  <si>
    <t>Mario Hoops 3-on-3</t>
  </si>
  <si>
    <t>Mario Kart DS</t>
  </si>
  <si>
    <t>Mario Party DS</t>
  </si>
  <si>
    <t>Mario vs. Donkey Kong 2: March of the Minis</t>
  </si>
  <si>
    <t>Mario vs. Donkey Kong: Mini-Land Mayhem!</t>
  </si>
  <si>
    <t>Marker Man Adventures</t>
  </si>
  <si>
    <t>Marvel Super Hero Squad</t>
  </si>
  <si>
    <t>Marvel Trading Card Game</t>
  </si>
  <si>
    <t>Marvel: Ultimate Alliance 2</t>
  </si>
  <si>
    <t>Master of Illusion</t>
  </si>
  <si>
    <t>Master of the Monster Lair</t>
  </si>
  <si>
    <t>Atlus, Global A Entertainment, Rising Star Games</t>
  </si>
  <si>
    <t>Matchstick Puzzle by DS</t>
  </si>
  <si>
    <t>Ertain, DreamCatcher Games</t>
  </si>
  <si>
    <t>Math Blaster in the Prime Adventure</t>
  </si>
  <si>
    <t>Knowledge Adventure Inc.</t>
  </si>
  <si>
    <t>Math Play</t>
  </si>
  <si>
    <t>Denyu-Sha, Natsume, Ubisoft</t>
  </si>
  <si>
    <t>Mazes of Fate DS</t>
  </si>
  <si>
    <t>Mechanic Master</t>
  </si>
  <si>
    <t>MechAssault: Phantom War</t>
  </si>
  <si>
    <t>Meet the Robinsons</t>
  </si>
  <si>
    <t>Mega Brain Boost</t>
  </si>
  <si>
    <t>Mega Man Battle Network 5: Double Team DS</t>
  </si>
  <si>
    <t>Capcom, Nintendo</t>
  </si>
  <si>
    <t>Mega Man Star Force 2: Zerker × Ninja</t>
  </si>
  <si>
    <t>Mega Man Star Force 2: Zerker × Saurian</t>
  </si>
  <si>
    <t>Mega Man Star Force 3: Black Ace</t>
  </si>
  <si>
    <t>Mega Man Star Force 3: Red Joker</t>
  </si>
  <si>
    <t>Mega Man Star Force: Dragon</t>
  </si>
  <si>
    <t>Mega Man Star Force: Leo</t>
  </si>
  <si>
    <t>Mega Man Star Force: Pegasus</t>
  </si>
  <si>
    <t>Mega Man Zero Collection</t>
  </si>
  <si>
    <t>Mega Man ZX</t>
  </si>
  <si>
    <t>Mega Man ZX Advent</t>
  </si>
  <si>
    <t>Metal Slug 7</t>
  </si>
  <si>
    <t>SNK Playmore, Ignition Entertainment</t>
  </si>
  <si>
    <t>Meteos</t>
  </si>
  <si>
    <t>Bandai, Nintendo</t>
  </si>
  <si>
    <t>Meteos: Disney Magic</t>
  </si>
  <si>
    <t>Metroid Prime Hunters</t>
  </si>
  <si>
    <t>Metroid Prime Pinball</t>
  </si>
  <si>
    <t>Miami Law</t>
  </si>
  <si>
    <t>Miami Nights: Singles in the City</t>
  </si>
  <si>
    <t>Michael Jackson: The Experience</t>
  </si>
  <si>
    <t>Micro Machines V4</t>
  </si>
  <si>
    <t>Midnight Play! Pack</t>
  </si>
  <si>
    <t>Might &amp; Magic: Clash of Heroes</t>
  </si>
  <si>
    <t>Mind Quiz: Your Brain Coach</t>
  </si>
  <si>
    <t>Sega, Ubisoft</t>
  </si>
  <si>
    <t>MinDStorm</t>
  </si>
  <si>
    <t>505 Games, ASK, Valcon Games</t>
  </si>
  <si>
    <t>Mini Ninjas</t>
  </si>
  <si>
    <t>Mini RC Rally</t>
  </si>
  <si>
    <t>Miss Spider's Sunny Patch Friends: Harvest Time Hop and Fly</t>
  </si>
  <si>
    <t>Mister Slime</t>
  </si>
  <si>
    <t>SouthPeak Interactive, DTP Entertainment</t>
  </si>
  <si>
    <t>MLB Power Pros 2008</t>
  </si>
  <si>
    <t>Monopoly / Boggle / Yahtzee / Battleship</t>
  </si>
  <si>
    <t>Monster Bomber</t>
  </si>
  <si>
    <t>Red Ant Enterprises, Taito Corporation</t>
  </si>
  <si>
    <t>Monster High: 13 Wishes</t>
  </si>
  <si>
    <t>Monster High: Ghoul Spirit</t>
  </si>
  <si>
    <t>Monster High: Skultimate Roller Maze</t>
  </si>
  <si>
    <t>Monster Jam</t>
  </si>
  <si>
    <t>Monster Jam: Urban Assault</t>
  </si>
  <si>
    <t>Monster Lab</t>
  </si>
  <si>
    <t>Monster Racers</t>
  </si>
  <si>
    <t>Monster Tale</t>
  </si>
  <si>
    <t>Monster Trucks DS</t>
  </si>
  <si>
    <t>Majesco Games, THQ</t>
  </si>
  <si>
    <t>Monsters vs. Aliens</t>
  </si>
  <si>
    <t>Moon</t>
  </si>
  <si>
    <t>Gamebridge, Mastiff</t>
  </si>
  <si>
    <t>Moshi Monsters: Moshling Zoo</t>
  </si>
  <si>
    <t>Mr. Driller Drill Spirits</t>
  </si>
  <si>
    <t>Namco, Nintendo</t>
  </si>
  <si>
    <t>Mushroom Men: Rise of the Fungi</t>
  </si>
  <si>
    <t>MX vs. ATV: Untamed</t>
  </si>
  <si>
    <t>My Baby 3 &amp; Friends</t>
  </si>
  <si>
    <t>My Baby Boy</t>
  </si>
  <si>
    <t>Nobilis, SouthPeak Interactive</t>
  </si>
  <si>
    <t>My Baby First Steps</t>
  </si>
  <si>
    <t>My Baby Girl</t>
  </si>
  <si>
    <t>My Best Friends: Cats And Dogs</t>
  </si>
  <si>
    <t>Eidos Interactive, THQ</t>
  </si>
  <si>
    <t>My Chinese Coach</t>
  </si>
  <si>
    <t>My Dress-Up</t>
  </si>
  <si>
    <t>My English Coach</t>
  </si>
  <si>
    <t>My Fashion Studio</t>
  </si>
  <si>
    <t>My French Coach</t>
  </si>
  <si>
    <t>My Frogger Toy Trials</t>
  </si>
  <si>
    <t>My Fun Facts Coach</t>
  </si>
  <si>
    <t>My Healthy Cooking Coach</t>
  </si>
  <si>
    <t>My Horse and Me</t>
  </si>
  <si>
    <t>My Japanese Coach</t>
  </si>
  <si>
    <t>My Make-Up</t>
  </si>
  <si>
    <t>My Pet Shop</t>
  </si>
  <si>
    <t>My SAT Coach</t>
  </si>
  <si>
    <t>My Secret Diary</t>
  </si>
  <si>
    <t>My Secret World by Imagine</t>
  </si>
  <si>
    <t>My Spanish Coach</t>
  </si>
  <si>
    <t>My Stop Smoking Coach: Allen Carr's EasyWay</t>
  </si>
  <si>
    <t>My Weight Loss Coach</t>
  </si>
  <si>
    <t>My Word Coach</t>
  </si>
  <si>
    <t>My World, My Way</t>
  </si>
  <si>
    <t>MySims</t>
  </si>
  <si>
    <t>EA Games, Electronic Arts</t>
  </si>
  <si>
    <t>MySims Agents</t>
  </si>
  <si>
    <t>MySims Kingdom</t>
  </si>
  <si>
    <t>MySims Party</t>
  </si>
  <si>
    <t>MySims Racing</t>
  </si>
  <si>
    <t>Myst</t>
  </si>
  <si>
    <t>Midway Games, Empire Interactive</t>
  </si>
  <si>
    <t>Mystery Case Files: MillionHeir</t>
  </si>
  <si>
    <t>Mystery Dungeon: Shiren the Wanderer</t>
  </si>
  <si>
    <t>N+</t>
  </si>
  <si>
    <t>Nacho Libre</t>
  </si>
  <si>
    <t>Namco Museum DS</t>
  </si>
  <si>
    <t>Namco Bandai Games, Atari</t>
  </si>
  <si>
    <t>Nancy Drew: Deadly Secret of Olde World Park</t>
  </si>
  <si>
    <t>Nancy Drew: The Hidden Staircase</t>
  </si>
  <si>
    <t>Nancy Drew: The Mystery of the Clue Bender Society</t>
  </si>
  <si>
    <t>Nanostray</t>
  </si>
  <si>
    <t>Nanostray 2</t>
  </si>
  <si>
    <t>Codemasters, Majesco Games</t>
  </si>
  <si>
    <t>Napoleon Dynamite: The Game</t>
  </si>
  <si>
    <t>Naruto Shippuden: Naruto vs. Sasuke</t>
  </si>
  <si>
    <t>Takara Tomy, Tomy</t>
  </si>
  <si>
    <t>Naruto Shippuden: Ninja Council 4</t>
  </si>
  <si>
    <t>Naruto Shippuden: Ninja Destiny 2</t>
  </si>
  <si>
    <t>Naruto Shippuden: Shinobi Rumble</t>
  </si>
  <si>
    <t>Naruto: Ninja Council 3</t>
  </si>
  <si>
    <t>D3 Publisher, Tomy, Nintendo</t>
  </si>
  <si>
    <t>Naruto: Ninja Destiny</t>
  </si>
  <si>
    <t>D3 Publisher, Namco Bandai Games, Tomy</t>
  </si>
  <si>
    <t>Naruto: Path of the Ninja</t>
  </si>
  <si>
    <t>Naruto: Path of the Ninja 2</t>
  </si>
  <si>
    <t>National Geographic Panda</t>
  </si>
  <si>
    <t>Namco Bandai Games America</t>
  </si>
  <si>
    <t>Need for Speed Carbon: Own the City</t>
  </si>
  <si>
    <t>Need for Speed: Nitro</t>
  </si>
  <si>
    <t>Need for Speed: ProStreet</t>
  </si>
  <si>
    <t>Need for Speed: Undercover</t>
  </si>
  <si>
    <t>Neopets Puzzle Adventure</t>
  </si>
  <si>
    <t>Nerf N-Strike</t>
  </si>
  <si>
    <t>Nervous Brickdown</t>
  </si>
  <si>
    <t>Eidos Interactive, Success</t>
  </si>
  <si>
    <t>Neves</t>
  </si>
  <si>
    <t>Atlus, Ignition Entertainment, Yuke's</t>
  </si>
  <si>
    <t>New Carnival Games</t>
  </si>
  <si>
    <t>New International Track &amp; Field</t>
  </si>
  <si>
    <t>New Super Mario Bros.</t>
  </si>
  <si>
    <t>New Zealand Story Revolution</t>
  </si>
  <si>
    <t>CyberFront, Ignition Entertainment, Rising Star Games</t>
  </si>
  <si>
    <t>Nicktoons MLB</t>
  </si>
  <si>
    <t>Nicktoons: Attack of the Toybots</t>
  </si>
  <si>
    <t>Night at the Museum: Battle of the Smithsonian</t>
  </si>
  <si>
    <t>Ninja Gaiden Dragon Sword</t>
  </si>
  <si>
    <t>Tecmo, Ubisoft</t>
  </si>
  <si>
    <t>Ninja Reflex</t>
  </si>
  <si>
    <t>Ninjatown</t>
  </si>
  <si>
    <t>Nintendo DS Browser</t>
  </si>
  <si>
    <t>Nintendogs: Best Friends</t>
  </si>
  <si>
    <t>Nintendogs: Chihuahua and Friends</t>
  </si>
  <si>
    <t>Nintendogs: Dachshund and Friends</t>
  </si>
  <si>
    <t>Nintendogs: Dalmatian and Friends</t>
  </si>
  <si>
    <t>Nintendogs: Lab and Friends</t>
  </si>
  <si>
    <t>Nostalgia</t>
  </si>
  <si>
    <t>Ignition Entertainment, Tecmo</t>
  </si>
  <si>
    <t>O.M.G. 26: Our Mini Games</t>
  </si>
  <si>
    <t>Okamiden</t>
  </si>
  <si>
    <t>Ontamarama</t>
  </si>
  <si>
    <t>Atlus, Noise Factory</t>
  </si>
  <si>
    <t>Operation: Vietnam</t>
  </si>
  <si>
    <t>Orcs &amp; Elves</t>
  </si>
  <si>
    <t>Original Frisbee Disc Sports: Ultimate &amp; Golf</t>
  </si>
  <si>
    <t>Our House</t>
  </si>
  <si>
    <t>Over the Hedge: Hammy Goes Nuts!</t>
  </si>
  <si>
    <t>Overlord: Minions</t>
  </si>
  <si>
    <t>Pac 'n Roll</t>
  </si>
  <si>
    <t>Pac-Pix</t>
  </si>
  <si>
    <t>Panzer Tactics DS</t>
  </si>
  <si>
    <t>10tacle Studios, Conspiracy Entertainment, QV Software</t>
  </si>
  <si>
    <t>Pass the Pigs</t>
  </si>
  <si>
    <t>Pawly Pets: My Vet Practice</t>
  </si>
  <si>
    <t>ValuSoft, Ubisoft</t>
  </si>
  <si>
    <t>Paws and Claws Pet Resort</t>
  </si>
  <si>
    <t>Paws and Claws: Pet Vet</t>
  </si>
  <si>
    <t>ValuSoft</t>
  </si>
  <si>
    <t>Paws and Claws: Pet Vet 2</t>
  </si>
  <si>
    <t>PDC World Championship Darts 2009</t>
  </si>
  <si>
    <t>Peggle: Dual Shot</t>
  </si>
  <si>
    <t>Percy Jackson &amp; the Olympians: The Lightning Thief</t>
  </si>
  <si>
    <t>Personal Trainer: Cooking</t>
  </si>
  <si>
    <t>Personal Trainer: Math</t>
  </si>
  <si>
    <t>Shogakukan, Nintendo</t>
  </si>
  <si>
    <t>Personal Trainer: Walking</t>
  </si>
  <si>
    <t>Pet Adoption Center</t>
  </si>
  <si>
    <t>Pet Alien: An Intergalactic Puzzlepalooza</t>
  </si>
  <si>
    <t>Pet Pals: Animal Doctor</t>
  </si>
  <si>
    <t>Petz Rescue: Endangered Paradise</t>
  </si>
  <si>
    <t>Petz Rescue: Ocean Patrol</t>
  </si>
  <si>
    <t>Petz Rescue: Wildlife Vet</t>
  </si>
  <si>
    <t>Petz: Bunnyz</t>
  </si>
  <si>
    <t>Petz: Catz 2</t>
  </si>
  <si>
    <t>Petz: Dogz 2</t>
  </si>
  <si>
    <t>Petz: Dogz Fashion</t>
  </si>
  <si>
    <t>Petz: Dogz Pack</t>
  </si>
  <si>
    <t>Petz: Hamsterz 2</t>
  </si>
  <si>
    <t>Petz: Hamsterz Life 2</t>
  </si>
  <si>
    <t>Phantasy Star Zero</t>
  </si>
  <si>
    <t>Phineas and Ferb</t>
  </si>
  <si>
    <t>Phoenix Wright: Ace Attorney</t>
  </si>
  <si>
    <t>Phoenix Wright: Ace Attorney: Justice for All</t>
  </si>
  <si>
    <t>Phoenix Wright: Ace Attorney: Trials and Tribulations</t>
  </si>
  <si>
    <t>Picross 3D</t>
  </si>
  <si>
    <t>Picross DS</t>
  </si>
  <si>
    <t>PictoImage</t>
  </si>
  <si>
    <t>Pinchcliffe Grand Prix</t>
  </si>
  <si>
    <t>Ravn Studio</t>
  </si>
  <si>
    <t>Ping Pals</t>
  </si>
  <si>
    <t>Pipe Mania</t>
  </si>
  <si>
    <t>Pirate Party: Adventures of the Black Corsair</t>
  </si>
  <si>
    <t>Lighthouse Interactive</t>
  </si>
  <si>
    <t>Pirates of the Caribbean: At World's End</t>
  </si>
  <si>
    <t>Disney Interactive Studios, Eurocom</t>
  </si>
  <si>
    <t>Pirates of the Caribbean: Dead Man's Chest</t>
  </si>
  <si>
    <t>Buena Vista Games, D3 Publisher</t>
  </si>
  <si>
    <t>Pirates: Duels on the High Seas</t>
  </si>
  <si>
    <t>Planes</t>
  </si>
  <si>
    <t>Planet 51</t>
  </si>
  <si>
    <t>Planet Puzzle League</t>
  </si>
  <si>
    <t>Plants vs. Zombies</t>
  </si>
  <si>
    <t>Platinum Sudoku</t>
  </si>
  <si>
    <t>Plushees</t>
  </si>
  <si>
    <t>Pocket Pets</t>
  </si>
  <si>
    <t>Agatsuma Entertainment, O3 Entertainment</t>
  </si>
  <si>
    <t>Pogo Island</t>
  </si>
  <si>
    <t>Point Blank DS</t>
  </si>
  <si>
    <t>Pokémon Black</t>
  </si>
  <si>
    <t>Pokémon Black 2</t>
  </si>
  <si>
    <t>Pokémon Conquest</t>
  </si>
  <si>
    <t>Pokémon Dash</t>
  </si>
  <si>
    <t>Pokémon Diamond</t>
  </si>
  <si>
    <t>Pokémon HeartGold</t>
  </si>
  <si>
    <t>Pokémon Mystery Dungeon: Blue Rescue Team</t>
  </si>
  <si>
    <t>Pokémon Mystery Dungeon: Explorers of Darkness</t>
  </si>
  <si>
    <t>Pokémon Mystery Dungeon: Explorers of Sky</t>
  </si>
  <si>
    <t>Pokémon Mystery Dungeon: Explorers of Time</t>
  </si>
  <si>
    <t>Pokémon Pearl</t>
  </si>
  <si>
    <t>Pokémon Platinum</t>
  </si>
  <si>
    <t>Pokémon Ranger</t>
  </si>
  <si>
    <t>Pokémon Ranger: Guardian Signs</t>
  </si>
  <si>
    <t>Pokémon Ranger: Shadows of Almia</t>
  </si>
  <si>
    <t>Pokémon SoulSilver</t>
  </si>
  <si>
    <t>Pokémon Trozei!</t>
  </si>
  <si>
    <t>Pokémon White</t>
  </si>
  <si>
    <t>Pokémon White 2</t>
  </si>
  <si>
    <t>Polarium</t>
  </si>
  <si>
    <t>Pony Friends</t>
  </si>
  <si>
    <t>Eidos Interactive, Starfish SD</t>
  </si>
  <si>
    <t>Pony Friends: Mini Breeds Edition</t>
  </si>
  <si>
    <t>Pony LUV</t>
  </si>
  <si>
    <t>Pop Cutie! Street Fashion Simulation</t>
  </si>
  <si>
    <t>Pop Town</t>
  </si>
  <si>
    <t>Poptropica Adventures</t>
  </si>
  <si>
    <t>Populous DS</t>
  </si>
  <si>
    <t>Electronic Arts, Rising Star Games, XSEED Games</t>
  </si>
  <si>
    <t>Power Play Pool</t>
  </si>
  <si>
    <t>Conspiracy Entertainment, System 3</t>
  </si>
  <si>
    <t>Power Play Tennis</t>
  </si>
  <si>
    <t>Power Rangers Samurai</t>
  </si>
  <si>
    <t>Power Rangers: Super Legends</t>
  </si>
  <si>
    <t>Powerbike</t>
  </si>
  <si>
    <t>Press Your Luck</t>
  </si>
  <si>
    <t>Prey the Stars</t>
  </si>
  <si>
    <t>Prince of Persia: The Fallen King</t>
  </si>
  <si>
    <t>Princess Debut</t>
  </si>
  <si>
    <t>Cave, Natsume</t>
  </si>
  <si>
    <t>Princess Natasha</t>
  </si>
  <si>
    <t>Princess on Ice</t>
  </si>
  <si>
    <t>505 Games, Aksys Games, Arc System Works</t>
  </si>
  <si>
    <t>Prism: Light the Way</t>
  </si>
  <si>
    <t>Eidos Interactive, Interchannel</t>
  </si>
  <si>
    <t>Pro Evolution Soccer 2008</t>
  </si>
  <si>
    <t>Pro Evolution Soccer 6</t>
  </si>
  <si>
    <t>Professional Fisherman's Tour: Northern Hemisphere</t>
  </si>
  <si>
    <t>505 Games, Starfish SD, Tommo</t>
  </si>
  <si>
    <t>Professor Brainium's Games</t>
  </si>
  <si>
    <t>Frontline Studios</t>
  </si>
  <si>
    <t>Professor Heinz Wolff's Gravity</t>
  </si>
  <si>
    <t>Professor Layton and the Curious Village</t>
  </si>
  <si>
    <t>Level-5, Nintendo</t>
  </si>
  <si>
    <t>Professor Layton and the Diabolical Box</t>
  </si>
  <si>
    <t>Professor Layton and the Last Specter</t>
  </si>
  <si>
    <t>Professor Layton and the Unwound Future</t>
  </si>
  <si>
    <t>Pucca Power Up</t>
  </si>
  <si>
    <t>UFO Interactive</t>
  </si>
  <si>
    <t>Puchi Puchi Virus</t>
  </si>
  <si>
    <t>Jaleco Entertainment, NIS America</t>
  </si>
  <si>
    <t>Puppy Luv: Spa &amp; Resort</t>
  </si>
  <si>
    <t>Puppy Palace</t>
  </si>
  <si>
    <t>Purr Pals</t>
  </si>
  <si>
    <t>Puss in Boots</t>
  </si>
  <si>
    <t>Sega, Atlus, Ignition Entertainment</t>
  </si>
  <si>
    <t>Puzzle de Harvest Moon</t>
  </si>
  <si>
    <t>Puzzle Kingdoms</t>
  </si>
  <si>
    <t>Zoo Digital Publishing</t>
  </si>
  <si>
    <t>Puzzle Quest: Challenge of the Warlords</t>
  </si>
  <si>
    <t>Puzzle Quest: Galactrix</t>
  </si>
  <si>
    <t>Puzzler Collection</t>
  </si>
  <si>
    <t>Ubisoft, Zoo Digital Publishing</t>
  </si>
  <si>
    <t>Quantum of Solace</t>
  </si>
  <si>
    <t>Quick Yoga Training</t>
  </si>
  <si>
    <t>QuickSpot</t>
  </si>
  <si>
    <t>Namco, Namco Bandai Games America</t>
  </si>
  <si>
    <t>Rabbids Go Home</t>
  </si>
  <si>
    <t>Race Driver: Create and Race</t>
  </si>
  <si>
    <t>Atari, Codemasters</t>
  </si>
  <si>
    <t>Race Driver: Grid</t>
  </si>
  <si>
    <t>Radiant Historia</t>
  </si>
  <si>
    <t>Rafa Nadal Tennis</t>
  </si>
  <si>
    <t>Ragnarok Online DS</t>
  </si>
  <si>
    <t>GungHo Works, XSEED Games</t>
  </si>
  <si>
    <t>Rainbow Islands Revolution</t>
  </si>
  <si>
    <t>Ratatouille: Food Frenzy</t>
  </si>
  <si>
    <t>Rayman DS</t>
  </si>
  <si>
    <t>Rayman Raving Rabbids</t>
  </si>
  <si>
    <t>Rayman Raving Rabbids 2</t>
  </si>
  <si>
    <t>Rayman Raving Rabbids TV Party</t>
  </si>
  <si>
    <t>Real Football 2008</t>
  </si>
  <si>
    <t>Real Football 2009</t>
  </si>
  <si>
    <t>Real Time Conflict: Shogun Empires</t>
  </si>
  <si>
    <t>Red Bull BC One</t>
  </si>
  <si>
    <t>Ignition Entertainment, Playlogic Entertainment</t>
  </si>
  <si>
    <t>Resident Evil: Deadly Silence</t>
  </si>
  <si>
    <t>Retro Atari Classics</t>
  </si>
  <si>
    <t>Retro Game Challenge</t>
  </si>
  <si>
    <t>Bandai Namco Games, Xseed Games</t>
  </si>
  <si>
    <t>Rhapsody: A Musical Adventure</t>
  </si>
  <si>
    <t>Nippon Ichi Software, NIS America, Square Enix, Ubisoft</t>
  </si>
  <si>
    <t>Rhythm 'n Notes: Improve Your Music Skills</t>
  </si>
  <si>
    <t>Agetec, Success Corporation</t>
  </si>
  <si>
    <t>Rhythm Heaven</t>
  </si>
  <si>
    <t>Ridge Racer DS</t>
  </si>
  <si>
    <t>Rise of the Guardians: The Video Game</t>
  </si>
  <si>
    <t>River King: Mystic Valley</t>
  </si>
  <si>
    <t>Marvelous Entertainment, Natsume, Rising Star Games</t>
  </si>
  <si>
    <t>Robocalypse</t>
  </si>
  <si>
    <t>Vogster Entertainment</t>
  </si>
  <si>
    <t>Rock Blast</t>
  </si>
  <si>
    <t>Rock Revolution</t>
  </si>
  <si>
    <t>Rollin' Rascals</t>
  </si>
  <si>
    <t>Majesco Games, Rising Star Games</t>
  </si>
  <si>
    <t>Rondo of Swords</t>
  </si>
  <si>
    <t>Atlus, Success Corporation</t>
  </si>
  <si>
    <t>Roogoo Attack</t>
  </si>
  <si>
    <t>Rubik's Puzzle World</t>
  </si>
  <si>
    <t>Rune Factory 2: A Fantasy Harvest Moon</t>
  </si>
  <si>
    <t>Marvelous Entertainment, Natsume</t>
  </si>
  <si>
    <t>Rune Factory 3: A Fantasy Harvest Moon</t>
  </si>
  <si>
    <t>Rune Factory: A Fantasy Harvest Moon</t>
  </si>
  <si>
    <t>Safecracker: The Ultimate Puzzle Adventure</t>
  </si>
  <si>
    <t>Sally's Salon</t>
  </si>
  <si>
    <t>Sam Power: Firefighter</t>
  </si>
  <si>
    <t>Sam Power: Handyman</t>
  </si>
  <si>
    <t>Sam Power: Policeman</t>
  </si>
  <si>
    <t>Sands of Destruction</t>
  </si>
  <si>
    <t>SBK: Snowboard Kids</t>
  </si>
  <si>
    <t>Atlus, Rising Star Games</t>
  </si>
  <si>
    <t>Scooby-Doo! First Frights</t>
  </si>
  <si>
    <t>Scooby-Doo! Who's Watching Who?</t>
  </si>
  <si>
    <t>Scrabble 2009 Edition</t>
  </si>
  <si>
    <t>Electronic Arts, Ubisoft</t>
  </si>
  <si>
    <t>Scribblenauts</t>
  </si>
  <si>
    <t>Sea Monsters: A Prehistoric Adventure</t>
  </si>
  <si>
    <t>Secret Files 2: Puritas Cordis</t>
  </si>
  <si>
    <t>Secret Files: Tunguska</t>
  </si>
  <si>
    <t>Sega Casino</t>
  </si>
  <si>
    <t>Sega Superstars Tennis</t>
  </si>
  <si>
    <t>Shaun the Sheep</t>
  </si>
  <si>
    <t>Shaun White Snowboarding</t>
  </si>
  <si>
    <t>Sherlock Holmes: The Mystery of the Mummy</t>
  </si>
  <si>
    <t>DreamCatcher Games, Focus Home Interactive</t>
  </si>
  <si>
    <t>Shin Megami Tensei: Devil Survivor</t>
  </si>
  <si>
    <t>Shin Megami Tensei: Devil Survivor 2</t>
  </si>
  <si>
    <t>Shin Megami Tensei: Strange Journey</t>
  </si>
  <si>
    <t>Shining Stars: Super Starcade</t>
  </si>
  <si>
    <t>Shorts</t>
  </si>
  <si>
    <t>Showtime Championship Boxing</t>
  </si>
  <si>
    <t>Shrek Forever After</t>
  </si>
  <si>
    <t>Shrek the Third</t>
  </si>
  <si>
    <t>Shrek: Ogres &amp; Dronkeys</t>
  </si>
  <si>
    <t>Shrek's Carnival Craze</t>
  </si>
  <si>
    <t>Silly Bandz</t>
  </si>
  <si>
    <t>SimAnimals</t>
  </si>
  <si>
    <t>SimAnimals Africa</t>
  </si>
  <si>
    <t>SimCity DS</t>
  </si>
  <si>
    <t>SimCity DS 2</t>
  </si>
  <si>
    <t>Six Flags Fun Park</t>
  </si>
  <si>
    <t>Brash Entertainment</t>
  </si>
  <si>
    <t>Skate It</t>
  </si>
  <si>
    <t>Slingo Quest</t>
  </si>
  <si>
    <t>Smart Boy's: Gameroom</t>
  </si>
  <si>
    <t>505 Games, Starfish SD, UFO Interactive</t>
  </si>
  <si>
    <t>Smart Boy's: Toy Club</t>
  </si>
  <si>
    <t>Smart Boy's: Winter Wonderland</t>
  </si>
  <si>
    <t>Smart Girl's: Magical Book Club</t>
  </si>
  <si>
    <t>Smart Girl's: Party Games</t>
  </si>
  <si>
    <t>505 Games, Starfish SD, Tommo Inc.</t>
  </si>
  <si>
    <t>Smart Girl's: Playhouse</t>
  </si>
  <si>
    <t>Smart Girl's: Winter Wonderland</t>
  </si>
  <si>
    <t>Smart Kid's: Gameclub</t>
  </si>
  <si>
    <t>Smart Kid's: Party Fun Pack</t>
  </si>
  <si>
    <t>SNK vs. Capcom Card Fighters DS</t>
  </si>
  <si>
    <t>Snood 2: on Vacation</t>
  </si>
  <si>
    <t>Solatorobo: Red the Hunter</t>
  </si>
  <si>
    <t>Bandai Namco Games, Xseed Games, Nintendo</t>
  </si>
  <si>
    <t>Solitaire Overload</t>
  </si>
  <si>
    <t>Sonic &amp; SEGA All-Stars Racing</t>
  </si>
  <si>
    <t>Sonic Chronicles: The Dark Brotherhood</t>
  </si>
  <si>
    <t>Sonic Classic Collection</t>
  </si>
  <si>
    <t>Sonic Colors</t>
  </si>
  <si>
    <t>Sonic Rush</t>
  </si>
  <si>
    <t>Sonic Rush Adventure</t>
  </si>
  <si>
    <t>Soul Bubbles</t>
  </si>
  <si>
    <t>Space Bust-A-Move</t>
  </si>
  <si>
    <t>Space Camp</t>
  </si>
  <si>
    <t>Space Chimps</t>
  </si>
  <si>
    <t>Space Invaders Extreme</t>
  </si>
  <si>
    <t>Space Invaders Extreme 2</t>
  </si>
  <si>
    <t>Space Invaders Revolution</t>
  </si>
  <si>
    <t>Mastiff, Taito Corporation, Rising Star Games</t>
  </si>
  <si>
    <t>Spanish for Everyone</t>
  </si>
  <si>
    <t>Spectral Force Genesis</t>
  </si>
  <si>
    <t>Cyberfront, Idea Factory, Nobilis</t>
  </si>
  <si>
    <t>Spectrobes</t>
  </si>
  <si>
    <t>Spectrobes: Beyond the Portals</t>
  </si>
  <si>
    <t>Activision, Warner Bros. Interactive</t>
  </si>
  <si>
    <t>Spelling Challenges and More!</t>
  </si>
  <si>
    <t>Activision, Taito Corporation</t>
  </si>
  <si>
    <t>Spider-Man: Battle for New York</t>
  </si>
  <si>
    <t>Spider-Man: Friend or Foe</t>
  </si>
  <si>
    <t>Spider-Man: Web of Shadows</t>
  </si>
  <si>
    <t>Spitfire Heroes: Tales of the Royal Air Force</t>
  </si>
  <si>
    <t>SpongeBob SquarePants featuring Nicktoons: Globs of Doom</t>
  </si>
  <si>
    <t>SpongeBob SquarePants: The Yellow Avenger</t>
  </si>
  <si>
    <t>SpongeBob vs. The Big One: Beach Party Cook-Off</t>
  </si>
  <si>
    <t>SpongeBob's Boating Bash</t>
  </si>
  <si>
    <t>SpongeBob's Truth or Square</t>
  </si>
  <si>
    <t>Spore Creatures</t>
  </si>
  <si>
    <t>Spore Hero Arena</t>
  </si>
  <si>
    <t>Sprung</t>
  </si>
  <si>
    <t>Spy Kids: All the Time in the World</t>
  </si>
  <si>
    <t>Spyro: Shadow Legacy</t>
  </si>
  <si>
    <t>Vivendi Universal Games, Sierra Entertainment</t>
  </si>
  <si>
    <t>Squinkies</t>
  </si>
  <si>
    <t>Squinkies 2: Adventure Mall Surprize!</t>
  </si>
  <si>
    <t>Star Fox Command</t>
  </si>
  <si>
    <t>Star Trek: Tactical Assault</t>
  </si>
  <si>
    <t>Bethesda Softworks</t>
  </si>
  <si>
    <t>Star Wars Battlefront: Elite Squadron</t>
  </si>
  <si>
    <t>Star Wars Episode III: Revenge of the Sith</t>
  </si>
  <si>
    <t>Star Wars: Lethal Alliance</t>
  </si>
  <si>
    <t>Star Wars: The Clone Wars - Jedi Alliance</t>
  </si>
  <si>
    <t>Star Wars: The Clone Wars - Republic Heroes</t>
  </si>
  <si>
    <t>Star Wars: The Force Unleashed</t>
  </si>
  <si>
    <t>Steal Princess</t>
  </si>
  <si>
    <t>Marvelous Entertainment, Atlus, Rising Star Games</t>
  </si>
  <si>
    <t>Steel Horizon</t>
  </si>
  <si>
    <t>Strawberry Shortcake: Strawberryland Games</t>
  </si>
  <si>
    <t>Strawberry Shortcake: The Four Seasons Cake</t>
  </si>
  <si>
    <t>Style Savvy</t>
  </si>
  <si>
    <t>Sudoku Gridmaster</t>
  </si>
  <si>
    <t>Hudson Soft, Nintendo</t>
  </si>
  <si>
    <t>Sudoku Mania</t>
  </si>
  <si>
    <t>UFO Interactive, Zoo Digital Publishing</t>
  </si>
  <si>
    <t>Sudokuro</t>
  </si>
  <si>
    <t>Suikoden Tierkreis</t>
  </si>
  <si>
    <t>Summon Night: Twin Age</t>
  </si>
  <si>
    <t>Atlus, Banpresto</t>
  </si>
  <si>
    <t>Super Black Bass: Dynamic Shot</t>
  </si>
  <si>
    <t>Eidos Interactive, Majesco Entertainment, Starfish SD</t>
  </si>
  <si>
    <t>Super Collapse 3</t>
  </si>
  <si>
    <t>Super Dodgeball Brawlers</t>
  </si>
  <si>
    <t>Super Fruit Fall</t>
  </si>
  <si>
    <t>Play It!, Warner Bros. Interactive Entertainment</t>
  </si>
  <si>
    <t>Super Mario 64 DS</t>
  </si>
  <si>
    <t>Super Monkey Ball: Touch &amp; Roll</t>
  </si>
  <si>
    <t>Super Princess Peach</t>
  </si>
  <si>
    <t>Super Robot Taisen OG Saga: Endless Frontier</t>
  </si>
  <si>
    <t>Namco Bandai Games, Atlus</t>
  </si>
  <si>
    <t>Super Scribblenauts</t>
  </si>
  <si>
    <t>Warner Bros. Interactive, Konami</t>
  </si>
  <si>
    <t>Super Speed Machines</t>
  </si>
  <si>
    <t>Midas Interactive Entertainment</t>
  </si>
  <si>
    <t>Superman Returns: The Videogame</t>
  </si>
  <si>
    <t>Sushi Go Round</t>
  </si>
  <si>
    <t>Miniclip</t>
  </si>
  <si>
    <t>Suzuki Super-Bikes II: Riding Challenge</t>
  </si>
  <si>
    <t>Syberia</t>
  </si>
  <si>
    <t>Tak: Mojo Mistake</t>
  </si>
  <si>
    <t>Tamagotchi Connection: Corner Shop</t>
  </si>
  <si>
    <t>Tamagotchi Connection: Corner Shop 2</t>
  </si>
  <si>
    <t>Atari, Bandai, Namco Bandai Games America</t>
  </si>
  <si>
    <t>Tamagotchi Connection: Corner Shop 3</t>
  </si>
  <si>
    <t>Ataro, Namco Bandai Games</t>
  </si>
  <si>
    <t>Tank Beat</t>
  </si>
  <si>
    <t>MileStone Inc., O3 Entertainment</t>
  </si>
  <si>
    <t>Tao's Adventure: Curse of the Demon Seal</t>
  </si>
  <si>
    <t>Team Umizoomi</t>
  </si>
  <si>
    <t>Tecmo Bowl: Kickoff</t>
  </si>
  <si>
    <t>Teenage Zombies: Invasion of the Alien Brain Thingys!</t>
  </si>
  <si>
    <t>Tenchu: Dark Secret</t>
  </si>
  <si>
    <t>From Software, Nintendo</t>
  </si>
  <si>
    <t>Tetris DS</t>
  </si>
  <si>
    <t>Tetris Party Deluxe</t>
  </si>
  <si>
    <t>Texas Hold 'Em Poker Pack</t>
  </si>
  <si>
    <t>Texas Hold'em Poker</t>
  </si>
  <si>
    <t>That's So Raven: Psychic on the Scene</t>
  </si>
  <si>
    <t>The Aly &amp; AJ Adventure</t>
  </si>
  <si>
    <t>The Bee Game</t>
  </si>
  <si>
    <t>The Bigs 2</t>
  </si>
  <si>
    <t>The Cheetah Girls: Passport to Stardom</t>
  </si>
  <si>
    <t>The Cheetah Girls: Pop Star Sensations</t>
  </si>
  <si>
    <t>The Chronicles of Narnia: Prince Caspian</t>
  </si>
  <si>
    <t>The Chronicles of Narnia: The Lion, the Witch and the Wardrobe</t>
  </si>
  <si>
    <t>Buena Vista Games, D3 Publisher, Disney Interactive Studios</t>
  </si>
  <si>
    <t>The Clique: Diss and Make-Up</t>
  </si>
  <si>
    <t>The Croods: Prehistoric Party!</t>
  </si>
  <si>
    <t>The Dark Spire</t>
  </si>
  <si>
    <t>The Golden Compass</t>
  </si>
  <si>
    <t>The Humans</t>
  </si>
  <si>
    <t>The Legend of Kage 2</t>
  </si>
  <si>
    <t>The Legend of Spyro: Dawn of the Dragon</t>
  </si>
  <si>
    <t>The Legend of Zelda: Phantom Hourglass</t>
  </si>
  <si>
    <t>The Legend of Zelda: Spirit Tracks</t>
  </si>
  <si>
    <t>The Legendary Starfy</t>
  </si>
  <si>
    <t>The Lord of the Rings: Aragorn's Quest</t>
  </si>
  <si>
    <t>The Lord of the Rings: Conquest</t>
  </si>
  <si>
    <t>The Mummy: Tomb of the Dragon Emperor</t>
  </si>
  <si>
    <t>The Naked Brothers Band The Video Game</t>
  </si>
  <si>
    <t>The New Adventures of Moomin: The Great Autumn Party</t>
  </si>
  <si>
    <t>Atlus, Gaffiti Entertainment, Yuke's</t>
  </si>
  <si>
    <t>The New Adventures of Moomin: The Mysterious Howling</t>
  </si>
  <si>
    <t>The New York Times Crosswords</t>
  </si>
  <si>
    <t>The Price Is Right</t>
  </si>
  <si>
    <t>The Price Is Right 2010</t>
  </si>
  <si>
    <t>The Princess and the Frog</t>
  </si>
  <si>
    <t>The Quest Trio</t>
  </si>
  <si>
    <t>The Rub Rabbits!</t>
  </si>
  <si>
    <t>The Secret Saturdays: Beasts of the 5th Sun</t>
  </si>
  <si>
    <t>The Settlers</t>
  </si>
  <si>
    <t>The Simpsons Game</t>
  </si>
  <si>
    <t>The Sims 2: Apartment Pets</t>
  </si>
  <si>
    <t>The Sims 2: Castaway</t>
  </si>
  <si>
    <t>The Sims 3</t>
  </si>
  <si>
    <t>The Smurfs</t>
  </si>
  <si>
    <t>The Smurfs 2</t>
  </si>
  <si>
    <t>The Sorcerer's Apprentice</t>
  </si>
  <si>
    <t>The Spiderwick Chronicles</t>
  </si>
  <si>
    <t>The Suite Life of Zack &amp; Cody: Circle of Spies</t>
  </si>
  <si>
    <t>The Suite Life of Zack &amp; Cody: Tipton Trouble</t>
  </si>
  <si>
    <t>The Tale of Despereaux</t>
  </si>
  <si>
    <t>The Wild West</t>
  </si>
  <si>
    <t>The Wizard of Oz: Beyond the Yellow Brick Road</t>
  </si>
  <si>
    <t>D3 Publisher, XSEED Games</t>
  </si>
  <si>
    <t>The Wonder Pets!: Save the Animals!</t>
  </si>
  <si>
    <t>The World Ends With You</t>
  </si>
  <si>
    <t>Theresia</t>
  </si>
  <si>
    <t>Aksys Games, Arc System Works</t>
  </si>
  <si>
    <t>Thor: God of Thunder</t>
  </si>
  <si>
    <t>Thrillville: Off the Rails</t>
  </si>
  <si>
    <t>ThunderCats[7]</t>
  </si>
  <si>
    <t>Tiger Woods PGA Tour 08</t>
  </si>
  <si>
    <t>Tigerz</t>
  </si>
  <si>
    <t>Time Ace</t>
  </si>
  <si>
    <t>Time Hollow</t>
  </si>
  <si>
    <t>Titanic Mystery</t>
  </si>
  <si>
    <t>Tokyo Beat Down</t>
  </si>
  <si>
    <t>Tom Clancy's EndWar</t>
  </si>
  <si>
    <t>Tom Clancy's Splinter Cell: Conviction</t>
  </si>
  <si>
    <t>Tomb Raider: Underworld</t>
  </si>
  <si>
    <t>Tony Hawk's Motion</t>
  </si>
  <si>
    <t>Tony Hawk's Proving Ground</t>
  </si>
  <si>
    <t>Toondoku</t>
  </si>
  <si>
    <t>505 Games, Mastiff, Taito Corporation</t>
  </si>
  <si>
    <t>Top Spin 3</t>
  </si>
  <si>
    <t>Top Trumps: NBA All Stars</t>
  </si>
  <si>
    <t>GMG Play</t>
  </si>
  <si>
    <t>Touch Darts</t>
  </si>
  <si>
    <t>Agetec, Sega</t>
  </si>
  <si>
    <t>Touch Detective</t>
  </si>
  <si>
    <t>Touch Detective 2 ½</t>
  </si>
  <si>
    <t>Touch Game Party</t>
  </si>
  <si>
    <t>Touch Mechanic</t>
  </si>
  <si>
    <t>Aspyr Media, Nintendo</t>
  </si>
  <si>
    <t>Touch the Dead</t>
  </si>
  <si>
    <t>TouchMaster</t>
  </si>
  <si>
    <t>TouchMaster 2</t>
  </si>
  <si>
    <t>TouchMaster 3</t>
  </si>
  <si>
    <t>TouchMaster Connect</t>
  </si>
  <si>
    <t>Toy Shop</t>
  </si>
  <si>
    <t>Toy Story 3: The Video Game</t>
  </si>
  <si>
    <t>Trace Memory</t>
  </si>
  <si>
    <t>TrackMania DS</t>
  </si>
  <si>
    <t>Atlus, Focus Home Interactive</t>
  </si>
  <si>
    <t>TrackMania Turbo</t>
  </si>
  <si>
    <t>Transformers: Animated</t>
  </si>
  <si>
    <t>Transformers: Autobots</t>
  </si>
  <si>
    <t>Transformers: Dark of the Moon - Autobots</t>
  </si>
  <si>
    <t>Transformers: Dark of the Moon - Decepticons</t>
  </si>
  <si>
    <t>Transformers: Deceptions</t>
  </si>
  <si>
    <t>Transformers: Prime – The Game</t>
  </si>
  <si>
    <t>Transformers: Revenge of the Fallen - Autobots</t>
  </si>
  <si>
    <t>Transformers: Revenge of the Fallen - Decepticons</t>
  </si>
  <si>
    <t>Transformers: War for Cybertron - Autobots</t>
  </si>
  <si>
    <t>Transformers: War for Cybertron - Decepticons</t>
  </si>
  <si>
    <t>Trauma Center: Under the Knife</t>
  </si>
  <si>
    <t>Trauma Center: Under the Knife 2</t>
  </si>
  <si>
    <t>Travel Games For Dummies</t>
  </si>
  <si>
    <t>Treasure World</t>
  </si>
  <si>
    <t>Trioncube</t>
  </si>
  <si>
    <t>Tropix</t>
  </si>
  <si>
    <t>True Swing Golf</t>
  </si>
  <si>
    <t>Turbo Super Stunt Squad</t>
  </si>
  <si>
    <t>Turn It Around!</t>
  </si>
  <si>
    <t>Ultimate Band</t>
  </si>
  <si>
    <t>Ultimate Mortal Kombat</t>
  </si>
  <si>
    <t>Ultimate Puzzle Games: Sudoku Edition</t>
  </si>
  <si>
    <t>Telegames, White Park Bay</t>
  </si>
  <si>
    <t>Underground Pool</t>
  </si>
  <si>
    <t>Underwater Attack</t>
  </si>
  <si>
    <t>Uno / Skip-Bo / Uno Freefall</t>
  </si>
  <si>
    <t>Unsolved Crimes</t>
  </si>
  <si>
    <t>Up</t>
  </si>
  <si>
    <t>USA Today Crossword Challenge</t>
  </si>
  <si>
    <t>USA Today Puzzle Craze</t>
  </si>
  <si>
    <t>Valkyrie Profile: Covenant of the Plume</t>
  </si>
  <si>
    <t>Vegas Casino High 5!</t>
  </si>
  <si>
    <t>Bold Games, Neko Entertainment</t>
  </si>
  <si>
    <t>Viewtiful Joe: Double Trouble!</t>
  </si>
  <si>
    <t>Virtual Villagers: A New Home</t>
  </si>
  <si>
    <t>Viva Piñata: Pocket Paradise</t>
  </si>
  <si>
    <t>Wacky Races: Crash &amp; Dash</t>
  </si>
  <si>
    <t>Wall-E</t>
  </si>
  <si>
    <t>Wappy Dog</t>
  </si>
  <si>
    <t>Warhammer 40,000: Squad Command</t>
  </si>
  <si>
    <t>Wario: Master of Disguise</t>
  </si>
  <si>
    <t>WarioWare D.I.Y.</t>
  </si>
  <si>
    <t>WarioWare: Touched!</t>
  </si>
  <si>
    <t>Wedding Dash</t>
  </si>
  <si>
    <t>Activision, Zoo Digital Publishing</t>
  </si>
  <si>
    <t>What's Cooking? with Jamie Oliver</t>
  </si>
  <si>
    <t>Where the Wild Things Are</t>
  </si>
  <si>
    <t>Where's Waldo? The Fantastic Journey</t>
  </si>
  <si>
    <t>Wiffle Ball</t>
  </si>
  <si>
    <t>Windy x Windam</t>
  </si>
  <si>
    <t>DHM Interactive, Success</t>
  </si>
  <si>
    <t>Winter Sports 2: The Next Challenge</t>
  </si>
  <si>
    <t>Conspiracy Entertainment, RTL Games</t>
  </si>
  <si>
    <t>Winx Club: Mission Echantrix</t>
  </si>
  <si>
    <t>Winx Club: The Quest for the Codex</t>
  </si>
  <si>
    <t>WireWay</t>
  </si>
  <si>
    <t>Wizardology</t>
  </si>
  <si>
    <t>Wizards of Waverly Place</t>
  </si>
  <si>
    <t>Wonder World Amusement Park</t>
  </si>
  <si>
    <t>WordJong</t>
  </si>
  <si>
    <t>Wordmaster</t>
  </si>
  <si>
    <t>505 Games, Crave Entertainment</t>
  </si>
  <si>
    <t>World of Zoo</t>
  </si>
  <si>
    <t>World Series of Poker 2008: Battle for the Bracelets</t>
  </si>
  <si>
    <t>Worms: Open Warfare</t>
  </si>
  <si>
    <t>Worms: Open Warfare 2</t>
  </si>
  <si>
    <t>WWE SmackDown vs. Raw 2008</t>
  </si>
  <si>
    <t>WWE SmackDown vs. Raw 2009</t>
  </si>
  <si>
    <t>WWE SmackDown vs. Raw 2010</t>
  </si>
  <si>
    <t>X-Men Origins: Wolverine</t>
  </si>
  <si>
    <t>Xiaolin Showdown</t>
  </si>
  <si>
    <t>Yamaha Supercross</t>
  </si>
  <si>
    <t>Yoshi Touch &amp; Go</t>
  </si>
  <si>
    <t>Yoshi's Island DS</t>
  </si>
  <si>
    <t>Yu-Gi-Oh! 5D's Stardust Accelerator: World Championship 2009</t>
  </si>
  <si>
    <t>Yu-Gi-Oh! 5D's World Championship 2010: Reverse of Arcadia</t>
  </si>
  <si>
    <t>Yu-Gi-Oh! 5D's World Championship 2011: Over the Nexus</t>
  </si>
  <si>
    <t>Yu-Gi-Oh! GX: Spirit Caller</t>
  </si>
  <si>
    <t>Yu-Gi-Oh! GX: World Championship 2008</t>
  </si>
  <si>
    <t>Yu-Gi-Oh! Nightmare Troubadour</t>
  </si>
  <si>
    <t>Yu-Gi-Oh! World Championship 2007</t>
  </si>
  <si>
    <t>Atari, Konami</t>
  </si>
  <si>
    <t>Zendoku</t>
  </si>
  <si>
    <t>Zenses Ocean</t>
  </si>
  <si>
    <t>Zenses Rainforest</t>
  </si>
  <si>
    <t>Zhu Zhu Babies</t>
  </si>
  <si>
    <t>Zhu Zhu Pets</t>
  </si>
  <si>
    <t>Zhu Zhu Pets 2</t>
  </si>
  <si>
    <t>Zhu Zhu Pets: Kung Zhu</t>
  </si>
  <si>
    <t>Zhu Zhu Pets: Quest for Zhu</t>
  </si>
  <si>
    <t>Zhu Zhu Princess: Carriages &amp; Castles</t>
  </si>
  <si>
    <t>Zhu Zhu Puppies</t>
  </si>
  <si>
    <t>Zoey 101: Field Trip Fiasco</t>
  </si>
  <si>
    <t>Zoo Hospital</t>
  </si>
  <si>
    <t>Ignition Entertainment, Success</t>
  </si>
  <si>
    <t>Zoo Tycoon 2 DS</t>
  </si>
  <si>
    <t>Zoo Tycoon DS</t>
  </si>
  <si>
    <t>Zoo Vet: Endangered Animals</t>
  </si>
  <si>
    <t>Zoobles! Spring to Life!</t>
  </si>
  <si>
    <t>Zubo</t>
  </si>
  <si>
    <t>Zuma's Revenge!</t>
  </si>
  <si>
    <t>688 Attack Sub</t>
  </si>
  <si>
    <t>A Dinosaur's Tale</t>
  </si>
  <si>
    <t>Hi-Tech Entertainment</t>
  </si>
  <si>
    <t>The Addams Family</t>
  </si>
  <si>
    <t>The Adventures of Batman &amp; Robin</t>
  </si>
  <si>
    <t>The Adventures of Mighty Max</t>
  </si>
  <si>
    <t>The Adventures of Rocky and Bullwinkle and Friends</t>
  </si>
  <si>
    <t>Aero the Acro-Bat</t>
  </si>
  <si>
    <t>Aero the Acro-Bat 2</t>
  </si>
  <si>
    <t>Aerobiz
Air Management: Oozora ni KakeruJP</t>
  </si>
  <si>
    <t>Aerobiz Supersonic
Air Management II: Koukuu Ou wo MezaseJP</t>
  </si>
  <si>
    <t>Dempa JP
Sega NA/PAL</t>
  </si>
  <si>
    <t>Air Buster
Aero BlastersJP</t>
  </si>
  <si>
    <t>Air Diver</t>
  </si>
  <si>
    <t>Asmik JP
SeismicNA</t>
  </si>
  <si>
    <t>Alex Kidd in the Enchanted Castle
Alex Kidd: Tenkuu MajouJP</t>
  </si>
  <si>
    <t>October 1992[15]</t>
  </si>
  <si>
    <t>Arena Entertainment</t>
  </si>
  <si>
    <t>Alien Soldier</t>
  </si>
  <si>
    <t>Alisia Dragoon</t>
  </si>
  <si>
    <t>March 30, 1992[16]</t>
  </si>
  <si>
    <t>Game ArtsJP
SegaNA/PAL</t>
  </si>
  <si>
    <t>Altered Beast
JuuoukiJP</t>
  </si>
  <si>
    <t>January 1993[17]</t>
  </si>
  <si>
    <t>Another World
Out of This WorldNA</t>
  </si>
  <si>
    <t>The Aquatic Games starring James Pond and The Aquabats</t>
  </si>
  <si>
    <t>Arcade Classics</t>
  </si>
  <si>
    <t>July 1996[18]</t>
  </si>
  <si>
    <t>Arch Rivals: The Arcade Game</t>
  </si>
  <si>
    <t>July 1992[19]</t>
  </si>
  <si>
    <t>Arcus Odyssey</t>
  </si>
  <si>
    <t>Telenet JapanJP
Renovation ProductsNA</t>
  </si>
  <si>
    <t>Ariel the Little Mermaid</t>
  </si>
  <si>
    <t>December 1992[20]</t>
  </si>
  <si>
    <t>Arnold Palmer Tournament Golf
Naomichi Ozaki no Super MastersJP</t>
  </si>
  <si>
    <t>Arrow Flash</t>
  </si>
  <si>
    <t>SegaJP/PAL
Renovation ProductsNA</t>
  </si>
  <si>
    <t>Art Alive!</t>
  </si>
  <si>
    <t>January 1992[21]</t>
  </si>
  <si>
    <t>Art of Fighting
Ryuuko no KenJP</t>
  </si>
  <si>
    <t>Asterix and the Great Rescue</t>
  </si>
  <si>
    <t>Treco</t>
  </si>
  <si>
    <t>Atomic Runner
ChelnovJP</t>
  </si>
  <si>
    <t>Data East NA/JP
Sega PAL</t>
  </si>
  <si>
    <t>ATP Tour Championship Tennis</t>
  </si>
  <si>
    <t>Awesome Possum... Kicks Dr. Machino's Butt
Ausam PossumJP</t>
  </si>
  <si>
    <t>B.O.B.
Space Funky B.O.B.JP</t>
  </si>
  <si>
    <t>Electronic ArtsNA/PAL
Electronic Arts VictorJP</t>
  </si>
  <si>
    <t>Back to the Future Part III</t>
  </si>
  <si>
    <t>Arena EntertainmentNA
Image WorksPAL</t>
  </si>
  <si>
    <t>Ballz 3D: Fighting at its Ballziest
Ballz 3D: The Battle of the BallzPAL</t>
  </si>
  <si>
    <t>Barbie: Super Model</t>
  </si>
  <si>
    <t>Barkley Shut Up and Jam!</t>
  </si>
  <si>
    <t>Barkley Shut Up and Jam! 2</t>
  </si>
  <si>
    <t>Barney's Hide &amp; Seek Game</t>
  </si>
  <si>
    <t>Batman
Batman: The Video GameNA</t>
  </si>
  <si>
    <t>SunsoftJP/NA
SegaPAL</t>
  </si>
  <si>
    <t>December 1992[22]</t>
  </si>
  <si>
    <t>Batman: Revenge of the Joker</t>
  </si>
  <si>
    <t>Battle Master</t>
  </si>
  <si>
    <t>December 1991[23]</t>
  </si>
  <si>
    <t>Battle Squadron</t>
  </si>
  <si>
    <t>Battletech: A Game of Armored Combat</t>
  </si>
  <si>
    <t>Tradewest NA
Sega JP/PAL</t>
  </si>
  <si>
    <t>Beast Wrestler
Beast WarriorsJP</t>
  </si>
  <si>
    <t>Beauty &amp; The Beast: Belle's Quest</t>
  </si>
  <si>
    <t>Beauty &amp; The Beast: Roar of the Beast</t>
  </si>
  <si>
    <t>Beavis and Butt-Head</t>
  </si>
  <si>
    <t>The Berenstain Bears' Camping Adventure</t>
  </si>
  <si>
    <t>Best of the Best: Championship Karate
The Kick BoxingJP</t>
  </si>
  <si>
    <t>Micro WorldJP
Electro BrainNA</t>
  </si>
  <si>
    <t>Beyond Oasis
The Story of ThorJP/PAL</t>
  </si>
  <si>
    <t>Bill Walsh College Football '95</t>
  </si>
  <si>
    <t>Bimini Run</t>
  </si>
  <si>
    <t>Nuvision Entertainment</t>
  </si>
  <si>
    <t>Bio-Hazard Battle
Crying: Aseimei SensouJP</t>
  </si>
  <si>
    <t>November 1992[20]</t>
  </si>
  <si>
    <t>Blades of Vengeance</t>
  </si>
  <si>
    <t>Blaster Master 2</t>
  </si>
  <si>
    <t>Blockbuster World Video Game Championship II</t>
  </si>
  <si>
    <t>Electronic ArtsNA/PAL
SegaJP</t>
  </si>
  <si>
    <t>Bloodshot
Battle FrenzyEU</t>
  </si>
  <si>
    <t>Domark</t>
  </si>
  <si>
    <t>May 16, 1991[24]</t>
  </si>
  <si>
    <t>Boogerman: A Pick and Flick Adventure</t>
  </si>
  <si>
    <t>InterplayNA/PAL</t>
  </si>
  <si>
    <t>Boxing Legends of the Ring
Chavez II MX</t>
  </si>
  <si>
    <t>Brett Hull Hockey '95</t>
  </si>
  <si>
    <t>Bubba 'n' Stix</t>
  </si>
  <si>
    <t>Core Design
Tengen</t>
  </si>
  <si>
    <t>Bubble And Squeak</t>
  </si>
  <si>
    <t>Bubsy in Claws Encounters of the Furred Kind</t>
  </si>
  <si>
    <t>Bubsy 2</t>
  </si>
  <si>
    <t>Buck Rogers: Countdown to Doomsday</t>
  </si>
  <si>
    <t>Budokan: The Martial Spirit</t>
  </si>
  <si>
    <t>Bugs Bunny in Double Trouble</t>
  </si>
  <si>
    <t>August 1996[25]</t>
  </si>
  <si>
    <t>Bulls vs. Blazers and the NBA Playoffs
NBA Playoffs: Bulls Vs. BlazersJP</t>
  </si>
  <si>
    <t>Bulls vs Lakers and the NBA Playoffs
NBA Pro Basketball: Bulls vs. Lakers and the NBA PlayoffsJP</t>
  </si>
  <si>
    <t>June 1992[26]</t>
  </si>
  <si>
    <t>Cal Ripken Jr. Baseball</t>
  </si>
  <si>
    <t>December 1992[27]</t>
  </si>
  <si>
    <t>Caliber .50</t>
  </si>
  <si>
    <t>Mentrix Software</t>
  </si>
  <si>
    <t>February 1992[28]</t>
  </si>
  <si>
    <t>Data East NA
Sega PAL</t>
  </si>
  <si>
    <t>Castle of Illusion Starring Mickey Mouse
I Love Mickey Mouse: Fushigi no Oshiro DaiboukenJP</t>
  </si>
  <si>
    <t>Castlevania: Bloodlines
Castlevania: The New GenerationPAL
Vampire KillerJP</t>
  </si>
  <si>
    <t>Centurion: Defender of Rome</t>
  </si>
  <si>
    <t>Chakan: The Forever Man</t>
  </si>
  <si>
    <t>December 8, 1992[17]</t>
  </si>
  <si>
    <t>Flying EdgeNA/PAL
Acclaim JapanJP</t>
  </si>
  <si>
    <t>Championship Bowling
Boogie Woogie Bowling JP</t>
  </si>
  <si>
    <t>Mentrix SoftwareNA
Visco CorporationJP</t>
  </si>
  <si>
    <t>Championship Pro-Am</t>
  </si>
  <si>
    <t>The Chaos Engine
Soldiers of FortuneNA</t>
  </si>
  <si>
    <t>Spectrum HoloByteNA
MicroProsePAL</t>
  </si>
  <si>
    <t>Chase H.Q. II
Super H.Q.JP</t>
  </si>
  <si>
    <t>November 1992[29]</t>
  </si>
  <si>
    <t>Chi Chi's Pro Challenge Golf
Top Pro Golf 2JP</t>
  </si>
  <si>
    <t>Soft VisionJP
Virgin GamesNA</t>
  </si>
  <si>
    <t>December 1991[30]</t>
  </si>
  <si>
    <t>Chuck Rock II: Son of Chuck</t>
  </si>
  <si>
    <t>Virgin GamesNA/JP
Core DesignPAL</t>
  </si>
  <si>
    <t>Coach K College Basketball</t>
  </si>
  <si>
    <t>College Football USA 96</t>
  </si>
  <si>
    <t>College Football USA 97: The Road To New Orleans</t>
  </si>
  <si>
    <t>College Football's National Championship</t>
  </si>
  <si>
    <t>College Football's National Championship II</t>
  </si>
  <si>
    <t>Columns
Shapes and ColumnsBR</t>
  </si>
  <si>
    <t>Columns III
Columns III: Taiketsu! Columns WorldJP</t>
  </si>
  <si>
    <t>SegaJP
Vic TokaiNA</t>
  </si>
  <si>
    <t>Combat Cars</t>
  </si>
  <si>
    <t>Comix Zone</t>
  </si>
  <si>
    <t>Contra: Hard Corps
Probotector EU
Contra: The Hard CorpsJP</t>
  </si>
  <si>
    <t>Cosmic Spacehead</t>
  </si>
  <si>
    <t>SegaJP/PAL
Sage's CreationNA</t>
  </si>
  <si>
    <t>CrossFire
Super AirwolfJP</t>
  </si>
  <si>
    <t>Crüe Ball</t>
  </si>
  <si>
    <t>Electronic ArtsNA/EU
Electronic Arts VictorJP</t>
  </si>
  <si>
    <t>Crusader of Centy
SoleilPAL
Shin Souseiki RagnacentyJP</t>
  </si>
  <si>
    <t>SegaJP/PAL
AtlusNA</t>
  </si>
  <si>
    <t>Crystal's Pony Tale</t>
  </si>
  <si>
    <t>Cyber-Cop
Corporation EU</t>
  </si>
  <si>
    <t>September 1992[29]</t>
  </si>
  <si>
    <t>Cyborg Justice</t>
  </si>
  <si>
    <t>Dark Castle</t>
  </si>
  <si>
    <t>Dashin' Desperadoes</t>
  </si>
  <si>
    <t>David Robinson's Supreme Court
David Robinson BasketballJP</t>
  </si>
  <si>
    <t>June 1992[31]</t>
  </si>
  <si>
    <t>Davis Cup Tennis
Davis Cup World TourPAL
Davis CupJP</t>
  </si>
  <si>
    <t>Deadly Moves
Power AthleteJP</t>
  </si>
  <si>
    <t>The Death and Return of Superman</t>
  </si>
  <si>
    <t>SunsoftNA
Acclaim EntertainmentPAL</t>
  </si>
  <si>
    <t>Death Duel</t>
  </si>
  <si>
    <t>September 1992[32]</t>
  </si>
  <si>
    <t>RazorSoft</t>
  </si>
  <si>
    <t>Decap AttackMagical Hat no Buttobi Tabo! DaibōkenJP</t>
  </si>
  <si>
    <t>Desert Demolition Starring Road Runner and Wile E. Coyote</t>
  </si>
  <si>
    <t>Desert Strike: Return to the Gulf
Desert Strike: Wangan SakusenJP</t>
  </si>
  <si>
    <t>March 1992[30]</t>
  </si>
  <si>
    <t>Devilish: The Next Possession
Bad Omen JP</t>
  </si>
  <si>
    <t>April 1992[16]</t>
  </si>
  <si>
    <t>Hot BJP
Sage's CreationNA</t>
  </si>
  <si>
    <t>Dick Vitale's "Awesome, Baby!" College Hoops</t>
  </si>
  <si>
    <t>Dino Land
Chou Touryuu Retsuden: Dino LandJP</t>
  </si>
  <si>
    <t>Dinosaurs for Hire</t>
  </si>
  <si>
    <t>Disney's Pinocchio</t>
  </si>
  <si>
    <t>THQNA
Disney InteractivePAL</t>
  </si>
  <si>
    <t>Disney's Pocahontas</t>
  </si>
  <si>
    <t>March 1996[33]</t>
  </si>
  <si>
    <t>SegaJP/PAL
KanekoNA</t>
  </si>
  <si>
    <t>Double Dribble: The Playoff Edition
Hyper DunkPAL
Hyper Dunk: The Playoff EditionJP</t>
  </si>
  <si>
    <t>Dr. Robotnik's Mean Bean Machine</t>
  </si>
  <si>
    <t>Dragon's Fury
Devil Crash MDJP</t>
  </si>
  <si>
    <t>TechnosoftJP
TengenNA/PAL</t>
  </si>
  <si>
    <t>Dragon's Revenge</t>
  </si>
  <si>
    <t>Acclaim EntertainmentNA
Virgin InteractiveEU</t>
  </si>
  <si>
    <t>The Duel: Test Drive II</t>
  </si>
  <si>
    <t>Dune: The Battle For Arrakis
Dune II: Battle for ArrakisPAL</t>
  </si>
  <si>
    <t>Dungeons &amp; Dragons: Warriors of the Eternal Sun</t>
  </si>
  <si>
    <t>August 1992[35]</t>
  </si>
  <si>
    <t>Dynamite Headdy</t>
  </si>
  <si>
    <t>Earnest Evans</t>
  </si>
  <si>
    <t>Renovation Products</t>
  </si>
  <si>
    <t>Playmates InteractiveNA
Virgin InteractiveEU</t>
  </si>
  <si>
    <t>Ecco Jr.</t>
  </si>
  <si>
    <t>Ecco the Dolphin</t>
  </si>
  <si>
    <t>December 29, 1992[17]</t>
  </si>
  <si>
    <t>Ecco: The Tides of Time
Ecco the Dolphin IIJP</t>
  </si>
  <si>
    <t>El Viento</t>
  </si>
  <si>
    <t>November 1991[24]</t>
  </si>
  <si>
    <t>Elemental Master</t>
  </si>
  <si>
    <t>TechnosoftJP
Renovation ProductsNA</t>
  </si>
  <si>
    <t>ESPN SpeedWorld</t>
  </si>
  <si>
    <t>ESPN Sunday Night NFL</t>
  </si>
  <si>
    <t>ESWAT: City Under Siege
Cyber Police: ESWATJP</t>
  </si>
  <si>
    <t>Eternal Champions</t>
  </si>
  <si>
    <t>European Club Soccer
World Trophy Soccer NA
J.League Champion Soccer JP</t>
  </si>
  <si>
    <t>Virgin GamesNA/PAL
Shogakukan ProductionJP</t>
  </si>
  <si>
    <t>Evander Holyfield's "Real Deal" Boxing</t>
  </si>
  <si>
    <t>August 19, 1992[35]</t>
  </si>
  <si>
    <t>Ex-Mutants</t>
  </si>
  <si>
    <t>Exile
Exile: Toki no Hazama e JP</t>
  </si>
  <si>
    <t>Exo Squad</t>
  </si>
  <si>
    <t>Playmates Interactive EntertainmentNA
Virgin InteractiveEU</t>
  </si>
  <si>
    <t>F-117 Night Storm
F-117 Stealth Operation: Night Storm JP</t>
  </si>
  <si>
    <t>F-15 Strike Eagle II</t>
  </si>
  <si>
    <t>F-22 Interceptor</t>
  </si>
  <si>
    <t>September 1991[24]</t>
  </si>
  <si>
    <t>F1
Formula OneNA</t>
  </si>
  <si>
    <t>The Faery Tale Adventure</t>
  </si>
  <si>
    <t>Fantasia
Fantasia: Mickey Mouse MagicJP</t>
  </si>
  <si>
    <t>Fantastic Dizzy</t>
  </si>
  <si>
    <t>Fatal Fury: King of Fighters
Garou Densetsu: Shukumei no Tatakai JP</t>
  </si>
  <si>
    <t>TakaraNA
SegaJP/PAL</t>
  </si>
  <si>
    <t>Fatal Fury 2
Garou Densetsu 2: Aratanaru Tatakai JP</t>
  </si>
  <si>
    <t>TakaraNA/JP
SegaPAL</t>
  </si>
  <si>
    <t>Fatal Labyrinth</t>
  </si>
  <si>
    <t>Fatal Rewind
The Killing Game Show JP</t>
  </si>
  <si>
    <t>Ferrari Grand Prix Challenge
F-1 Hero MD: Nakajima Satoru KanshuuJP</t>
  </si>
  <si>
    <t>Flying EdgeNA/PAL
VarieJP</t>
  </si>
  <si>
    <t>FIFA Soccer 95</t>
  </si>
  <si>
    <t>FIFA Soccer '97
FIFA 97EU</t>
  </si>
  <si>
    <t>Fighting Masters</t>
  </si>
  <si>
    <t>Final Zone
FZ Senki AxisJP</t>
  </si>
  <si>
    <t>Fire Shark
Same! Same! Same!JP</t>
  </si>
  <si>
    <t>ToaplanJP
DreamWorksNA
SegaPAL</t>
  </si>
  <si>
    <t>U.S. GoldNA/PAL
SunsoftJP</t>
  </si>
  <si>
    <t>The Flintstones</t>
  </si>
  <si>
    <t>TaitoNA/JP
SegaPAL</t>
  </si>
  <si>
    <t>Fun 'n Games</t>
  </si>
  <si>
    <t>Tradewest NA
Sony Electronic Publishing PAL</t>
  </si>
  <si>
    <t>The Gadget Twins</t>
  </si>
  <si>
    <t>Gaiares</t>
  </si>
  <si>
    <t>Gain Ground</t>
  </si>
  <si>
    <t>February 1992[30]</t>
  </si>
  <si>
    <t>CSKJP
SegaNA/PAL</t>
  </si>
  <si>
    <t>Garfield: Caught in the Act</t>
  </si>
  <si>
    <t>Gargoyles</t>
  </si>
  <si>
    <t>November 1995[37]</t>
  </si>
  <si>
    <t>Gauntlet IV
GauntletJP</t>
  </si>
  <si>
    <t>Gemfire
Royal BloodJP</t>
  </si>
  <si>
    <t>General Chaos
General Chaos: DaikonsenJP</t>
  </si>
  <si>
    <t>Generations Lost</t>
  </si>
  <si>
    <t>Genghis Khan II: Clan of the Gray Wolf
Aoki Ookami to Shiroki Mejika: Genchou HishiJP</t>
  </si>
  <si>
    <t>Ghouls 'n Ghosts
DaimakaimuraJP</t>
  </si>
  <si>
    <t>Global Gladiators
Mick &amp; Mack as the Global GladiatorsNA</t>
  </si>
  <si>
    <t>November 1992[22]</t>
  </si>
  <si>
    <t>MindscapeNA
AccoladePAL
PCM CompleteJP</t>
  </si>
  <si>
    <t>Golden Axe II</t>
  </si>
  <si>
    <t>Golden Axe III</t>
  </si>
  <si>
    <t>Goofy's Hysterical History Tour</t>
  </si>
  <si>
    <t>Granada</t>
  </si>
  <si>
    <t>The Great Circus Mystery Starring Mickey &amp; Minnie
Mickey to Minnie: Magical Adventure 2JP</t>
  </si>
  <si>
    <t>The Great Waldo Search</t>
  </si>
  <si>
    <t>Greatest Heavyweights</t>
  </si>
  <si>
    <t>Greendog: The Beached Surfer Dude!</t>
  </si>
  <si>
    <t>Grind Stormer
V-VJP</t>
  </si>
  <si>
    <t>Growl
RunarkJP</t>
  </si>
  <si>
    <t>Gunstar Heroes</t>
  </si>
  <si>
    <t>Gynoug
Wings of WorNA</t>
  </si>
  <si>
    <t>MasayaJP
DreamWorksNA
SegaPAL</t>
  </si>
  <si>
    <t>HardBall!</t>
  </si>
  <si>
    <t>HardBall III</t>
  </si>
  <si>
    <t>Hardball '94</t>
  </si>
  <si>
    <t>Hardball '95</t>
  </si>
  <si>
    <t>Haunting starring Polterguy</t>
  </si>
  <si>
    <t>Head-On Soccer
Fever Pitch SoccerPAL</t>
  </si>
  <si>
    <t>Heavy Nova</t>
  </si>
  <si>
    <t>MasayaJP
SeismicNA
SegaPAL</t>
  </si>
  <si>
    <t>Herzog Zwei</t>
  </si>
  <si>
    <t>TechnosoftJP
SegaNA/PAL</t>
  </si>
  <si>
    <t>High Seas Havoc
HavocPAL
Captain LangJP</t>
  </si>
  <si>
    <t>Data EastNA/JP
CodemastersEU</t>
  </si>
  <si>
    <t>IMG International Tour Tennis</t>
  </si>
  <si>
    <t>The Immortal
Wizard of the ImmortalJP</t>
  </si>
  <si>
    <t>The Incredible Crash Dummies</t>
  </si>
  <si>
    <t>Instruments of Chaos starring Young Indiana Jones</t>
  </si>
  <si>
    <t>Jack Nicklaus' Power Challenge Golf</t>
  </si>
  <si>
    <t>James "Buster" Douglas Knock Out Boxing
Final BlowJP</t>
  </si>
  <si>
    <t>TaitoJP
SegaNA/PAL</t>
  </si>
  <si>
    <t>James Bond 007: The Duel
007 ShitouJP</t>
  </si>
  <si>
    <t>DomarkPAL
TengenNA/JP</t>
  </si>
  <si>
    <t>James Pond: Underwater Agent</t>
  </si>
  <si>
    <t>James Pond II: Codename: RoboCod</t>
  </si>
  <si>
    <t>James Pond 3: Operation Starfish</t>
  </si>
  <si>
    <t>Jennifer Capriati Tennis
GrandslamJP/PAL</t>
  </si>
  <si>
    <t>Telenet JapanJP
Renovation ProductsNA
SegaPAL</t>
  </si>
  <si>
    <t>Jerry Glanville's Pigskin Footbrawl</t>
  </si>
  <si>
    <t>Jewel Master</t>
  </si>
  <si>
    <t>Joe Montana Football</t>
  </si>
  <si>
    <t>Joe Montana II: Sports Talk Football</t>
  </si>
  <si>
    <t>John Madden Football
John Madden American FootballPAL</t>
  </si>
  <si>
    <t>John Madden Football '92</t>
  </si>
  <si>
    <t>John Madden Football '93
John Madden Football: Pro FootballJP</t>
  </si>
  <si>
    <t>Electronic ArtsNA
EASNPAL
Electronic Arts VictorJP</t>
  </si>
  <si>
    <t>John Madden Football '93: Championship Edition</t>
  </si>
  <si>
    <t>April 1992[30]</t>
  </si>
  <si>
    <t>Junction</t>
  </si>
  <si>
    <t>The Jungle Book</t>
  </si>
  <si>
    <t>Virgin Interactive Entertainment</t>
  </si>
  <si>
    <t>Jungle Strike
Jungle Strike: Uketsugareta KyoukiJP</t>
  </si>
  <si>
    <t>Jurassic Park: Rampage Edition</t>
  </si>
  <si>
    <t>Ka-Ge-Ki: Fists of Steel</t>
  </si>
  <si>
    <t>Time Warner InteractiveNA
DomarkPAL</t>
  </si>
  <si>
    <t>Kid Chameleon
Chameleon KidJP</t>
  </si>
  <si>
    <t>King Salmon</t>
  </si>
  <si>
    <t>Hot BJP
Vic TokaiNA</t>
  </si>
  <si>
    <t>King's Bounty: The Conqueror's Quest</t>
  </si>
  <si>
    <t>La Russa Baseball 95</t>
  </si>
  <si>
    <t>Lakers versus Celtics and the NBA Playoffs</t>
  </si>
  <si>
    <t>Landstalker: The Treasures of King Nole
Landstalker: Koutei no ZaihouJP</t>
  </si>
  <si>
    <t>Last Battle
Hokuto no Ken: Shin Seikimatsu Kyuuseishu DensetsuJP</t>
  </si>
  <si>
    <t>The Lawnmower Man</t>
  </si>
  <si>
    <t>The Legend of Galahad
GalahadNA</t>
  </si>
  <si>
    <t>SunsoftNA/JP
SegaPAL</t>
  </si>
  <si>
    <t>LHX Attack Chopper</t>
  </si>
  <si>
    <t>Light Crusader</t>
  </si>
  <si>
    <t>The Lion King</t>
  </si>
  <si>
    <t>Virgin InteractiveNA/PAL
Virgin GamesJP</t>
  </si>
  <si>
    <t>Interplay EntertainmentNA
Virgin GamesPAL</t>
  </si>
  <si>
    <t>Lotus Turbo Challenge</t>
  </si>
  <si>
    <t>Lotus II: R.E.C.S.</t>
  </si>
  <si>
    <t>M-1 Abrams Battle Tank</t>
  </si>
  <si>
    <t>Madden NFL '94
NFL Pro Football: John Madden '94JP</t>
  </si>
  <si>
    <t>Madden NFL '95</t>
  </si>
  <si>
    <t>Madden NFL '96</t>
  </si>
  <si>
    <t>Magic School Bus, (Scholastic's) The: Space Exploration Game</t>
  </si>
  <si>
    <t>Mario Andretti Racing</t>
  </si>
  <si>
    <t>Mario Lemieux Hockey</t>
  </si>
  <si>
    <t>Marko's Magic Football
MarkoNA</t>
  </si>
  <si>
    <t>Marsupilami</t>
  </si>
  <si>
    <t>Marvel Land
Talmit's AdventurePAL</t>
  </si>
  <si>
    <t>NamcoJP/NA
SegaEU</t>
  </si>
  <si>
    <t>Master of Monsters</t>
  </si>
  <si>
    <t>Toshiba EMIJP
Renovation ProductsNA</t>
  </si>
  <si>
    <t>Mazin Saga: Mutant Fighter
Mazin WarsPAL
Mazin SagaJP</t>
  </si>
  <si>
    <t>McDonald's Treasure Land Adventure</t>
  </si>
  <si>
    <t>Mega Bomberman</t>
  </si>
  <si>
    <t>Mega-Lo-Mania
Tyrants: Fight Through TimeNA</t>
  </si>
  <si>
    <t>Mega Man: The Wily Wars
RockMan: Mega WorldJP</t>
  </si>
  <si>
    <t>Mega Turrican</t>
  </si>
  <si>
    <t>Data East NA
Sony Electronic Publishing PAL</t>
  </si>
  <si>
    <t>Menacer 6-Game Cartridge</t>
  </si>
  <si>
    <t>Mercs
Senjou no Ookami IIJP</t>
  </si>
  <si>
    <t>October 1991[24]</t>
  </si>
  <si>
    <t>Sony ImagesoftNA/PAL
SegaJP</t>
  </si>
  <si>
    <t>Data EastJP
SegaNA</t>
  </si>
  <si>
    <t>MiG-29 Fighter Pilot</t>
  </si>
  <si>
    <t>Might and Magic II: Gates to Another World</t>
  </si>
  <si>
    <t>Mike Ditka Power Football</t>
  </si>
  <si>
    <t>Minnesota Fats: Pool Legend</t>
  </si>
  <si>
    <t>The Miracle Piano Teaching System</t>
  </si>
  <si>
    <t>MLBPA Sports Talk Baseball
Pro Yakyuu Super League '91JP</t>
  </si>
  <si>
    <t>Mortal Kombat
Mortal Kombat: Shinken Kourin DensetsuJP</t>
  </si>
  <si>
    <t>Arena EntertainmentNA/EU
Acclaim EntertainmentJP</t>
  </si>
  <si>
    <t>Mortal Kombat II
Mortal Kombat II: Kyuukyoku ShinkenJP</t>
  </si>
  <si>
    <t>MUSHA
Musha AlesteJP</t>
  </si>
  <si>
    <t>ToaplanJP
SeismicNA</t>
  </si>
  <si>
    <t>Mutant Chronicles: Doom Troopers</t>
  </si>
  <si>
    <t>Playmates Interactive</t>
  </si>
  <si>
    <t>Mutant League Football</t>
  </si>
  <si>
    <t>Mutant League Hockey</t>
  </si>
  <si>
    <t>Mystic Defender
Kujaku Ou 2: GeneijouJP</t>
  </si>
  <si>
    <t>Mystical Fighter
Maou RenjishiJP</t>
  </si>
  <si>
    <t>TaitoJP
DreamWorksNA</t>
  </si>
  <si>
    <t>NBA Action '94</t>
  </si>
  <si>
    <t>NBA Action '95 Starring David Robinson</t>
  </si>
  <si>
    <t>Midway Home Entertainment</t>
  </si>
  <si>
    <t>Arena EntertainmentNA/PAL
Acclaim EntertainmentJP</t>
  </si>
  <si>
    <t>NBA Showdown '94
NBA ShowdownPAL
NBA Pro Basketball '94JP</t>
  </si>
  <si>
    <t>Newman/Haas IndyCar featuring Nigel Mansell</t>
  </si>
  <si>
    <t>NFL '95</t>
  </si>
  <si>
    <t>NFL Football '94 Starring Joe Montana</t>
  </si>
  <si>
    <t>NFL Prime Time '98</t>
  </si>
  <si>
    <t>NFL Quarterback Club
NFL Quarterback Club '95JP</t>
  </si>
  <si>
    <t>NFL Sports Talk Football '93</t>
  </si>
  <si>
    <t>NHL All-Star Hockey '95</t>
  </si>
  <si>
    <t>NHL Hockey
EA HockeyPAL
Pro HockeyJP</t>
  </si>
  <si>
    <t>NHLPA Hockey '93</t>
  </si>
  <si>
    <t>GameTekNA
KonamiPAL</t>
  </si>
  <si>
    <t>Nightmare Circus</t>
  </si>
  <si>
    <t>Tectoy</t>
  </si>
  <si>
    <t>Nobunaga's Ambition
Nobunaga no Yabou: ZenkokubanJP</t>
  </si>
  <si>
    <t>Normy's Beach Babe-O-Rama</t>
  </si>
  <si>
    <t>Olympic Gold: Barcelona '92</t>
  </si>
  <si>
    <t>U.S. GoldNA/PAL
SegaJP</t>
  </si>
  <si>
    <t>Onslaught</t>
  </si>
  <si>
    <t>The Ooze</t>
  </si>
  <si>
    <t>Operation Europe: Path to Victory
Europa SensenJP</t>
  </si>
  <si>
    <t>Outback Joey</t>
  </si>
  <si>
    <t>Heartbeat</t>
  </si>
  <si>
    <t>Out Run</t>
  </si>
  <si>
    <t>OutRun 2019</t>
  </si>
  <si>
    <t>SIMSJP
SegaNA/PAL</t>
  </si>
  <si>
    <t>SegaJP
Data EastNA</t>
  </si>
  <si>
    <t>P.T.O.: Pacific Theater of Operations
Teitoku no KetsudanJP</t>
  </si>
  <si>
    <t>Pac-Attack
Pac-PanicPAL</t>
  </si>
  <si>
    <t>The Pagemaster</t>
  </si>
  <si>
    <t>Pat Riley Basketball
Super Real BasketballJP/PAL</t>
  </si>
  <si>
    <t>Pebble Beach Golf Links
Pebble Beach no HatouJP</t>
  </si>
  <si>
    <t>Pelé II: World Tournament Soccer
Pelé's World Tournament SoccerPAL</t>
  </si>
  <si>
    <t>June 1994[40]</t>
  </si>
  <si>
    <t>Pelé!</t>
  </si>
  <si>
    <t>December 1993[41]</t>
  </si>
  <si>
    <t>Pete Sampras Tennis</t>
  </si>
  <si>
    <t>Sportsmaster</t>
  </si>
  <si>
    <t>PGA Tour Golf II</t>
  </si>
  <si>
    <t>PGA Tour Golf III</t>
  </si>
  <si>
    <t>Phantasy Star II
Phantasy Star II: Kaerazaru Toki no Owari niJP</t>
  </si>
  <si>
    <t>Phantasy Star III: Generations of Doom
Phantasy Star III: Toki no KeishoushaJP</t>
  </si>
  <si>
    <t>Phantasy Star IV: The End of the Millennium
Phantasy Star: Sennenki no Owari niJP</t>
  </si>
  <si>
    <t>Pink Goes To Hollywood</t>
  </si>
  <si>
    <t>TecMagikNA/EU</t>
  </si>
  <si>
    <t>The Pirates of Dark Water</t>
  </si>
  <si>
    <t>Pirates! Gold</t>
  </si>
  <si>
    <t>Powermonger</t>
  </si>
  <si>
    <t>Powerball
Wrestle BallJP</t>
  </si>
  <si>
    <t>Predator 2</t>
  </si>
  <si>
    <t>Prime Time NFL Starring Deion Sanders</t>
  </si>
  <si>
    <t>TengenNA
DomarkPAL</t>
  </si>
  <si>
    <t>Pro Moves Soccer</t>
  </si>
  <si>
    <t>Asciiware</t>
  </si>
  <si>
    <t>Puggsy</t>
  </si>
  <si>
    <t>Quackshot starring Donald Duck
I Love Donald Duck: Georgia Ou no HihouJP</t>
  </si>
  <si>
    <t>Quad Challenge
MegaTraXJP</t>
  </si>
  <si>
    <t>R.B.I. Baseball '93</t>
  </si>
  <si>
    <t>R.B.I. Baseball '94</t>
  </si>
  <si>
    <t>R.B.I. Baseball 4</t>
  </si>
  <si>
    <t>Raiden Trad
Raiden Densetsu JP</t>
  </si>
  <si>
    <t>September 1991[32]</t>
  </si>
  <si>
    <t>Ranger X
Ex-Ranza JP</t>
  </si>
  <si>
    <t>Red Zone</t>
  </si>
  <si>
    <t>The Ren &amp; Stimpy Show: Stimpy's Invention</t>
  </si>
  <si>
    <t>The Revenge of Shinobi
The Super ShinobiJP</t>
  </si>
  <si>
    <t>December 1995[43]</t>
  </si>
  <si>
    <t>Richard Scarry's Busytown</t>
  </si>
  <si>
    <t>Rings of Power</t>
  </si>
  <si>
    <t>Risk</t>
  </si>
  <si>
    <t>Risky Woods
Jashin DraxosJP</t>
  </si>
  <si>
    <t>Ristar
Ristar: The Shooting StarJP</t>
  </si>
  <si>
    <t>September 1991[44]</t>
  </si>
  <si>
    <t>Road Rash II</t>
  </si>
  <si>
    <t>Road Rash 3</t>
  </si>
  <si>
    <t>March 1995[45]</t>
  </si>
  <si>
    <t>Rocket Knight Adventures</t>
  </si>
  <si>
    <t>Rolling Thunder 3</t>
  </si>
  <si>
    <t>Rolo to the Rescue
Zou! Zou! Zou! Rescue DaisakusenJP</t>
  </si>
  <si>
    <t>Romance of the Three Kingdoms II
Sangokushi IIJP</t>
  </si>
  <si>
    <t>Romance of the Three Kingdoms III: Dragon of Destiny
Sangokushi IIIJP</t>
  </si>
  <si>
    <t>Rugby World Cup '95</t>
  </si>
  <si>
    <t>Sagaia
Darius IIJP</t>
  </si>
  <si>
    <t>Saint Sword</t>
  </si>
  <si>
    <t>Samurai Shodown
Samurai SpiritsJP</t>
  </si>
  <si>
    <t>SeaQuest DSV</t>
  </si>
  <si>
    <t>Sesame Street: Counting Cafe</t>
  </si>
  <si>
    <t>Shadow Blasters
Shiten MyououJP</t>
  </si>
  <si>
    <t>Sigma EnterprisesJP
Sage's CreationNA</t>
  </si>
  <si>
    <t>Shadow Dancer
The Secret of ShinobiJP</t>
  </si>
  <si>
    <t>Shadow of the Beast
Shadow of the Beast: Mashou no OkiteJP</t>
  </si>
  <si>
    <t>Shadow of the Beast II</t>
  </si>
  <si>
    <t>Shining Force
Shining Force: Kamigami no IsanJP</t>
  </si>
  <si>
    <t>Shining Force II
Shining Force II: Inishie no FuuinJP</t>
  </si>
  <si>
    <t>Shining in the Darkness
Shining and the DarknessJP</t>
  </si>
  <si>
    <t>Shinobi III: Return of the Ninja Master
The Super Shinobi IIJP</t>
  </si>
  <si>
    <t>Shove It! ...The Warehouse Game
Shijou Saidai no SoukobanJP</t>
  </si>
  <si>
    <t>MasayaJP
DreamWorksNA</t>
  </si>
  <si>
    <t>The Simpsons: Bart vs. the Space Mutants</t>
  </si>
  <si>
    <t>The Simpsons: Bart's Nightmare</t>
  </si>
  <si>
    <t>Skeleton Krew</t>
  </si>
  <si>
    <t>Core Design</t>
  </si>
  <si>
    <t>Skitchin'</t>
  </si>
  <si>
    <t>March 1994[48]</t>
  </si>
  <si>
    <t>Slaughter Sport
Fat ManJP</t>
  </si>
  <si>
    <t>December 20, 1991[50]</t>
  </si>
  <si>
    <t>Razorsoft</t>
  </si>
  <si>
    <t>Socket
Time Dominator 1stJP</t>
  </si>
  <si>
    <t>Sol-Deace</t>
  </si>
  <si>
    <t>Sonic 3D Blast
Sonic 3D Flickies' IslandPAL</t>
  </si>
  <si>
    <t>Sonic &amp; Knuckles</t>
  </si>
  <si>
    <t>Sonic the Hedgehog</t>
  </si>
  <si>
    <t>Sonic the Hedgehog 2</t>
  </si>
  <si>
    <t>Sonic the Hedgehog 3</t>
  </si>
  <si>
    <t>Sonic Spinball</t>
  </si>
  <si>
    <t>Sorcerer's Kingdom
Sorcer KingdomJP</t>
  </si>
  <si>
    <t>January 1993[52]</t>
  </si>
  <si>
    <t>Space Harrier II</t>
  </si>
  <si>
    <t>Space Invaders '91
Space Invaders 90JP</t>
  </si>
  <si>
    <t>Sparkster: Rocket Knight Adventures 2</t>
  </si>
  <si>
    <t>Speedball 2
Speedball 2: Brutal DeluxeNA</t>
  </si>
  <si>
    <t>Arena Entertainment
CSK JP</t>
  </si>
  <si>
    <t>Spider-Man: The Animated Series</t>
  </si>
  <si>
    <t>Spider-Man vs. The Kingpin</t>
  </si>
  <si>
    <t>Spider-Man and Venom: Maximum Carnage</t>
  </si>
  <si>
    <t>Splatterhouse 2</t>
  </si>
  <si>
    <t>Splatterhouse 3</t>
  </si>
  <si>
    <t>Spot Goes To Hollywood</t>
  </si>
  <si>
    <t>Star Control</t>
  </si>
  <si>
    <t>Star Trek: The Next Generation: Echoes from the Past</t>
  </si>
  <si>
    <t>Starflight</t>
  </si>
  <si>
    <t>Steel Empire
Empire of SteelPAL
Koutetsu Teikoku: Steel EmpireJP</t>
  </si>
  <si>
    <t>May 1992[31]</t>
  </si>
  <si>
    <t>Hot BJP
Acclaim EntertainmentNA/PAL</t>
  </si>
  <si>
    <t>Stormlord</t>
  </si>
  <si>
    <t>RazorsoftNA
Micro WorldJP</t>
  </si>
  <si>
    <t>Street Fighter II: Champion Edition
Street Fighter II' Plus: Champion EditionJP</t>
  </si>
  <si>
    <t>Streets of Rage
Bare Knuckle: Ikari no TekkenJP</t>
  </si>
  <si>
    <t>Streets of Rage 2
Streets of Rage IIPAL
Bare Knuckle II: Shitou e no ChingonkaJP</t>
  </si>
  <si>
    <t>December 20, 1992[17]</t>
  </si>
  <si>
    <t>Streets of Rage 3
Bare Knuckle IIIJP</t>
  </si>
  <si>
    <t>Strider
Strider HiryuuJP</t>
  </si>
  <si>
    <t>Strider II
Strider IIPAL</t>
  </si>
  <si>
    <t>Sub-Terrania</t>
  </si>
  <si>
    <t>Summer Challenge</t>
  </si>
  <si>
    <t>Super Baseball 2020
2020 Super BaseballJP</t>
  </si>
  <si>
    <t>Super Hydlide</t>
  </si>
  <si>
    <t>AsmikJP
SeismicNA</t>
  </si>
  <si>
    <t>Super Monaco GP II, Ayrton Senna's</t>
  </si>
  <si>
    <t>Super Smash TV</t>
  </si>
  <si>
    <t>Super Street Fighter II
Super Street Fighter II: The New ChallengersJP</t>
  </si>
  <si>
    <t>Super Thunder Blade</t>
  </si>
  <si>
    <t>Video SystemJP
SegaNA</t>
  </si>
  <si>
    <t>Superman
Superman: The Man of SteelPAL</t>
  </si>
  <si>
    <t>October 1992[53]</t>
  </si>
  <si>
    <t>Sword of Sodan</t>
  </si>
  <si>
    <t>Electronic ArtsNA
SegaJP</t>
  </si>
  <si>
    <t>Sword of Vermilion
VermilionJP</t>
  </si>
  <si>
    <t>Syd of Valis
SD ValisJP</t>
  </si>
  <si>
    <t>Telenet Japan
Renovation Products</t>
  </si>
  <si>
    <t>Sylvester and Tweety in Cagey Capers</t>
  </si>
  <si>
    <t>T2: Terminator 2: Judgment Day</t>
  </si>
  <si>
    <t>Target Earth
Assault Suit LeynosJP</t>
  </si>
  <si>
    <t>Task Force Harrier EX</t>
  </si>
  <si>
    <t>Taz in Escape from Mars</t>
  </si>
  <si>
    <t>Team USA Basketball
Dream Team USAJP</t>
  </si>
  <si>
    <t>Technoclash</t>
  </si>
  <si>
    <t>Techno Cop</t>
  </si>
  <si>
    <t>Tecmo Super Hockey</t>
  </si>
  <si>
    <t>Tecmo World Cup
Tecmo World Cup '92JP</t>
  </si>
  <si>
    <t>SIMSJP
AtlusNA</t>
  </si>
  <si>
    <t>Teenage Mutant Ninja Turtles: The Hyperstone Heist
Teenage Mutant Hero Turtles: The Hyperstone HeistPAL
Teenage Mutant Ninja Turtles: Return of the ShredderJP</t>
  </si>
  <si>
    <t>Teenage Mutant Ninja Turtles: Tournament Fighters
Teenage Mutant Hero Turtles: Tournament FightersPAL</t>
  </si>
  <si>
    <t>The Terminator</t>
  </si>
  <si>
    <t>Thunder Force II
Thunder Force II MDJP</t>
  </si>
  <si>
    <t>Thunder Force III</t>
  </si>
  <si>
    <t>Technosoft</t>
  </si>
  <si>
    <t>Thunder Force IV
Lightning Force: Quest for the DarkstarNA</t>
  </si>
  <si>
    <t>The Tick</t>
  </si>
  <si>
    <t>Tinhead</t>
  </si>
  <si>
    <t>Tiny Toon Adventures: ACME All-Stars</t>
  </si>
  <si>
    <t>Tiny Toon Adventures: Buster's Hidden Treasure</t>
  </si>
  <si>
    <t>TNN Outdoors Bass Tournament '96</t>
  </si>
  <si>
    <t>Todd's Adventures in Slime World
Slime WorldJP</t>
  </si>
  <si>
    <t>Micro WorldJP
Renovation ProductsNA</t>
  </si>
  <si>
    <t>ToeJam &amp; Earl</t>
  </si>
  <si>
    <t>ToeJam &amp; Earl in Panic on Funkotron</t>
  </si>
  <si>
    <t>Toki: Going Ape Spit
JuJu DensetsuJP</t>
  </si>
  <si>
    <t>Tom &amp; Jerry: Frantic Antics!</t>
  </si>
  <si>
    <t>Hi-Tech ExpressionsNA
AltronJP</t>
  </si>
  <si>
    <t>Tommy Lasorda Baseball
Super LeagueJP/PAL</t>
  </si>
  <si>
    <t>Tony La Russa Baseball</t>
  </si>
  <si>
    <t>Toughman Contest</t>
  </si>
  <si>
    <t>Disney Interactive NA
Sega EU</t>
  </si>
  <si>
    <t>Trampoline Terror!</t>
  </si>
  <si>
    <t>DreamWorks</t>
  </si>
  <si>
    <t>Traysia
Minato no TraysiaJP</t>
  </si>
  <si>
    <t>Triple Play 96</t>
  </si>
  <si>
    <t>Triple Play: Gold Edition</t>
  </si>
  <si>
    <t>Trouble Shooter
Battle ManiaJP</t>
  </si>
  <si>
    <t>Truxton
TatsujinJP</t>
  </si>
  <si>
    <t>Twin Cobra: Desert Attack Helicopter
Kyuukyoku TigerJP</t>
  </si>
  <si>
    <t>TrecoJP
SegaNA</t>
  </si>
  <si>
    <t>Two Crude Dudes
Crude BusterJP</t>
  </si>
  <si>
    <t>Williams EntertainmentNA
Acclaim EntertainmentPAL</t>
  </si>
  <si>
    <t>Ultimate Qix
VolfiedJP</t>
  </si>
  <si>
    <t>Uncharted Waters
Daikoukai Jidai JP</t>
  </si>
  <si>
    <t>Uncharted Waters: New Horizons
Daikoukai Jidai II JP</t>
  </si>
  <si>
    <t>Unnecessary Roughness '95</t>
  </si>
  <si>
    <t>Valis
Mugen Senshi ValisJP</t>
  </si>
  <si>
    <t>Valis III</t>
  </si>
  <si>
    <t>Vapor Trail
Kuuga: Operation Vapor TrailJP</t>
  </si>
  <si>
    <t>Vectorman</t>
  </si>
  <si>
    <t>Vectorman 2</t>
  </si>
  <si>
    <t>Venom/Spider-Man: Separation Anxiety</t>
  </si>
  <si>
    <t>Virtual Pinball</t>
  </si>
  <si>
    <t>VR Troopers</t>
  </si>
  <si>
    <t>Wacky Worlds Creativity Studio</t>
  </si>
  <si>
    <t>Wardner
Wardner no Mori SpecialJP</t>
  </si>
  <si>
    <t>Visco CorporationJP
Mentrix SoftwareNA</t>
  </si>
  <si>
    <t>Warrior of Rome
Caesar no YabouJP</t>
  </si>
  <si>
    <t>Warrior of Rome II
Caesar no Yabou IIJP</t>
  </si>
  <si>
    <t>Warsong
LangrisserJP</t>
  </si>
  <si>
    <t>MasayaJP
TrecoNA</t>
  </si>
  <si>
    <t>Weaponlord</t>
  </si>
  <si>
    <t>Where in the World Is Carmen Sandiego?</t>
  </si>
  <si>
    <t>Whip Rush
Whip Rush: Wakusei Voltegas no NazoJP</t>
  </si>
  <si>
    <t>SegaJP
Renovation ProductsNA</t>
  </si>
  <si>
    <t>Williams Arcade's Greatest Hits
Midway Presents Arcade's Greatest HitsPAL</t>
  </si>
  <si>
    <t>Wimbledon Championship Tennis
Wimbledon EU</t>
  </si>
  <si>
    <t>Winter Challenge</t>
  </si>
  <si>
    <t>BallisticNA
AccoladePAL</t>
  </si>
  <si>
    <t>Winter Olympics: Lillehammer 94</t>
  </si>
  <si>
    <t>U.S. GoldNA
KixxPAL
SegaJP</t>
  </si>
  <si>
    <t>Wiz 'n' Liz
Wiz 'n' Liz: The Frantic Wabbit WescuePAL</t>
  </si>
  <si>
    <t>Wonder Boy in Monster World
Wonder Boy V: Monster World IIIJP
Turma Da Monica na Terra dos MonstrosBR</t>
  </si>
  <si>
    <t>SegaTectoyBR</t>
  </si>
  <si>
    <t>World Championship Soccer
World Cup Italia '90PAL
World Cup SoccerJP</t>
  </si>
  <si>
    <t>World Championship Soccer 2
World Championship Soccer IINA</t>
  </si>
  <si>
    <t>World Class Leaderboard Golf</t>
  </si>
  <si>
    <t>World Cup USA '94</t>
  </si>
  <si>
    <t>World of Illusion Starring Mickey Mouse and Donald Duck
I Love Mickey &amp; Donald: Fushigi na Magic BoxJP</t>
  </si>
  <si>
    <t>World Series Baseball '95</t>
  </si>
  <si>
    <t>World Series Baseball '96</t>
  </si>
  <si>
    <t>World Series Baseball '98</t>
  </si>
  <si>
    <t>September 1997[55]</t>
  </si>
  <si>
    <t>Flying EdgeNA/PAL
Acclaim EntertainmentJP</t>
  </si>
  <si>
    <t>X-Men 2: Clone Wars</t>
  </si>
  <si>
    <t>X-Perts</t>
  </si>
  <si>
    <t>June 1996[56]</t>
  </si>
  <si>
    <t>Deep Water</t>
  </si>
  <si>
    <t>Nihon FalcomJP
Renovation ProductsNA</t>
  </si>
  <si>
    <t>Zany Golf</t>
  </si>
  <si>
    <t>Zero Tolerance</t>
  </si>
  <si>
    <t>Zombies Ate My Neighbors
Zombies EU</t>
  </si>
  <si>
    <t>Zool</t>
  </si>
  <si>
    <t>GameTekNA
Electronic ArtsPAL</t>
  </si>
  <si>
    <t>Zoom!</t>
  </si>
  <si>
    <t>Advanced Dungeons &amp; Dragons - Eye of the Beholder</t>
  </si>
  <si>
    <t>Strategic Simulations, Inc.</t>
  </si>
  <si>
    <t>The Adventures of Willy Beamish</t>
  </si>
  <si>
    <t>Dynamix</t>
  </si>
  <si>
    <t>After Burner III</t>
  </si>
  <si>
    <t>The Amazing Spider-Man vs. The Kingpin</t>
  </si>
  <si>
    <t>Android Assault: The Revenge of Bari-Arm
•Bari-ArmJP</t>
  </si>
  <si>
    <t>Big Fun Games</t>
  </si>
  <si>
    <t>A/X-101</t>
  </si>
  <si>
    <t>Sega
Absolute Entertainment</t>
  </si>
  <si>
    <t>Battlecorps</t>
  </si>
  <si>
    <t>Victor Entertainment
Time Warner Interactive
Core Design</t>
  </si>
  <si>
    <t>BC Racers
•Stone RacersPAL</t>
  </si>
  <si>
    <t>Black Hole Assault</t>
  </si>
  <si>
    <t>Micronet
Bignet USA
Sega</t>
  </si>
  <si>
    <t>Bouncers</t>
  </si>
  <si>
    <t>Cadillacs and Dinosaurs: The Second Cataclysm</t>
  </si>
  <si>
    <t>Rocket Science Games</t>
  </si>
  <si>
    <t>Championship Soccer '94
•Sensible SoccerPAL</t>
  </si>
  <si>
    <t>Cobra Command
•Thunder Storm FXJP</t>
  </si>
  <si>
    <t>Corpse Killer †[13]</t>
  </si>
  <si>
    <t>Dark Wizard</t>
  </si>
  <si>
    <t>Double Switch</t>
  </si>
  <si>
    <t>Dracula Unleashed</t>
  </si>
  <si>
    <t>Readysoft</t>
  </si>
  <si>
    <t>Dune</t>
  </si>
  <si>
    <t>Dungeon Explorer</t>
  </si>
  <si>
    <t>Dungeon Master II: The Legend of Skullkeep</t>
  </si>
  <si>
    <t>Earthworm Jim: Special Edition</t>
  </si>
  <si>
    <t>Ecco: The Tides of Time</t>
  </si>
  <si>
    <t>ESPN NBA Hangtime '95</t>
  </si>
  <si>
    <t>Eternal Champions: Challenge from the Dark Side</t>
  </si>
  <si>
    <t>Fahrenheit †[13]</t>
  </si>
  <si>
    <t>Fatal Fury Special
•Garou Densetsu SpecialJP</t>
  </si>
  <si>
    <t>FIFA International Soccer
•FIFA International Soccer: Championship EditionPAL</t>
  </si>
  <si>
    <t>Final Fight CD</t>
  </si>
  <si>
    <t>Flink
•The Misadventures of FlinkNA</t>
  </si>
  <si>
    <t>Psygnosis
Vic Tokai</t>
  </si>
  <si>
    <t>Formula One World Championship: Beyond the Limit
•Heavenly Symphony:Formula One World Championship 1993JP</t>
  </si>
  <si>
    <t>Ground Zero: Texas</t>
  </si>
  <si>
    <t>Heart of the Alien</t>
  </si>
  <si>
    <t>Heimdall</t>
  </si>
  <si>
    <t>INXS: Make My Video</t>
  </si>
  <si>
    <t>Iron Helix</t>
  </si>
  <si>
    <t>Jaguar XJ220</t>
  </si>
  <si>
    <t>Core Design, JVC Musical Industries</t>
  </si>
  <si>
    <t>Keio Flying Squadron
•Keio YugekitaiJP</t>
  </si>
  <si>
    <t>Kids on Site</t>
  </si>
  <si>
    <t>Kris Kross: Make My Video</t>
  </si>
  <si>
    <t>Links: The Challenge of Golf</t>
  </si>
  <si>
    <t>Loadstar: The Legend of Tully Bodine</t>
  </si>
  <si>
    <t>Lords of Thunder</t>
  </si>
  <si>
    <t>Sega
Virgin Interactive</t>
  </si>
  <si>
    <t>Lunar: Eternal Blue</t>
  </si>
  <si>
    <t>Working Designs</t>
  </si>
  <si>
    <t>Lunar: The Silver Star</t>
  </si>
  <si>
    <t>Mansion of Hidden Souls
•Shinsetsu Yumemi Yataka no MongatariJP
•Yumemi Mystery MansionPAL</t>
  </si>
  <si>
    <t>Sega
Vic Tokai</t>
  </si>
  <si>
    <t>Marky Mark and the Funky Bunch: Make My Video</t>
  </si>
  <si>
    <t>Masked Rider
•Kamen Rider ZoJP</t>
  </si>
  <si>
    <t>Toei Company, Sega</t>
  </si>
  <si>
    <t>MegaRace</t>
  </si>
  <si>
    <t>Microcosm</t>
  </si>
  <si>
    <t>Psygnosis, Victor Entertainment</t>
  </si>
  <si>
    <t>Midnight Raiders</t>
  </si>
  <si>
    <t>Mortal Kombat
•Mortal Kombat CompleteJP</t>
  </si>
  <si>
    <t>NFL Football Trivia Challenge</t>
  </si>
  <si>
    <t>Phillips Interactive</t>
  </si>
  <si>
    <t>NFL's Greatest: San Francisco vs. Dallas 1978-1993</t>
  </si>
  <si>
    <t>Night Trap †[13]</t>
  </si>
  <si>
    <t>Sega, Tec Toy</t>
  </si>
  <si>
    <t>Novastorm</t>
  </si>
  <si>
    <t>Panic!
•Switch!JP</t>
  </si>
  <si>
    <t>Sega
Data East</t>
  </si>
  <si>
    <t>Popful Mail: Magical Fantasy Adventure</t>
  </si>
  <si>
    <t>Power Factory Featuring C+C Music Factory</t>
  </si>
  <si>
    <t>Prize Fighter</t>
  </si>
  <si>
    <t>Racing Aces</t>
  </si>
  <si>
    <t>RDF Global Conflict</t>
  </si>
  <si>
    <t>Revenge of the Ninja</t>
  </si>
  <si>
    <t>Revengers of Vengeance
•Battle FantasyJP</t>
  </si>
  <si>
    <t>Extreme Entertainment</t>
  </si>
  <si>
    <t>Rise of the Dragon</t>
  </si>
  <si>
    <t>Sega
Dynamix</t>
  </si>
  <si>
    <t>Road Avenger
•Road Blaster FXJP</t>
  </si>
  <si>
    <t>Robo Aleste
•Denin AlesteJP</t>
  </si>
  <si>
    <t>Samurai Shodown
•Samurai SpiritsJP</t>
  </si>
  <si>
    <t>The Secret of Monkey Island</t>
  </si>
  <si>
    <t>Sega Classics Arcade Collection (4-in-1)</t>
  </si>
  <si>
    <t>Sega Classics Arcade Collection (5-in-1)</t>
  </si>
  <si>
    <t>Sewer Shark</t>
  </si>
  <si>
    <t>Sherlock Holmes: Consulting Detective</t>
  </si>
  <si>
    <t>Sherlock Holmes: Consulting Detective Vol. II</t>
  </si>
  <si>
    <t>Shining Force CD</t>
  </si>
  <si>
    <t>Silpheed</t>
  </si>
  <si>
    <t>Slam City with Scottie Pippen †[13]</t>
  </si>
  <si>
    <t>Snatcher</t>
  </si>
  <si>
    <t>Sol-Feace</t>
  </si>
  <si>
    <t>Wolf Team</t>
  </si>
  <si>
    <t>Sonic CD</t>
  </si>
  <si>
    <t>Soulstar</t>
  </si>
  <si>
    <t>The Space Adventure - Cobra: The Legendary Bandit</t>
  </si>
  <si>
    <t>Hudson Soft
Virgin Interactive</t>
  </si>
  <si>
    <t>Star Wars Chess</t>
  </si>
  <si>
    <t>Star Wars: Rebel Assault</t>
  </si>
  <si>
    <t>Stellar-Fire</t>
  </si>
  <si>
    <t>Supreme Warrior †[13]</t>
  </si>
  <si>
    <t>Digital Pictures</t>
  </si>
  <si>
    <t>Surgical Strike †[14]</t>
  </si>
  <si>
    <t>The Third World War</t>
  </si>
  <si>
    <t>Thunderhawk
•AH-3 ThunderstrikeNA</t>
  </si>
  <si>
    <t>Tomcat Alley</t>
  </si>
  <si>
    <t>Trivial Pursuit</t>
  </si>
  <si>
    <t>Ultraverse Prime</t>
  </si>
  <si>
    <t>Vay</t>
  </si>
  <si>
    <t>Wild Woody</t>
  </si>
  <si>
    <t>Wirehead</t>
  </si>
  <si>
    <t>Wonder Dog</t>
  </si>
  <si>
    <t>WWF Rage in the Cage
•WWF Mania TourJP</t>
  </si>
  <si>
    <t>Acclaim Entertainment
Arena Entertainment</t>
  </si>
  <si>
    <t>Requires Sega CD</t>
  </si>
  <si>
    <t>BC Racers</t>
  </si>
  <si>
    <t>Interplay
Tectoy (Brazil)</t>
  </si>
  <si>
    <t>Brutal: Above the Claw</t>
  </si>
  <si>
    <t>Corpse Killer</t>
  </si>
  <si>
    <t>Cosmic Carnage (JP: Cyber Brawl)</t>
  </si>
  <si>
    <t>Fahrenheit</t>
  </si>
  <si>
    <t>Sega
Tectoy (Brazil)</t>
  </si>
  <si>
    <t>Golf Magazine: 36 Great Holes Starring Fred Couples</t>
  </si>
  <si>
    <t>Knuckles' Chaotix</t>
  </si>
  <si>
    <t>Kolibri</t>
  </si>
  <si>
    <t>Metal Head</t>
  </si>
  <si>
    <t>Motocross Championship</t>
  </si>
  <si>
    <t>Night Trap</t>
  </si>
  <si>
    <t>R.B.I. Baseball '95</t>
  </si>
  <si>
    <t>Shadow Squadron (JP and PAL: Stellar Assault)</t>
  </si>
  <si>
    <t>Slam City with Scottie Pippen</t>
  </si>
  <si>
    <t>Spider-Man: Web of Fire</t>
  </si>
  <si>
    <t>Star Wars Arcade</t>
  </si>
  <si>
    <t>Supreme Warrior</t>
  </si>
  <si>
    <t>Tempo</t>
  </si>
  <si>
    <t>Virtua Racing Deluxe</t>
  </si>
  <si>
    <t>World Series Baseball Starring Deion Sanders</t>
  </si>
  <si>
    <t>Zaxxon's Motherbase 2000 (EU: Motherbase/ JP: Parasquad)</t>
  </si>
  <si>
    <t>5 in 1 Funpak</t>
  </si>
  <si>
    <t>Flying Edge
Acclaim JP</t>
  </si>
  <si>
    <t>Aerial Assault</t>
  </si>
  <si>
    <t>Arena
Acclaim JP</t>
  </si>
  <si>
    <t>Arena: Maze of Death
Arena EU</t>
  </si>
  <si>
    <t>Ax Battler: A Legend of Golden Axe
Ax Battler: Golden Axe Densetsu JP
Golden Axe BR</t>
  </si>
  <si>
    <t>Baku Baku Animal
Baku Baku EU
Baku Baku Animal: Sekai Shiiku Gakari Senshuken JP</t>
  </si>
  <si>
    <t>Batter Up
Gear Stadium JP</t>
  </si>
  <si>
    <t>Battleship: The Classic Naval Combat Game</t>
  </si>
  <si>
    <t>Tradewest NA
Sega JP, EU</t>
  </si>
  <si>
    <t>Bust-A-Move
Puzzle Bobble JP</t>
  </si>
  <si>
    <t>Taito JP
Sega NA</t>
  </si>
  <si>
    <t>Castle of Illusion Starring Mickey Mouse
Mickey Mouse no Castle Illusion JP</t>
  </si>
  <si>
    <t>Chase H.Q.
Taito Chase H.Q. JP</t>
  </si>
  <si>
    <t>Cheese Cat-Astrophe Starring Speedy Gonzales</t>
  </si>
  <si>
    <t>The Chessmaster
Sega Chess BR</t>
  </si>
  <si>
    <t>Chicago Syndicate</t>
  </si>
  <si>
    <t>CJ Elephant Fugitive</t>
  </si>
  <si>
    <t>Columns
Shapes and Columns BR</t>
  </si>
  <si>
    <t>Crystal Warriors
Arliel - Crystal Densetsu JP</t>
  </si>
  <si>
    <t>Deep Duck Trouble Starring Donald Duck
Donald Duck no Yottsu no Hihou JP</t>
  </si>
  <si>
    <t>Defenders of Oasis
Shadam Crusader: Harukanaru Oukoku JP</t>
  </si>
  <si>
    <t>Desert Speedtrap Starring Road Runner and Wile E. Coyote</t>
  </si>
  <si>
    <t>Desert Strike: Return to the Gulf
Desert Strike EU</t>
  </si>
  <si>
    <t>Devilish</t>
  </si>
  <si>
    <t>Genki JP
Sage's Creation NA
Sega EU</t>
  </si>
  <si>
    <t>Disney's Bonkers: Wax Up!</t>
  </si>
  <si>
    <t>Double Dragon
Double Dragon: The Revenge of Billy Lee EU</t>
  </si>
  <si>
    <t>Acclaim NA
Virgin Games EU</t>
  </si>
  <si>
    <t>Dragon Crystal
Dragon Crystal: Tsurani no Meikyuu JP</t>
  </si>
  <si>
    <t>Playmates NA
Virgin Games EU</t>
  </si>
  <si>
    <t>Ecco: The Tides of Time
Ecco the Dolphin 2 JP</t>
  </si>
  <si>
    <t>Evander Holyfield's Real Deal Boxing</t>
  </si>
  <si>
    <t>F1
Formula One NA</t>
  </si>
  <si>
    <t>Fantasy Zone
Fantasy Zone Gear: OpaOpa Jr. no Bouken JP</t>
  </si>
  <si>
    <t>Sanritsu JP
Sega NA/EU</t>
  </si>
  <si>
    <t>Fatal Fury Special
Garou Densetsu Special JP</t>
  </si>
  <si>
    <t>Electronic Arts
Electronic Arts Victor JP</t>
  </si>
  <si>
    <t>Frank Thomas' Big Hurt Baseball</t>
  </si>
  <si>
    <t>Fred Couples Golf</t>
  </si>
  <si>
    <t>George Foreman's KO Boxing
Heavyweight Champ JP</t>
  </si>
  <si>
    <t>SIMSJP
Flying EdgeNA/EU</t>
  </si>
  <si>
    <t>Taito JP
Sega NA, EU</t>
  </si>
  <si>
    <t>The Incredible Crash Dummies
Crash Dummies EU
Incredible Crash Dummies: The Slick Bouya no Daichousen JP</t>
  </si>
  <si>
    <t>Iron Man/X-O Manowar in Heavy Metal</t>
  </si>
  <si>
    <t>The Itchy &amp; Scratchy Game</t>
  </si>
  <si>
    <t>James Pond II: Codename: Robocod
James Pond 2: Codename: Robocod EU</t>
  </si>
  <si>
    <t>Journey from Darkness: Strider Returns</t>
  </si>
  <si>
    <t>TengenNA
Domark EU</t>
  </si>
  <si>
    <t>Land of Illusion Starring Mickey Mouse
Mickey Mouse no Mahou no Crystal JP</t>
  </si>
  <si>
    <t>Legend of Illusion Starring Mickey Mouse
Mickey Mouse: Densetsu no Oukoku JP</t>
  </si>
  <si>
    <t>The Lucky Dime Caper Starring Donald Duck
Donald Duck no Lucky Dime JP</t>
  </si>
  <si>
    <t>Madden 96</t>
  </si>
  <si>
    <t>Magical Puzzle Popils
Popils: The Blockbusting Challenge EU</t>
  </si>
  <si>
    <t>The Majors: Pro Baseball</t>
  </si>
  <si>
    <t>Mortal Kombat
Mortal Kombat - Shinken Kourin Densetsu JP</t>
  </si>
  <si>
    <t>Mortal Kombat II
Mortal Kombat II: Kyuukyoku Shinken JP</t>
  </si>
  <si>
    <t>NBA Action Starring David Robinson</t>
  </si>
  <si>
    <t>NFL Quarterback Club
NFL Quarterback Club '95 JP</t>
  </si>
  <si>
    <t>NHL All-Star Hockey</t>
  </si>
  <si>
    <t>NHL Hockey</t>
  </si>
  <si>
    <t>U.S. Gold
Sega JP</t>
  </si>
  <si>
    <t>Out Run Europa</t>
  </si>
  <si>
    <t>Poker Face Paul's Blackjack</t>
  </si>
  <si>
    <t>Adrenalin Interactive</t>
  </si>
  <si>
    <t>Poker Face Paul's Gin</t>
  </si>
  <si>
    <t>Poker Face Paul's Poker</t>
  </si>
  <si>
    <t>Poker Face Paul's Solitaire</t>
  </si>
  <si>
    <t>Arena</t>
  </si>
  <si>
    <t>Tengen NA
Domark EU</t>
  </si>
  <si>
    <t>Psychic World</t>
  </si>
  <si>
    <t>Putt &amp; Putter
Minigolf BR</t>
  </si>
  <si>
    <t>Quest for the Shaven Yak Starring Ren Hoëk &amp; Stimpy</t>
  </si>
  <si>
    <t>R.C. Grand Prix</t>
  </si>
  <si>
    <t>Micronet JP
Extreme Entertainment Group NA</t>
  </si>
  <si>
    <t>Ristar
Ristar: The Shooting Star JP</t>
  </si>
  <si>
    <t>Samurai Shodown
Samurai Spirits JP</t>
  </si>
  <si>
    <t>Scratch Golf</t>
  </si>
  <si>
    <t>Shining Force: The Sword of Hajya
Shining Force Gaiden II: Jashin no Mesame JP</t>
  </si>
  <si>
    <t>Shinobi
The GG Shinobi JP</t>
  </si>
  <si>
    <t>Shinobi II: The Silent Fury
The GG Shinobi II: The Silent Fury JP</t>
  </si>
  <si>
    <t>The Simpsons: Bart vs. the World
Bart World JP</t>
  </si>
  <si>
    <t>The Simpsons: Bartman Meets Radioactive Man</t>
  </si>
  <si>
    <t>Slider
Skweek JP</t>
  </si>
  <si>
    <t>Victor</t>
  </si>
  <si>
    <t>Solitaire Poker
Ryuu Kyuu JP</t>
  </si>
  <si>
    <t>Sonic Blast
G Sonic JP</t>
  </si>
  <si>
    <t>Sonic Drift 2
Sonic Drift Racing EU</t>
  </si>
  <si>
    <t>Sonic Labyrinth</t>
  </si>
  <si>
    <t>Sonic the Hedgehog Chaos
Sonic &amp; Tails JP</t>
  </si>
  <si>
    <t>Sonic the Hedgehog Spinball</t>
  </si>
  <si>
    <t>Sonic the Hedgehog Triple Trouble
Sonic &amp; Tails 2 JP</t>
  </si>
  <si>
    <t>Spider-Man/X-Men: Arcade's Revenge</t>
  </si>
  <si>
    <t>Sports Trivia</t>
  </si>
  <si>
    <t>Sports Trivia: Championship Edition</t>
  </si>
  <si>
    <t>Star Trek: The Next Generation – The Advanced Holodeck Tutorial</t>
  </si>
  <si>
    <t>Streets of Rage
Bare Knuckle: Ikari no Tekken JP</t>
  </si>
  <si>
    <t>Streets of Rage 2
Bare Knuckle II: Shitou e no Chingonka JP</t>
  </si>
  <si>
    <t>Super Battletank</t>
  </si>
  <si>
    <t>Super Columns</t>
  </si>
  <si>
    <t>Super Golf</t>
  </si>
  <si>
    <t>Super Monaco GP
G.P. Mônaco BR</t>
  </si>
  <si>
    <t>Ayrton Senna's Super Monaco GP II</t>
  </si>
  <si>
    <t>Flying Edge NA/EU
Acclaim JP</t>
  </si>
  <si>
    <t>Super Space Invaders</t>
  </si>
  <si>
    <t>Surf Ninjas</t>
  </si>
  <si>
    <t>Tails Adventure</t>
  </si>
  <si>
    <t>Taz-Mania: The Search for the Lost Seabirds</t>
  </si>
  <si>
    <t>Tempo Jr.</t>
  </si>
  <si>
    <t>Tengen World Cup Soccer
Kick &amp; Rush JP</t>
  </si>
  <si>
    <t>SIMS JP
Tengen INT</t>
  </si>
  <si>
    <t>Tom &amp; Jerry: The Movie</t>
  </si>
  <si>
    <t>Vampire: Master of Darkness
Master of Darkness EU
In the Wake of Vampire JP</t>
  </si>
  <si>
    <t>SIMSJP
SegaNA/EU</t>
  </si>
  <si>
    <t>Virtua Fighter Animation
Virtua Fighter Mini JP</t>
  </si>
  <si>
    <t>Wimbledon</t>
  </si>
  <si>
    <t>Winter Olympics: Lillehammer '94</t>
  </si>
  <si>
    <t>Wonder Boy
Revenge of Drancon NA</t>
  </si>
  <si>
    <t>Woody Pop</t>
  </si>
  <si>
    <t>World Class Leader Board Golf</t>
  </si>
  <si>
    <t>World Series Baseball '95
Nomo Hideo no World Series Baseball JP</t>
  </si>
  <si>
    <t>X-Men: Gamesmaster's Legacy</t>
  </si>
  <si>
    <t>X-Men: Mojo World</t>
  </si>
  <si>
    <t>Zool: Ninja of the "Nth" Dimension
Zool no Yume Bouken JP</t>
  </si>
  <si>
    <t>GameTek NA
Electronic Arts EU
Infocom JP</t>
  </si>
  <si>
    <t>Aero Fighters 2</t>
  </si>
  <si>
    <t>SNK, Video System</t>
  </si>
  <si>
    <t>Aero Fighters 3</t>
  </si>
  <si>
    <t>ADK, SNK</t>
  </si>
  <si>
    <t>SNK, Visco</t>
  </si>
  <si>
    <t>Art of Fighting 3: The Path of the Warrior</t>
  </si>
  <si>
    <t>Bakatono-sama Mahjong Manyūki</t>
  </si>
  <si>
    <t>Monolith, SNK</t>
  </si>
  <si>
    <t>Bang Bang Busters</t>
  </si>
  <si>
    <t>Neo Conception International</t>
  </si>
  <si>
    <t>SNK, Yumekobo</t>
  </si>
  <si>
    <t>Alpha Denshi, SNK</t>
  </si>
  <si>
    <t>SNK, Takara</t>
  </si>
  <si>
    <t>SNK, Technōs Japan Corp.</t>
  </si>
  <si>
    <t>Pallas, SNK</t>
  </si>
  <si>
    <t>Hudson Soft, SNK</t>
  </si>
  <si>
    <t>Fatal Fury 3: Road to the Final Victory</t>
  </si>
  <si>
    <t>SNK, Sunsoft</t>
  </si>
  <si>
    <t>Garou: Mark of the Wolves</t>
  </si>
  <si>
    <t>Data East, SNK</t>
  </si>
  <si>
    <t>Legend of Success Joe</t>
  </si>
  <si>
    <t>SNK, Wave</t>
  </si>
  <si>
    <t>Mahjong Kyōretsuden: Nishi Nihon Hen</t>
  </si>
  <si>
    <t>Matrimelee</t>
  </si>
  <si>
    <t>Atlus, Playmore, Sun Amusement</t>
  </si>
  <si>
    <t>Nazca Corporation, SNK</t>
  </si>
  <si>
    <t>BrezzaSoft, Playmore, Sun Amusement</t>
  </si>
  <si>
    <t>Minna-san no Okage-sama Desu! Dai Sugoroku Taikai</t>
  </si>
  <si>
    <t>Neo Geo Cup '98: The Road to the Victory</t>
  </si>
  <si>
    <t>Aicom, SNK</t>
  </si>
  <si>
    <t>Quiz Daisōsasen: The Last Count Down</t>
  </si>
  <si>
    <t>Saurus, SNK</t>
  </si>
  <si>
    <t>Quiz Meitantei Neo &amp; Geo: Quiz Daisōsasen Part 2</t>
  </si>
  <si>
    <t>BrezzaSoft, Playmore</t>
  </si>
  <si>
    <t>Ragnagard</t>
  </si>
  <si>
    <t>Samurai Shodown II</t>
  </si>
  <si>
    <t>Samurai Shodown III: Blades of Blood</t>
  </si>
  <si>
    <t>Samurai Shodown IV: Amakusa's Revenge</t>
  </si>
  <si>
    <t>Sengoku</t>
  </si>
  <si>
    <t>Sengoku 2</t>
  </si>
  <si>
    <t>Shōgi no Tatsujin: Master of Syougi</t>
  </si>
  <si>
    <t>Stakes Winner</t>
  </si>
  <si>
    <t>Stakes Winner 2</t>
  </si>
  <si>
    <t>Street Slam</t>
  </si>
  <si>
    <t>Super Sidekicks 2: The World Championship</t>
  </si>
  <si>
    <t>Super Sidekicks 3: The Next Glory</t>
  </si>
  <si>
    <t>The King of Fighters '94</t>
  </si>
  <si>
    <t>The King of Fighters '95</t>
  </si>
  <si>
    <t>The King of Fighters '96</t>
  </si>
  <si>
    <t>The King of Fighters '97</t>
  </si>
  <si>
    <t>The King of Fighters '98: The Slugfest</t>
  </si>
  <si>
    <t>SNK Playmore, Sun Amusement</t>
  </si>
  <si>
    <t>The King of Fighters 2002: Challenge to Ultimate Battle</t>
  </si>
  <si>
    <t>Eolith, Playmore</t>
  </si>
  <si>
    <t>The Last Blade</t>
  </si>
  <si>
    <t>The Last Blade 2</t>
  </si>
  <si>
    <t>The Ultimate 11: SNK Football Championship</t>
  </si>
  <si>
    <t>Sammy, SNK</t>
  </si>
  <si>
    <t>SNK, Technōs Japan Corp</t>
  </si>
  <si>
    <t>Backwards Compatible</t>
  </si>
  <si>
    <t>Baseball Stars Color</t>
  </si>
  <si>
    <t>Biomotor Unitron</t>
  </si>
  <si>
    <t>Bust-a-Move Pocket (Puzzle Bobble Mini)</t>
  </si>
  <si>
    <t>Crush Roller</t>
  </si>
  <si>
    <t>Dark Arms: Beast Buster</t>
  </si>
  <si>
    <t>Dive Alert: Becky's Version</t>
  </si>
  <si>
    <t>Dive Alert: Matt's Version</t>
  </si>
  <si>
    <t>Fatal Fury: First Contact</t>
  </si>
  <si>
    <t>King of Fighters R-2</t>
  </si>
  <si>
    <t>Last Blade, The: Beyond The Destiny</t>
  </si>
  <si>
    <t>Magical Drop Pocket</t>
  </si>
  <si>
    <t>Metal Slug 1st Mission</t>
  </si>
  <si>
    <t>Metal Slug 2nd Mission</t>
  </si>
  <si>
    <t>Neo 21</t>
  </si>
  <si>
    <t>Neo Cherry Master Color</t>
  </si>
  <si>
    <t>Neo Dragon's Wild</t>
  </si>
  <si>
    <t>Neo Geo Cup '98 Plus Color</t>
  </si>
  <si>
    <t>Neo Mystery Bonus</t>
  </si>
  <si>
    <t>Namco, SNK</t>
  </si>
  <si>
    <t>Pocket Tennis Color</t>
  </si>
  <si>
    <t>Yumekobo, SNK</t>
  </si>
  <si>
    <t>Sega, SNK</t>
  </si>
  <si>
    <t>Puzzle Link</t>
  </si>
  <si>
    <t>Puzzle Link 2 (Tsunagete Pon! 2)</t>
  </si>
  <si>
    <t>Samurai Shodown! 2</t>
  </si>
  <si>
    <t>Shanghai Mini</t>
  </si>
  <si>
    <t>SNK Gals' Fighters</t>
  </si>
  <si>
    <t>SNK vs. Capcom: Card Fighter's Clash - Capcom Version</t>
  </si>
  <si>
    <t>SNK vs. Capcom: Card Fighter's Clash - SNK Version</t>
  </si>
  <si>
    <t>SNK vs. Capcom: Match of the Millennium</t>
  </si>
  <si>
    <t>Sonic the Hedgehog Pocket Adventure</t>
  </si>
  <si>
    <t>Cool Boarders Pocket</t>
  </si>
  <si>
    <t>Cotton - Fantastic Night Dreams</t>
  </si>
  <si>
    <t>Dynamite Slugger</t>
  </si>
  <si>
    <t>Evolution - Eternal Dungeons</t>
  </si>
  <si>
    <t>Faselei!</t>
  </si>
  <si>
    <t>King of Fighters R-1, The</t>
  </si>
  <si>
    <t>Picture Puzzle</t>
  </si>
  <si>
    <t>Format</t>
  </si>
  <si>
    <t>November 1991[2]</t>
  </si>
  <si>
    <t>CD-ROM²</t>
  </si>
  <si>
    <t>January 1991[3]</t>
  </si>
  <si>
    <t>NEC (US)
Hudson Soft (JP)</t>
  </si>
  <si>
    <t>HuCard</t>
  </si>
  <si>
    <t>Air Zonk
•PC DenjinJP</t>
  </si>
  <si>
    <t>October 1992[4]</t>
  </si>
  <si>
    <t>TTI (US)
Hudson Soft (JP)</t>
  </si>
  <si>
    <t>NEC (US)
Naxat Soft (JP)</t>
  </si>
  <si>
    <t>Andre Panza Kick Boxing</t>
  </si>
  <si>
    <t>December 1991[5]</t>
  </si>
  <si>
    <t>HuCardUS
Super CD-ROM²JP</t>
  </si>
  <si>
    <t>Ballistix</t>
  </si>
  <si>
    <t>May 1992[6]</t>
  </si>
  <si>
    <t>NEC (US)
Coconuts Japan (JP)</t>
  </si>
  <si>
    <t>Battle Royale</t>
  </si>
  <si>
    <t>October 1990[7]</t>
  </si>
  <si>
    <t>Beyond Shadowgate</t>
  </si>
  <si>
    <t>TTI</t>
  </si>
  <si>
    <t>Super CD-ROM²</t>
  </si>
  <si>
    <t>Blazing Lazers
•GunhedJP</t>
  </si>
  <si>
    <t>November 1989[8]</t>
  </si>
  <si>
    <t>Bloody Wolf
•Narazumono Sentō Butai Bloody WolfJP</t>
  </si>
  <si>
    <t>June 1990[9]</t>
  </si>
  <si>
    <t>NEC (US)
Data East (JP)</t>
  </si>
  <si>
    <t>April 1991[10]</t>
  </si>
  <si>
    <t>Bomberman '93</t>
  </si>
  <si>
    <t>Bonk's Adventure
•PC GenjinJP</t>
  </si>
  <si>
    <t>April 1990[8]</t>
  </si>
  <si>
    <t>Bonk's Revenge
•PC Genjin 2JP</t>
  </si>
  <si>
    <t>Bonk 3: Bonk's Big Adventure
•PC Genjin 3JP</t>
  </si>
  <si>
    <t>Bonk 3: Bonk's Big Adventure CD</t>
  </si>
  <si>
    <t>Boxyboy
•Sōkoban WorldJP</t>
  </si>
  <si>
    <t>NEC (US)
Media Rings (JP)</t>
  </si>
  <si>
    <t>Bravoman
•Chōzetsurin-jin BerabōmanJP</t>
  </si>
  <si>
    <t>NEC (US)
Namco (JP)</t>
  </si>
  <si>
    <t>Buster Bros.
•Pomping WorldJP</t>
  </si>
  <si>
    <t>January 1993[11]</t>
  </si>
  <si>
    <t>Working Designs (US)
Taito (JP)</t>
  </si>
  <si>
    <t>Camp California</t>
  </si>
  <si>
    <t>Champions Forever</t>
  </si>
  <si>
    <t>October 1991[12]</t>
  </si>
  <si>
    <t>Chase H.Q.
•Taito Chase HQJP</t>
  </si>
  <si>
    <t>November 1992[13]</t>
  </si>
  <si>
    <t>TTI (US)
Taito (JP)</t>
  </si>
  <si>
    <t>Chew Man Fu
•Be BallJP</t>
  </si>
  <si>
    <t>China Warrior
•The Kung FuJP</t>
  </si>
  <si>
    <t>Cosmic Fantasy 2
•Cosmic Fantasy 2: Bōken Shōnen VanJP</t>
  </si>
  <si>
    <t>June 1992[14]</t>
  </si>
  <si>
    <t>Working Designs (US)
Telenet Japan (JP)</t>
  </si>
  <si>
    <t>Cotton: Fantastic Night Dreams
•CottonJP</t>
  </si>
  <si>
    <t>Cratermaze
•Doraemon: Meikyū DaisakusenJP</t>
  </si>
  <si>
    <t>March 1990[8]</t>
  </si>
  <si>
    <t>Cyber Core</t>
  </si>
  <si>
    <t>May 1990[15]</t>
  </si>
  <si>
    <t>NEC (US)
IGS (JP)</t>
  </si>
  <si>
    <t>January 1992[16]</t>
  </si>
  <si>
    <t>Dead Moon</t>
  </si>
  <si>
    <t>TTI (US)
T.T.S (JP)</t>
  </si>
  <si>
    <t>Deep Blue
•Deep Blue: Kaitei ShinwaJP</t>
  </si>
  <si>
    <t>NEC (US)
Pack-In-Video (JP)</t>
  </si>
  <si>
    <t>Devil's Crush
•Devil CrashJP</t>
  </si>
  <si>
    <t>Double Dungeons</t>
  </si>
  <si>
    <t>July 1990[9]</t>
  </si>
  <si>
    <t>NEC (US)
Masaya (JP)</t>
  </si>
  <si>
    <t>Dragon Slayer: The Legend of Heroes
•Dragon Slayer: Eiyū DensetsuJP</t>
  </si>
  <si>
    <t>December 1989[8]</t>
  </si>
  <si>
    <t>Dragon's Curse
•Adventure IslandJP</t>
  </si>
  <si>
    <t>Drop Off
•Drop Rock Hora HoraJP</t>
  </si>
  <si>
    <t>Dungeons &amp; Dragons: Order of the Griffon</t>
  </si>
  <si>
    <t>September 1992[17]</t>
  </si>
  <si>
    <t>Dungeon Explorer II</t>
  </si>
  <si>
    <t>Dungeon Master
•Dungeon Master: Theron's QuestJP</t>
  </si>
  <si>
    <t>Dynastic Hero, The
•Chō Eiyū Densetsu Dynastic HeroJP</t>
  </si>
  <si>
    <t>Exile</t>
  </si>
  <si>
    <t>Exile: Wicked Phenomenon
•Exile IIJP</t>
  </si>
  <si>
    <t>NEC (US)
NEC Avenue (JP)</t>
  </si>
  <si>
    <t>Fighting Street</t>
  </si>
  <si>
    <t>Final Lap Twin</t>
  </si>
  <si>
    <t>January 1990[8]</t>
  </si>
  <si>
    <t>Final Zone II</t>
  </si>
  <si>
    <t>November 1990[18]</t>
  </si>
  <si>
    <t>NEC (US)
Telenet Japan (JP)</t>
  </si>
  <si>
    <t>TTI (US)
NEC Avenue (JP)</t>
  </si>
  <si>
    <t>Galaga '90
•Galaga '88JP</t>
  </si>
  <si>
    <t>Gate of Thunder</t>
  </si>
  <si>
    <t>Godzilla
•Gojira: Bakutō RetsudenJP</t>
  </si>
  <si>
    <t>TTI (US)
Toho (JP)</t>
  </si>
  <si>
    <t>Gunboat</t>
  </si>
  <si>
    <t>Impossamole</t>
  </si>
  <si>
    <t>It Came From The Desert</t>
  </si>
  <si>
    <t>Jack Nicklaus' Turbo Golf
•Jack Nicklaus Championship GolfJP</t>
  </si>
  <si>
    <t>Accolade (US)
Victor Musical Industries (JP)</t>
  </si>
  <si>
    <t>Jack Nicklaus' Turbo Golf
•Jack Nicklaus' World Golf TourJP</t>
  </si>
  <si>
    <t>Jackie Chan's Action Kung Fu
•Jackie ChanJP</t>
  </si>
  <si>
    <t>August 1992[19]</t>
  </si>
  <si>
    <t>John Madden Duo CD-ROM² Football</t>
  </si>
  <si>
    <t>J.B. Harold Murder Club</t>
  </si>
  <si>
    <t>J.J. &amp; Jeff
•Kato-chan Ken-chanJP</t>
  </si>
  <si>
    <t>March 15, 1990[20]</t>
  </si>
  <si>
    <t>Keith Courage in Alpha Zones
•Mashin Eiyuuden WataruJP</t>
  </si>
  <si>
    <t>King Of Casino</t>
  </si>
  <si>
    <t>NEC (US)
Victor Musical Industries (JP)</t>
  </si>
  <si>
    <t>Last Alert
•Red AlertJP</t>
  </si>
  <si>
    <t>TTI (US)
Irem (JP)</t>
  </si>
  <si>
    <t>Legendary Axe, The
•Makyō DensetsuJP</t>
  </si>
  <si>
    <t>Legendary Axe II, The
•Ankoku DensetsuJP</t>
  </si>
  <si>
    <t>Loom</t>
  </si>
  <si>
    <t>TTI (US)
Victor Musical Industries (JP)</t>
  </si>
  <si>
    <t>Lords of the Rising Sun
•Rising SunJP</t>
  </si>
  <si>
    <t>July 1992[22]</t>
  </si>
  <si>
    <t>Lords of Thunder
•Winds of ThunderJP</t>
  </si>
  <si>
    <t>Magical Chase</t>
  </si>
  <si>
    <t>TTI (US)
Palsoft (JP)</t>
  </si>
  <si>
    <t>Magical Dinosaur Tour
•Magical Saurus TourJP</t>
  </si>
  <si>
    <t>Military Madness
•NectarisJP</t>
  </si>
  <si>
    <t>Monster Lair
•Wonder Boy III: Monster LairJP</t>
  </si>
  <si>
    <t>Moto Roader</t>
  </si>
  <si>
    <t>Neutopia</t>
  </si>
  <si>
    <t>April 15, 1990[20]</t>
  </si>
  <si>
    <t>Neutopia II</t>
  </si>
  <si>
    <t>New Adventure Island
•Takahashi Meijin no Shin Bōken JimaJP</t>
  </si>
  <si>
    <t>Night Creatures</t>
  </si>
  <si>
    <t>Ninja Spirit
•Saigo no Nindō: Ninja SpiritJP</t>
  </si>
  <si>
    <t>NEC (US)
Irem (JP)</t>
  </si>
  <si>
    <t>February 1990[8]</t>
  </si>
  <si>
    <t>Parasol Stars: The Story of Bubble Bobble III</t>
  </si>
  <si>
    <t>Power Golf</t>
  </si>
  <si>
    <t>TTI (US)
Riverhillsoft (JP)</t>
  </si>
  <si>
    <t>Psychosis
•ParanoiaJP</t>
  </si>
  <si>
    <t>October 1990[24]</t>
  </si>
  <si>
    <t>Riot Zone
•Crest of WolfJP</t>
  </si>
  <si>
    <t>Samurai Ghost
•Genpei Toumaden: KannoniJP</t>
  </si>
  <si>
    <t>December 1992[25]</t>
  </si>
  <si>
    <t>TTI (US)
Namco (JP)</t>
  </si>
  <si>
    <t>Shape Shifter
•Shapeshift: Makai Eiyū DenJP</t>
  </si>
  <si>
    <t>Sherlock Holmes Consulting Detective</t>
  </si>
  <si>
    <t>June 1991[26]</t>
  </si>
  <si>
    <t>Shockman
•Kaizō Chōjin Shubibinman 2: Aratanaru TekiJP</t>
  </si>
  <si>
    <t>TTI (US)
Masaya (JP)</t>
  </si>
  <si>
    <t>Side Arms Hyper Dyne
•Hyper Dyne Side ArmsJP</t>
  </si>
  <si>
    <t>Radiance Software (US)
NEC Avenue (JP)</t>
  </si>
  <si>
    <t>Silent Debuggers</t>
  </si>
  <si>
    <t>SimEarth</t>
  </si>
  <si>
    <t>Sinistron
•Violent SoldierJP</t>
  </si>
  <si>
    <t>Soldier Blade</t>
  </si>
  <si>
    <t>Somer Assault
•MesopotamiaJP</t>
  </si>
  <si>
    <t>TTI (US)
Atlus (JP)</t>
  </si>
  <si>
    <t>Sonic Spike
•World Beach VolleyJP</t>
  </si>
  <si>
    <t>Splash Lake</t>
  </si>
  <si>
    <t>August 1990[27]</t>
  </si>
  <si>
    <t>Super Air Zonk
•CD-ROM² DenjinJP</t>
  </si>
  <si>
    <t>Super Star Soldier</t>
  </si>
  <si>
    <t>March 1991[28]</t>
  </si>
  <si>
    <t>NEC (US)
Video System (JP)</t>
  </si>
  <si>
    <t>Syd Mead's Terraforming
•TerraformingJP</t>
  </si>
  <si>
    <t>TTI (US)
Naxat Soft (JP)</t>
  </si>
  <si>
    <t>Takin' it to the Hoop
•USA Pro BasketballJP</t>
  </si>
  <si>
    <t>NEC (US)
Aicom (JP)</t>
  </si>
  <si>
    <t>July 1991[29]</t>
  </si>
  <si>
    <t>Tiger Road
•Tora he no MichiJP</t>
  </si>
  <si>
    <t>Time Cruise
•Time Cruise IIJP</t>
  </si>
  <si>
    <t>TTI (US)
Face (JP)</t>
  </si>
  <si>
    <t>Timeball
•BlodiaJP</t>
  </si>
  <si>
    <t>Tricky Kick
•TrickyJP</t>
  </si>
  <si>
    <t>TV Sports Basketball</t>
  </si>
  <si>
    <t>TV Sports: Football</t>
  </si>
  <si>
    <t>December 1990[30]</t>
  </si>
  <si>
    <t>TV Sports Hockey
•TV Sports Ice HockeyJP</t>
  </si>
  <si>
    <t>Valis II</t>
  </si>
  <si>
    <t>March 1992[31]</t>
  </si>
  <si>
    <t>Vasteel</t>
  </si>
  <si>
    <t>Working Designs (US)
Human Entertainment (JP)</t>
  </si>
  <si>
    <t>Veigues Tactical Gladiator
•VeiguesJP</t>
  </si>
  <si>
    <t>Victory Run</t>
  </si>
  <si>
    <t>World Class Baseball
•Power LeagueJP</t>
  </si>
  <si>
    <t>World Court Tennis
•Pro Tennis: World CourtJP</t>
  </si>
  <si>
    <t>World Sports Competition
•Power SportsJP</t>
  </si>
  <si>
    <t>Yo, Bro</t>
  </si>
  <si>
    <t>Ys: Book I &amp; II
•Ys I &amp; IIJP</t>
  </si>
  <si>
    <t>May 1990[32]</t>
  </si>
  <si>
    <t>November 1991[33]</t>
  </si>
  <si>
    <t>Atlantean</t>
  </si>
  <si>
    <t>Aetherbyte Studios</t>
  </si>
  <si>
    <t>AV Poker: World Gambler</t>
  </si>
  <si>
    <t>Hacker International</t>
  </si>
  <si>
    <t>AV Tanjō</t>
  </si>
  <si>
    <t>Game Express CD</t>
  </si>
  <si>
    <t>Bikini Girls</t>
  </si>
  <si>
    <t>Excite Software Corp.</t>
  </si>
  <si>
    <t>Bishōjo Jyanshi Idol Pai</t>
  </si>
  <si>
    <t>Body Conquest II</t>
  </si>
  <si>
    <t>CD Bishōjo Pachinko 4 Sisters</t>
  </si>
  <si>
    <t>CD Hanafuda Bishōjo Gambler</t>
  </si>
  <si>
    <t>CD Mahjong Bishōjo Tyuushinha</t>
  </si>
  <si>
    <t>CD Pachisuro Bishōjo Gambler</t>
  </si>
  <si>
    <t>Crazy Hospital: Fushigi No Kuni No Tenshi</t>
  </si>
  <si>
    <t>Asia Soft Lab</t>
  </si>
  <si>
    <t>CD</t>
  </si>
  <si>
    <t>FX Unit Yuki: The Henshin Engine</t>
  </si>
  <si>
    <t>SaruPro</t>
  </si>
  <si>
    <t>Hawaiian Island Girls</t>
  </si>
  <si>
    <t>Hi-Leg Fantasy</t>
  </si>
  <si>
    <t>Hypernova Blast</t>
  </si>
  <si>
    <t>MindRec</t>
  </si>
  <si>
    <t>Idol Hanafuda Fan Club</t>
  </si>
  <si>
    <t>Implode</t>
  </si>
  <si>
    <t>Insanity</t>
  </si>
  <si>
    <t>J Thunder</t>
  </si>
  <si>
    <t>Unknown</t>
  </si>
  <si>
    <t>Jessie Jaeger in Cleopatra's Curse</t>
  </si>
  <si>
    <t>Bold Game Studio</t>
  </si>
  <si>
    <t>Kyūkyoku Mah-jong: Idol Graphic</t>
  </si>
  <si>
    <t>Kyūkyoku Mah-jong II: Super Idol Graphic</t>
  </si>
  <si>
    <t>Lady Sword</t>
  </si>
  <si>
    <t>Local Girls of Hawaii</t>
  </si>
  <si>
    <t>Meteor Blaster DX</t>
  </si>
  <si>
    <t>Mysterious Song</t>
  </si>
  <si>
    <t>Frozen Utopia</t>
  </si>
  <si>
    <t>PC Pachi-Slot: Idol Gambler</t>
  </si>
  <si>
    <t>Pyramid Plunder</t>
  </si>
  <si>
    <t>Quiz Tōkō Shashin</t>
  </si>
  <si>
    <t>Revival Chase</t>
  </si>
  <si>
    <t>Revival Games</t>
  </si>
  <si>
    <t>Strip Fighter II</t>
  </si>
  <si>
    <t>Nintendo Entertainment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</si>
</sst>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\-d"/>
    <numFmt numFmtId="165" formatCode="mmmm\ d\,\ yyyy"/>
    <numFmt numFmtId="166" formatCode="mmmm\ yyyy"/>
    <numFmt numFmtId="167" formatCode="mmm\ yyyy"/>
    <numFmt numFmtId="168" formatCode="yyyy\-mm\-dd"/>
  </numFmts>
  <fonts count="42">
    <font>
      <sz val="10"/>
      <color rgb="FF000000"/>
      <name val="Arial"/>
      <scheme val="minor"/>
    </font>
    <font>
      <b/>
      <sz val="14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u/>
      <sz val="10"/>
      <color rgb="FF0000FF"/>
      <name val="Arial"/>
      <family val="2"/>
    </font>
    <font>
      <b/>
      <sz val="10"/>
      <color rgb="FF000000"/>
      <name val="Arial"/>
      <family val="2"/>
      <scheme val="minor"/>
    </font>
    <font>
      <b/>
      <u/>
      <sz val="10"/>
      <color rgb="FF0000FF"/>
      <name val="Arial"/>
      <family val="2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u/>
      <sz val="10"/>
      <color rgb="FF1155CC"/>
      <name val="Arial"/>
      <family val="2"/>
    </font>
    <font>
      <sz val="11"/>
      <color rgb="FF222222"/>
      <name val="&quot;Google Sans&quot;"/>
    </font>
    <font>
      <b/>
      <sz val="10"/>
      <color rgb="FF000000"/>
      <name val="Arial"/>
      <family val="2"/>
    </font>
    <font>
      <b/>
      <u/>
      <sz val="12"/>
      <color rgb="FFFFFFFF"/>
      <name val="Arial"/>
      <family val="2"/>
    </font>
    <font>
      <b/>
      <sz val="10"/>
      <color rgb="FFFFFFFF"/>
      <name val="Arial"/>
      <family val="2"/>
    </font>
    <font>
      <b/>
      <sz val="12"/>
      <color rgb="FFFFFFFF"/>
      <name val="Arial"/>
      <family val="2"/>
    </font>
    <font>
      <b/>
      <u/>
      <sz val="12"/>
      <color rgb="FFFFFFFF"/>
      <name val="Arial"/>
      <family val="2"/>
    </font>
    <font>
      <b/>
      <sz val="10"/>
      <color rgb="FFFFFFFF"/>
      <name val="Arial"/>
      <family val="2"/>
      <scheme val="minor"/>
    </font>
    <font>
      <sz val="11"/>
      <color rgb="FF000000"/>
      <name val="Inconsolata"/>
    </font>
    <font>
      <b/>
      <u/>
      <sz val="12"/>
      <color rgb="FFFFFFFF"/>
      <name val="Arial"/>
      <family val="2"/>
    </font>
    <font>
      <b/>
      <u/>
      <sz val="12"/>
      <color rgb="FFFFFFFF"/>
      <name val="Arial"/>
      <family val="2"/>
    </font>
    <font>
      <sz val="10"/>
      <color theme="1"/>
      <name val="Arial"/>
      <family val="2"/>
    </font>
    <font>
      <b/>
      <sz val="10"/>
      <color rgb="FF274E13"/>
      <name val="Arial"/>
      <family val="2"/>
    </font>
    <font>
      <sz val="10"/>
      <color rgb="FF000000"/>
      <name val="Roboto"/>
    </font>
    <font>
      <b/>
      <sz val="10"/>
      <color rgb="FFFFFFFF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i/>
      <u/>
      <sz val="10"/>
      <color rgb="FF0000FF"/>
      <name val="Arial"/>
      <family val="2"/>
    </font>
    <font>
      <i/>
      <sz val="10"/>
      <color theme="1"/>
      <name val="Arial"/>
      <family val="2"/>
      <scheme val="minor"/>
    </font>
    <font>
      <i/>
      <u/>
      <sz val="11"/>
      <color rgb="FF0645AD"/>
      <name val="Sans-serif"/>
    </font>
    <font>
      <sz val="11"/>
      <color rgb="FF202122"/>
      <name val="Sans-serif"/>
    </font>
    <font>
      <u/>
      <sz val="11"/>
      <color rgb="FF0645AD"/>
      <name val="Sans-serif"/>
    </font>
    <font>
      <u/>
      <sz val="11"/>
      <color rgb="FF202122"/>
      <name val="Sans-serif"/>
    </font>
    <font>
      <b/>
      <i/>
      <u/>
      <sz val="10"/>
      <color rgb="FF0000FF"/>
      <name val="Arial"/>
      <family val="2"/>
    </font>
    <font>
      <b/>
      <i/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b/>
      <u/>
      <sz val="12"/>
      <color rgb="FFFFFFFF"/>
      <name val="arial, sans, sans-serif"/>
    </font>
    <font>
      <i/>
      <u/>
      <sz val="8"/>
      <color rgb="FFFFFFFF"/>
      <name val="arial, sans, sans-serif"/>
    </font>
    <font>
      <b/>
      <sz val="9"/>
      <color rgb="FFFFFFFF"/>
      <name val="arial, sans, sans-serif"/>
    </font>
    <font>
      <sz val="10"/>
      <color rgb="FF000000"/>
      <name val="Arial"/>
      <family val="2"/>
      <scheme val="minor"/>
    </font>
    <font>
      <sz val="11"/>
      <color rgb="FFABB2BF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351C75"/>
        <bgColor rgb="FF351C75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6D9EEB"/>
        <bgColor rgb="FF6D9EEB"/>
      </patternFill>
    </fill>
    <fill>
      <patternFill patternType="solid">
        <fgColor rgb="FFF8F9FA"/>
        <bgColor rgb="FFF8F9FA"/>
      </patternFill>
    </fill>
  </fills>
  <borders count="6">
    <border>
      <left/>
      <right/>
      <top/>
      <bottom/>
      <diagonal/>
    </border>
    <border>
      <left style="thick">
        <color rgb="FFFFFFFF"/>
      </left>
      <right style="thin">
        <color rgb="FF000000"/>
      </right>
      <top style="thick">
        <color rgb="FFFFFFFF"/>
      </top>
      <bottom style="thick">
        <color rgb="FFFFFFFF"/>
      </bottom>
      <diagonal/>
    </border>
    <border>
      <left/>
      <right/>
      <top style="thick">
        <color rgb="FFFFFFFF"/>
      </top>
      <bottom style="thick">
        <color rgb="FFFFFFFF"/>
      </bottom>
      <diagonal/>
    </border>
    <border>
      <left/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1" fillId="3" borderId="0" xfId="0" applyFont="1" applyFill="1"/>
    <xf numFmtId="0" fontId="2" fillId="3" borderId="0" xfId="0" applyFont="1" applyFill="1"/>
    <xf numFmtId="0" fontId="1" fillId="0" borderId="0" xfId="0" applyFont="1"/>
    <xf numFmtId="0" fontId="2" fillId="0" borderId="0" xfId="0" applyFont="1"/>
    <xf numFmtId="0" fontId="4" fillId="3" borderId="0" xfId="0" applyFont="1" applyFill="1"/>
    <xf numFmtId="0" fontId="5" fillId="3" borderId="0" xfId="0" applyFont="1" applyFill="1"/>
    <xf numFmtId="0" fontId="6" fillId="0" borderId="0" xfId="0" applyFont="1"/>
    <xf numFmtId="0" fontId="7" fillId="2" borderId="0" xfId="0" applyFont="1" applyFill="1"/>
    <xf numFmtId="0" fontId="7" fillId="3" borderId="0" xfId="0" applyFont="1" applyFill="1"/>
    <xf numFmtId="0" fontId="3" fillId="0" borderId="0" xfId="0" applyFont="1"/>
    <xf numFmtId="0" fontId="8" fillId="2" borderId="0" xfId="0" applyFont="1" applyFill="1"/>
    <xf numFmtId="0" fontId="9" fillId="0" borderId="0" xfId="0" applyFont="1"/>
    <xf numFmtId="0" fontId="10" fillId="3" borderId="0" xfId="0" applyFont="1" applyFill="1"/>
    <xf numFmtId="0" fontId="11" fillId="0" borderId="0" xfId="0" applyFont="1"/>
    <xf numFmtId="49" fontId="12" fillId="4" borderId="1" xfId="0" applyNumberFormat="1" applyFont="1" applyFill="1" applyBorder="1"/>
    <xf numFmtId="0" fontId="13" fillId="4" borderId="2" xfId="0" applyFont="1" applyFill="1" applyBorder="1" applyAlignment="1">
      <alignment horizontal="center"/>
    </xf>
    <xf numFmtId="0" fontId="13" fillId="4" borderId="2" xfId="0" applyFont="1" applyFill="1" applyBorder="1"/>
    <xf numFmtId="49" fontId="13" fillId="4" borderId="2" xfId="0" applyNumberFormat="1" applyFont="1" applyFill="1" applyBorder="1"/>
    <xf numFmtId="0" fontId="13" fillId="4" borderId="2" xfId="0" applyFont="1" applyFill="1" applyBorder="1" applyAlignment="1">
      <alignment wrapText="1"/>
    </xf>
    <xf numFmtId="0" fontId="13" fillId="4" borderId="3" xfId="0" applyFont="1" applyFill="1" applyBorder="1"/>
    <xf numFmtId="49" fontId="14" fillId="4" borderId="4" xfId="0" applyNumberFormat="1" applyFont="1" applyFill="1" applyBorder="1"/>
    <xf numFmtId="0" fontId="13" fillId="4" borderId="4" xfId="0" applyFont="1" applyFill="1" applyBorder="1" applyAlignment="1">
      <alignment horizontal="center"/>
    </xf>
    <xf numFmtId="0" fontId="13" fillId="4" borderId="4" xfId="0" applyFont="1" applyFill="1" applyBorder="1"/>
    <xf numFmtId="49" fontId="13" fillId="4" borderId="4" xfId="0" applyNumberFormat="1" applyFont="1" applyFill="1" applyBorder="1"/>
    <xf numFmtId="0" fontId="13" fillId="5" borderId="4" xfId="0" applyFont="1" applyFill="1" applyBorder="1"/>
    <xf numFmtId="0" fontId="13" fillId="5" borderId="4" xfId="0" applyFont="1" applyFill="1" applyBorder="1" applyAlignment="1">
      <alignment wrapText="1"/>
    </xf>
    <xf numFmtId="0" fontId="3" fillId="0" borderId="5" xfId="0" applyFont="1" applyBorder="1" applyAlignment="1">
      <alignment horizontal="left"/>
    </xf>
    <xf numFmtId="0" fontId="3" fillId="0" borderId="5" xfId="0" applyFont="1" applyBorder="1"/>
    <xf numFmtId="0" fontId="3" fillId="0" borderId="5" xfId="0" quotePrefix="1" applyFont="1" applyBorder="1" applyAlignment="1">
      <alignment horizontal="left"/>
    </xf>
    <xf numFmtId="164" fontId="3" fillId="0" borderId="5" xfId="0" applyNumberFormat="1" applyFont="1" applyBorder="1"/>
    <xf numFmtId="49" fontId="15" fillId="4" borderId="5" xfId="0" applyNumberFormat="1" applyFont="1" applyFill="1" applyBorder="1"/>
    <xf numFmtId="0" fontId="13" fillId="4" borderId="0" xfId="0" applyFont="1" applyFill="1"/>
    <xf numFmtId="0" fontId="13" fillId="4" borderId="0" xfId="0" applyFont="1" applyFill="1" applyAlignment="1">
      <alignment horizontal="left"/>
    </xf>
    <xf numFmtId="49" fontId="13" fillId="4" borderId="0" xfId="0" applyNumberFormat="1" applyFont="1" applyFill="1" applyAlignment="1">
      <alignment horizontal="left"/>
    </xf>
    <xf numFmtId="0" fontId="13" fillId="4" borderId="0" xfId="0" applyFont="1" applyFill="1" applyAlignment="1">
      <alignment horizontal="left" wrapText="1"/>
    </xf>
    <xf numFmtId="0" fontId="13" fillId="5" borderId="0" xfId="0" applyFont="1" applyFill="1"/>
    <xf numFmtId="0" fontId="13" fillId="5" borderId="0" xfId="0" applyFont="1" applyFill="1" applyAlignment="1">
      <alignment wrapText="1"/>
    </xf>
    <xf numFmtId="0" fontId="3" fillId="0" borderId="5" xfId="0" applyFont="1" applyBorder="1" applyAlignment="1">
      <alignment horizontal="left" wrapText="1"/>
    </xf>
    <xf numFmtId="49" fontId="14" fillId="4" borderId="5" xfId="0" applyNumberFormat="1" applyFont="1" applyFill="1" applyBorder="1"/>
    <xf numFmtId="0" fontId="13" fillId="4" borderId="5" xfId="0" applyFont="1" applyFill="1" applyBorder="1"/>
    <xf numFmtId="49" fontId="13" fillId="4" borderId="5" xfId="0" applyNumberFormat="1" applyFont="1" applyFill="1" applyBorder="1"/>
    <xf numFmtId="0" fontId="13" fillId="5" borderId="5" xfId="0" applyFont="1" applyFill="1" applyBorder="1"/>
    <xf numFmtId="0" fontId="13" fillId="5" borderId="5" xfId="0" applyFont="1" applyFill="1" applyBorder="1" applyAlignment="1">
      <alignment wrapText="1"/>
    </xf>
    <xf numFmtId="0" fontId="7" fillId="0" borderId="5" xfId="0" applyFont="1" applyBorder="1"/>
    <xf numFmtId="165" fontId="7" fillId="0" borderId="5" xfId="0" applyNumberFormat="1" applyFont="1" applyBorder="1"/>
    <xf numFmtId="166" fontId="7" fillId="0" borderId="5" xfId="0" applyNumberFormat="1" applyFont="1" applyBorder="1"/>
    <xf numFmtId="0" fontId="16" fillId="4" borderId="5" xfId="0" applyFont="1" applyFill="1" applyBorder="1" applyAlignment="1">
      <alignment horizontal="left"/>
    </xf>
    <xf numFmtId="49" fontId="16" fillId="4" borderId="5" xfId="0" applyNumberFormat="1" applyFont="1" applyFill="1" applyBorder="1"/>
    <xf numFmtId="0" fontId="16" fillId="5" borderId="5" xfId="0" applyFont="1" applyFill="1" applyBorder="1"/>
    <xf numFmtId="0" fontId="16" fillId="5" borderId="5" xfId="0" applyFont="1" applyFill="1" applyBorder="1" applyAlignment="1">
      <alignment wrapText="1"/>
    </xf>
    <xf numFmtId="0" fontId="17" fillId="3" borderId="5" xfId="0" applyFont="1" applyFill="1" applyBorder="1"/>
    <xf numFmtId="49" fontId="18" fillId="4" borderId="0" xfId="0" applyNumberFormat="1" applyFont="1" applyFill="1"/>
    <xf numFmtId="49" fontId="19" fillId="4" borderId="0" xfId="0" applyNumberFormat="1" applyFont="1" applyFill="1"/>
    <xf numFmtId="0" fontId="13" fillId="4" borderId="5" xfId="0" applyFont="1" applyFill="1" applyBorder="1" applyAlignment="1">
      <alignment horizontal="center"/>
    </xf>
    <xf numFmtId="49" fontId="11" fillId="0" borderId="0" xfId="0" quotePrefix="1" applyNumberFormat="1" applyFont="1"/>
    <xf numFmtId="49" fontId="11" fillId="0" borderId="5" xfId="0" applyNumberFormat="1" applyFont="1" applyBorder="1"/>
    <xf numFmtId="49" fontId="11" fillId="0" borderId="0" xfId="0" applyNumberFormat="1" applyFont="1"/>
    <xf numFmtId="0" fontId="23" fillId="4" borderId="5" xfId="0" applyFont="1" applyFill="1" applyBorder="1"/>
    <xf numFmtId="49" fontId="23" fillId="4" borderId="5" xfId="0" applyNumberFormat="1" applyFont="1" applyFill="1" applyBorder="1"/>
    <xf numFmtId="0" fontId="23" fillId="5" borderId="5" xfId="0" applyFont="1" applyFill="1" applyBorder="1"/>
    <xf numFmtId="0" fontId="23" fillId="5" borderId="5" xfId="0" applyFont="1" applyFill="1" applyBorder="1" applyAlignment="1">
      <alignment wrapText="1"/>
    </xf>
    <xf numFmtId="0" fontId="7" fillId="0" borderId="5" xfId="0" applyFont="1" applyBorder="1" applyAlignment="1">
      <alignment horizontal="left" vertical="top"/>
    </xf>
    <xf numFmtId="0" fontId="24" fillId="0" borderId="5" xfId="0" applyFont="1" applyBorder="1"/>
    <xf numFmtId="0" fontId="13" fillId="4" borderId="5" xfId="0" applyFont="1" applyFill="1" applyBorder="1" applyAlignment="1">
      <alignment horizontal="left"/>
    </xf>
    <xf numFmtId="0" fontId="25" fillId="0" borderId="5" xfId="0" applyFont="1" applyBorder="1" applyAlignment="1">
      <alignment horizontal="left"/>
    </xf>
    <xf numFmtId="165" fontId="7" fillId="0" borderId="5" xfId="0" applyNumberFormat="1" applyFont="1" applyBorder="1" applyAlignment="1">
      <alignment horizontal="left"/>
    </xf>
    <xf numFmtId="166" fontId="7" fillId="0" borderId="5" xfId="0" applyNumberFormat="1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26" fillId="0" borderId="5" xfId="0" applyFont="1" applyBorder="1" applyAlignment="1">
      <alignment horizontal="left"/>
    </xf>
    <xf numFmtId="167" fontId="7" fillId="0" borderId="5" xfId="0" applyNumberFormat="1" applyFont="1" applyBorder="1" applyAlignment="1">
      <alignment horizontal="left"/>
    </xf>
    <xf numFmtId="0" fontId="27" fillId="0" borderId="5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29" fillId="0" borderId="5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31" fillId="6" borderId="5" xfId="0" applyFont="1" applyFill="1" applyBorder="1"/>
    <xf numFmtId="0" fontId="32" fillId="0" borderId="5" xfId="0" applyFont="1" applyBorder="1"/>
    <xf numFmtId="0" fontId="33" fillId="6" borderId="5" xfId="0" applyFont="1" applyFill="1" applyBorder="1"/>
    <xf numFmtId="0" fontId="34" fillId="0" borderId="5" xfId="0" applyFont="1" applyBorder="1" applyAlignment="1">
      <alignment horizontal="left"/>
    </xf>
    <xf numFmtId="168" fontId="7" fillId="0" borderId="5" xfId="0" applyNumberFormat="1" applyFont="1" applyBorder="1"/>
    <xf numFmtId="0" fontId="35" fillId="0" borderId="5" xfId="0" applyFont="1" applyBorder="1" applyAlignment="1">
      <alignment horizontal="left"/>
    </xf>
    <xf numFmtId="0" fontId="7" fillId="0" borderId="5" xfId="0" applyFont="1" applyBorder="1" applyAlignment="1">
      <alignment horizontal="center"/>
    </xf>
    <xf numFmtId="0" fontId="35" fillId="0" borderId="0" xfId="0" applyFont="1" applyAlignment="1">
      <alignment horizontal="left"/>
    </xf>
    <xf numFmtId="168" fontId="7" fillId="0" borderId="0" xfId="0" applyNumberFormat="1" applyFont="1"/>
    <xf numFmtId="0" fontId="7" fillId="0" borderId="0" xfId="0" applyFont="1"/>
    <xf numFmtId="0" fontId="7" fillId="0" borderId="0" xfId="0" applyFont="1" applyAlignment="1">
      <alignment horizontal="center"/>
    </xf>
    <xf numFmtId="0" fontId="36" fillId="0" borderId="5" xfId="0" applyFont="1" applyBorder="1"/>
    <xf numFmtId="49" fontId="13" fillId="4" borderId="2" xfId="0" applyNumberFormat="1" applyFont="1" applyFill="1" applyBorder="1" applyAlignment="1">
      <alignment horizontal="center"/>
    </xf>
    <xf numFmtId="49" fontId="13" fillId="4" borderId="5" xfId="0" applyNumberFormat="1" applyFont="1" applyFill="1" applyBorder="1" applyAlignment="1">
      <alignment horizontal="center"/>
    </xf>
    <xf numFmtId="49" fontId="20" fillId="0" borderId="5" xfId="0" applyNumberFormat="1" applyFont="1" applyBorder="1" applyAlignment="1">
      <alignment horizontal="center"/>
    </xf>
    <xf numFmtId="49" fontId="20" fillId="0" borderId="5" xfId="0" applyNumberFormat="1" applyFont="1" applyBorder="1"/>
    <xf numFmtId="49" fontId="3" fillId="0" borderId="5" xfId="0" applyNumberFormat="1" applyFont="1" applyBorder="1"/>
    <xf numFmtId="49" fontId="21" fillId="0" borderId="5" xfId="0" applyNumberFormat="1" applyFont="1" applyBorder="1"/>
    <xf numFmtId="49" fontId="22" fillId="0" borderId="5" xfId="0" applyNumberFormat="1" applyFont="1" applyBorder="1"/>
    <xf numFmtId="49" fontId="0" fillId="0" borderId="0" xfId="0" applyNumberFormat="1"/>
    <xf numFmtId="14" fontId="3" fillId="0" borderId="5" xfId="0" applyNumberFormat="1" applyFont="1" applyBorder="1"/>
    <xf numFmtId="0" fontId="41" fillId="0" borderId="0" xfId="0" applyFont="1" applyAlignment="1">
      <alignment vertical="center" wrapText="1"/>
    </xf>
    <xf numFmtId="49" fontId="4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561975</xdr:colOff>
      <xdr:row>6</xdr:row>
      <xdr:rowOff>247650</xdr:rowOff>
    </xdr:from>
    <xdr:ext cx="1009650" cy="44767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800100</xdr:colOff>
      <xdr:row>2</xdr:row>
      <xdr:rowOff>66675</xdr:rowOff>
    </xdr:from>
    <xdr:ext cx="771525" cy="390525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866775</xdr:colOff>
      <xdr:row>6</xdr:row>
      <xdr:rowOff>133350</xdr:rowOff>
    </xdr:from>
    <xdr:ext cx="885825" cy="876300"/>
    <xdr:pic>
      <xdr:nvPicPr>
        <xdr:cNvPr id="4" name="image4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704850</xdr:colOff>
      <xdr:row>11</xdr:row>
      <xdr:rowOff>200025</xdr:rowOff>
    </xdr:from>
    <xdr:ext cx="1104900" cy="1171575"/>
    <xdr:pic>
      <xdr:nvPicPr>
        <xdr:cNvPr id="5" name="image7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866775</xdr:colOff>
      <xdr:row>23</xdr:row>
      <xdr:rowOff>28575</xdr:rowOff>
    </xdr:from>
    <xdr:ext cx="885825" cy="876300"/>
    <xdr:pic>
      <xdr:nvPicPr>
        <xdr:cNvPr id="6" name="image1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2</xdr:row>
      <xdr:rowOff>66675</xdr:rowOff>
    </xdr:from>
    <xdr:ext cx="1104900" cy="333375"/>
    <xdr:pic>
      <xdr:nvPicPr>
        <xdr:cNvPr id="7" name="image5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295275</xdr:colOff>
      <xdr:row>1</xdr:row>
      <xdr:rowOff>200025</xdr:rowOff>
    </xdr:from>
    <xdr:ext cx="6162675" cy="5905500"/>
    <xdr:pic>
      <xdr:nvPicPr>
        <xdr:cNvPr id="8" name="image3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n.wikipedia.org/wiki/That%27s_So_Raven" TargetMode="External"/><Relationship Id="rId21" Type="http://schemas.openxmlformats.org/officeDocument/2006/relationships/hyperlink" Target="https://en.wikipedia.org/wiki/THQ" TargetMode="External"/><Relationship Id="rId170" Type="http://schemas.openxmlformats.org/officeDocument/2006/relationships/hyperlink" Target="https://en.wikipedia.org/wiki/Konami" TargetMode="External"/><Relationship Id="rId268" Type="http://schemas.openxmlformats.org/officeDocument/2006/relationships/hyperlink" Target="https://en.wikipedia.org/wiki/Nintendo" TargetMode="External"/><Relationship Id="rId475" Type="http://schemas.openxmlformats.org/officeDocument/2006/relationships/hyperlink" Target="https://en.wikipedia.org/wiki/Drome_Racers" TargetMode="External"/><Relationship Id="rId682" Type="http://schemas.openxmlformats.org/officeDocument/2006/relationships/hyperlink" Target="https://en.wikipedia.org/wiki/The_3DO_Company" TargetMode="External"/><Relationship Id="rId128" Type="http://schemas.openxmlformats.org/officeDocument/2006/relationships/hyperlink" Target="https://en.wikipedia.org/wiki/VU_Games" TargetMode="External"/><Relationship Id="rId335" Type="http://schemas.openxmlformats.org/officeDocument/2006/relationships/hyperlink" Target="https://en.wikipedia.org/wiki/Namco" TargetMode="External"/><Relationship Id="rId542" Type="http://schemas.openxmlformats.org/officeDocument/2006/relationships/hyperlink" Target="https://en.wikipedia.org/wiki/Activision" TargetMode="External"/><Relationship Id="rId987" Type="http://schemas.openxmlformats.org/officeDocument/2006/relationships/hyperlink" Target="https://en.wikipedia.org/w/index.php?title=Monster_Trucks_(Game_Boy_Advance_game)&amp;action=edit&amp;redlink=1" TargetMode="External"/><Relationship Id="rId1172" Type="http://schemas.openxmlformats.org/officeDocument/2006/relationships/hyperlink" Target="https://en.wikipedia.org/wiki/Puyo_Pop" TargetMode="External"/><Relationship Id="rId402" Type="http://schemas.openxmlformats.org/officeDocument/2006/relationships/hyperlink" Target="https://en.wikipedia.org/wiki/The_Great_Circus_Mystery_Starring_Mickey_%26_Minnie" TargetMode="External"/><Relationship Id="rId847" Type="http://schemas.openxmlformats.org/officeDocument/2006/relationships/hyperlink" Target="https://en.wikipedia.org/wiki/List_of_M%26M%27s_video_games" TargetMode="External"/><Relationship Id="rId1032" Type="http://schemas.openxmlformats.org/officeDocument/2006/relationships/hyperlink" Target="https://en.wikipedia.org/wiki/Electronic_Arts" TargetMode="External"/><Relationship Id="rId1477" Type="http://schemas.openxmlformats.org/officeDocument/2006/relationships/hyperlink" Target="https://en.wikipedia.org/wiki/THQ" TargetMode="External"/><Relationship Id="rId1684" Type="http://schemas.openxmlformats.org/officeDocument/2006/relationships/hyperlink" Target="https://en.wikipedia.org/wiki/Activision" TargetMode="External"/><Relationship Id="rId707" Type="http://schemas.openxmlformats.org/officeDocument/2006/relationships/hyperlink" Target="https://en.wikipedia.org/wiki/Ice_Age_2_(video_game)" TargetMode="External"/><Relationship Id="rId914" Type="http://schemas.openxmlformats.org/officeDocument/2006/relationships/hyperlink" Target="https://en.wikipedia.org/wiki/Medabots_(video_game)" TargetMode="External"/><Relationship Id="rId1337" Type="http://schemas.openxmlformats.org/officeDocument/2006/relationships/hyperlink" Target="https://en.wikipedia.org/wiki/Smashing_Drive" TargetMode="External"/><Relationship Id="rId1544" Type="http://schemas.openxmlformats.org/officeDocument/2006/relationships/hyperlink" Target="https://en.wikipedia.org/w/index.php?title=Tom_and_Jerry:_Infurnal_Escape&amp;action=edit&amp;redlink=1" TargetMode="External"/><Relationship Id="rId43" Type="http://schemas.openxmlformats.org/officeDocument/2006/relationships/hyperlink" Target="https://en.wikipedia.org/wiki/Acclaim_Entertainment" TargetMode="External"/><Relationship Id="rId1404" Type="http://schemas.openxmlformats.org/officeDocument/2006/relationships/hyperlink" Target="https://en.wikipedia.org/wiki/Spyro:_Season_of_Ice" TargetMode="External"/><Relationship Id="rId1611" Type="http://schemas.openxmlformats.org/officeDocument/2006/relationships/hyperlink" Target="https://en.wikipedia.org/wiki/Telegames,_Inc." TargetMode="External"/><Relationship Id="rId192" Type="http://schemas.openxmlformats.org/officeDocument/2006/relationships/hyperlink" Target="https://en.wikipedia.org/wiki/THQ" TargetMode="External"/><Relationship Id="rId1709" Type="http://schemas.openxmlformats.org/officeDocument/2006/relationships/hyperlink" Target="https://en.wikipedia.org/wiki/Yu-Gi-Oh!_World_Championship_Tournament_2004" TargetMode="External"/><Relationship Id="rId497" Type="http://schemas.openxmlformats.org/officeDocument/2006/relationships/hyperlink" Target="https://en.wikipedia.org/wiki/Ed,_Edd_n_Eddy:_The_Mis-Edventures" TargetMode="External"/><Relationship Id="rId357" Type="http://schemas.openxmlformats.org/officeDocument/2006/relationships/hyperlink" Target="https://en.wikipedia.org/wiki/Bandai" TargetMode="External"/><Relationship Id="rId1194" Type="http://schemas.openxmlformats.org/officeDocument/2006/relationships/hyperlink" Target="https://en.wikipedia.org/wiki/Razor_Freestyle_Scooter" TargetMode="External"/><Relationship Id="rId217" Type="http://schemas.openxmlformats.org/officeDocument/2006/relationships/hyperlink" Target="https://en.wikipedia.org/wiki/Crave_Entertainment" TargetMode="External"/><Relationship Id="rId564" Type="http://schemas.openxmlformats.org/officeDocument/2006/relationships/hyperlink" Target="https://en.wikipedia.org/wiki/Final_Fantasy_Tactics_Advance" TargetMode="External"/><Relationship Id="rId771" Type="http://schemas.openxmlformats.org/officeDocument/2006/relationships/hyperlink" Target="https://en.wikipedia.org/wiki/Kirby_%26_the_Amazing_Mirror" TargetMode="External"/><Relationship Id="rId869" Type="http://schemas.openxmlformats.org/officeDocument/2006/relationships/hyperlink" Target="https://en.wikipedia.org/wiki/March_of_the_Penguins" TargetMode="External"/><Relationship Id="rId1499" Type="http://schemas.openxmlformats.org/officeDocument/2006/relationships/hyperlink" Target="https://en.wikipedia.org/wiki/Tak:_The_Great_Juju_Challenge" TargetMode="External"/><Relationship Id="rId424" Type="http://schemas.openxmlformats.org/officeDocument/2006/relationships/hyperlink" Target="https://en.wikipedia.org/wiki/Donkey_Kong_Country_3:_Dixie_Kong%27s_Double_Trouble!" TargetMode="External"/><Relationship Id="rId631" Type="http://schemas.openxmlformats.org/officeDocument/2006/relationships/hyperlink" Target="https://en.wikipedia.org/wiki/Gradius_Galaxies" TargetMode="External"/><Relationship Id="rId729" Type="http://schemas.openxmlformats.org/officeDocument/2006/relationships/hyperlink" Target="https://en.wikipedia.org/wiki/Activision" TargetMode="External"/><Relationship Id="rId1054" Type="http://schemas.openxmlformats.org/officeDocument/2006/relationships/hyperlink" Target="https://en.wikipedia.org/wiki/THQ" TargetMode="External"/><Relationship Id="rId1261" Type="http://schemas.openxmlformats.org/officeDocument/2006/relationships/hyperlink" Target="https://en.wikipedia.org/wiki/THQ" TargetMode="External"/><Relationship Id="rId1359" Type="http://schemas.openxmlformats.org/officeDocument/2006/relationships/hyperlink" Target="https://en.wikipedia.org/wiki/Space_Channel_5" TargetMode="External"/><Relationship Id="rId936" Type="http://schemas.openxmlformats.org/officeDocument/2006/relationships/hyperlink" Target="https://en.wikipedia.org/wiki/Mega_Man_Battle_Network_6" TargetMode="External"/><Relationship Id="rId1121" Type="http://schemas.openxmlformats.org/officeDocument/2006/relationships/hyperlink" Target="https://en.wikipedia.org/w/index.php?title=Planet_Monsters&amp;action=edit&amp;redlink=1" TargetMode="External"/><Relationship Id="rId1219" Type="http://schemas.openxmlformats.org/officeDocument/2006/relationships/hyperlink" Target="https://en.wikipedia.org/wiki/Robopon_2_Ring_and_Cross_Versions" TargetMode="External"/><Relationship Id="rId1566" Type="http://schemas.openxmlformats.org/officeDocument/2006/relationships/hyperlink" Target="https://en.wikipedia.org/wiki/Activision" TargetMode="External"/><Relationship Id="rId65" Type="http://schemas.openxmlformats.org/officeDocument/2006/relationships/hyperlink" Target="https://en.wikipedia.org/wiki/The_3DO_Company" TargetMode="External"/><Relationship Id="rId1426" Type="http://schemas.openxmlformats.org/officeDocument/2006/relationships/hyperlink" Target="https://en.wikipedia.org/wiki/Bam_Entertainment" TargetMode="External"/><Relationship Id="rId1633" Type="http://schemas.openxmlformats.org/officeDocument/2006/relationships/hyperlink" Target="https://en.wikipedia.org/wiki/Wade_Hixton%27s_Counter_Punch" TargetMode="External"/><Relationship Id="rId1700" Type="http://schemas.openxmlformats.org/officeDocument/2006/relationships/hyperlink" Target="https://en.wikipedia.org/wiki/Yu-Gi-Oh!_Destiny_Board_Traveler" TargetMode="External"/><Relationship Id="rId281" Type="http://schemas.openxmlformats.org/officeDocument/2006/relationships/hyperlink" Target="https://en.wikipedia.org/wiki/Xevious" TargetMode="External"/><Relationship Id="rId141" Type="http://schemas.openxmlformats.org/officeDocument/2006/relationships/hyperlink" Target="https://en.wikipedia.org/wiki/Majesco_Entertainment" TargetMode="External"/><Relationship Id="rId379" Type="http://schemas.openxmlformats.org/officeDocument/2006/relationships/hyperlink" Target="https://en.wikipedia.org/wiki/Disney%27s_Extreme_Skate_Adventure" TargetMode="External"/><Relationship Id="rId586" Type="http://schemas.openxmlformats.org/officeDocument/2006/relationships/hyperlink" Target="https://en.wikipedia.org/wiki/Fortress_(tower_defense_video_game)" TargetMode="External"/><Relationship Id="rId793" Type="http://schemas.openxmlformats.org/officeDocument/2006/relationships/hyperlink" Target="https://en.wikipedia.org/wiki/The_Game_Factory" TargetMode="External"/><Relationship Id="rId7" Type="http://schemas.openxmlformats.org/officeDocument/2006/relationships/hyperlink" Target="https://en.wikipedia.org/wiki/A_Sound_of_Thunder_(video_game)" TargetMode="External"/><Relationship Id="rId239" Type="http://schemas.openxmlformats.org/officeDocument/2006/relationships/hyperlink" Target="https://en.wikipedia.org/wiki/Castlevania:_Harmony_of_Dissonance" TargetMode="External"/><Relationship Id="rId446" Type="http://schemas.openxmlformats.org/officeDocument/2006/relationships/hyperlink" Target="https://en.wikipedia.org/wiki/Mastiff_(company)" TargetMode="External"/><Relationship Id="rId653" Type="http://schemas.openxmlformats.org/officeDocument/2006/relationships/hyperlink" Target="https://en.wikipedia.org/wiki/Hamtaro:_Ham-Ham_Heartbreak" TargetMode="External"/><Relationship Id="rId1076" Type="http://schemas.openxmlformats.org/officeDocument/2006/relationships/hyperlink" Target="https://en.wikipedia.org/wiki/Namco" TargetMode="External"/><Relationship Id="rId1283" Type="http://schemas.openxmlformats.org/officeDocument/2006/relationships/hyperlink" Target="https://en.wikipedia.org/wiki/Global_Star_Software" TargetMode="External"/><Relationship Id="rId1490" Type="http://schemas.openxmlformats.org/officeDocument/2006/relationships/hyperlink" Target="https://en.wikipedia.org/wiki/Ubisoft" TargetMode="External"/><Relationship Id="rId306" Type="http://schemas.openxmlformats.org/officeDocument/2006/relationships/hyperlink" Target="https://en.wikipedia.org/wiki/Kid_Klown_in_Crazy_Chase" TargetMode="External"/><Relationship Id="rId860" Type="http://schemas.openxmlformats.org/officeDocument/2006/relationships/hyperlink" Target="https://en.wikipedia.org/wiki/EA_Sports" TargetMode="External"/><Relationship Id="rId958" Type="http://schemas.openxmlformats.org/officeDocument/2006/relationships/hyperlink" Target="https://en.wikipedia.org/wiki/Majesco_Entertainment" TargetMode="External"/><Relationship Id="rId1143" Type="http://schemas.openxmlformats.org/officeDocument/2006/relationships/hyperlink" Target="https://en.wikipedia.org/wiki/The_Polar_Express_(video_game)" TargetMode="External"/><Relationship Id="rId1588" Type="http://schemas.openxmlformats.org/officeDocument/2006/relationships/hyperlink" Target="https://en.wikipedia.org/wiki/Tron_2.0:_Killer_App" TargetMode="External"/><Relationship Id="rId87" Type="http://schemas.openxmlformats.org/officeDocument/2006/relationships/hyperlink" Target="https://en.wikipedia.org/wiki/The_Game_Factory" TargetMode="External"/><Relationship Id="rId513" Type="http://schemas.openxmlformats.org/officeDocument/2006/relationships/hyperlink" Target="https://en.wikipedia.org/wiki/Konami" TargetMode="External"/><Relationship Id="rId720" Type="http://schemas.openxmlformats.org/officeDocument/2006/relationships/hyperlink" Target="https://en.wikipedia.org/wiki/Iridion_3D" TargetMode="External"/><Relationship Id="rId818" Type="http://schemas.openxmlformats.org/officeDocument/2006/relationships/hyperlink" Target="https://en.wikipedia.org/wiki/THQ" TargetMode="External"/><Relationship Id="rId1350" Type="http://schemas.openxmlformats.org/officeDocument/2006/relationships/hyperlink" Target="https://en.wikipedia.org/wiki/Sega" TargetMode="External"/><Relationship Id="rId1448" Type="http://schemas.openxmlformats.org/officeDocument/2006/relationships/hyperlink" Target="https://en.wikipedia.org/wiki/Buena_Vista_Games" TargetMode="External"/><Relationship Id="rId1655" Type="http://schemas.openxmlformats.org/officeDocument/2006/relationships/hyperlink" Target="https://en.wikipedia.org/wiki/Ubisoft" TargetMode="External"/><Relationship Id="rId1003" Type="http://schemas.openxmlformats.org/officeDocument/2006/relationships/hyperlink" Target="https://en.wikipedia.org/wiki/Destination_Software" TargetMode="External"/><Relationship Id="rId1210" Type="http://schemas.openxmlformats.org/officeDocument/2006/relationships/hyperlink" Target="https://en.wikipedia.org/wiki/Atlus" TargetMode="External"/><Relationship Id="rId1308" Type="http://schemas.openxmlformats.org/officeDocument/2006/relationships/hyperlink" Target="https://en.wikipedia.org/wiki/Shrek_Smash_n%27_Crash_Racing" TargetMode="External"/><Relationship Id="rId1515" Type="http://schemas.openxmlformats.org/officeDocument/2006/relationships/hyperlink" Target="https://en.wikipedia.org/wiki/XS_Games" TargetMode="External"/><Relationship Id="rId14" Type="http://schemas.openxmlformats.org/officeDocument/2006/relationships/hyperlink" Target="https://en.wikipedia.org/wiki/Advance_Wars" TargetMode="External"/><Relationship Id="rId163" Type="http://schemas.openxmlformats.org/officeDocument/2006/relationships/hyperlink" Target="https://en.wikipedia.org/wiki/Blackthorne" TargetMode="External"/><Relationship Id="rId370" Type="http://schemas.openxmlformats.org/officeDocument/2006/relationships/hyperlink" Target="https://en.wikipedia.org/wiki/Disney_Sports_Soccer" TargetMode="External"/><Relationship Id="rId230" Type="http://schemas.openxmlformats.org/officeDocument/2006/relationships/hyperlink" Target="https://en.wikipedia.org/wiki/Cartoon_Network:_Block_Party" TargetMode="External"/><Relationship Id="rId468" Type="http://schemas.openxmlformats.org/officeDocument/2006/relationships/hyperlink" Target="https://en.wikipedia.org/wiki/Nintendo" TargetMode="External"/><Relationship Id="rId675" Type="http://schemas.openxmlformats.org/officeDocument/2006/relationships/hyperlink" Target="https://en.wikipedia.org/wiki/Hello_Kitty" TargetMode="External"/><Relationship Id="rId882" Type="http://schemas.openxmlformats.org/officeDocument/2006/relationships/hyperlink" Target="https://en.wikipedia.org/wiki/Nintendo" TargetMode="External"/><Relationship Id="rId1098" Type="http://schemas.openxmlformats.org/officeDocument/2006/relationships/hyperlink" Target="https://en.wikipedia.org/wiki/Phalanx_(video_game)" TargetMode="External"/><Relationship Id="rId328" Type="http://schemas.openxmlformats.org/officeDocument/2006/relationships/hyperlink" Target="https://en.wikipedia.org/wiki/Dave_Mirra_Freestyle_BMX_3" TargetMode="External"/><Relationship Id="rId535" Type="http://schemas.openxmlformats.org/officeDocument/2006/relationships/hyperlink" Target="https://en.wikipedia.org/wiki/Nintendo" TargetMode="External"/><Relationship Id="rId742" Type="http://schemas.openxmlformats.org/officeDocument/2006/relationships/hyperlink" Target="https://en.wikipedia.org/wiki/Jurassic_Park_III:_Island_Attack" TargetMode="External"/><Relationship Id="rId1165" Type="http://schemas.openxmlformats.org/officeDocument/2006/relationships/hyperlink" Target="https://en.wikipedia.org/wiki/Princess_Natasha" TargetMode="External"/><Relationship Id="rId1372" Type="http://schemas.openxmlformats.org/officeDocument/2006/relationships/hyperlink" Target="https://en.wikipedia.org/w/index.php?title=Spirit:_Stallion_of_the_Cimarron_-_Search_For_Homeland&amp;action=edit&amp;redlink=1" TargetMode="External"/><Relationship Id="rId602" Type="http://schemas.openxmlformats.org/officeDocument/2006/relationships/hyperlink" Target="https://en.wikipedia.org/wiki/Lego_Media" TargetMode="External"/><Relationship Id="rId1025" Type="http://schemas.openxmlformats.org/officeDocument/2006/relationships/hyperlink" Target="https://en.wikipedia.org/wiki/NASCAR_Heat_2002" TargetMode="External"/><Relationship Id="rId1232" Type="http://schemas.openxmlformats.org/officeDocument/2006/relationships/hyperlink" Target="https://en.wikipedia.org/wiki/THQ" TargetMode="External"/><Relationship Id="rId1677" Type="http://schemas.openxmlformats.org/officeDocument/2006/relationships/hyperlink" Target="https://en.wikipedia.org/wiki/WWF_Road_to_WrestleMania" TargetMode="External"/><Relationship Id="rId907" Type="http://schemas.openxmlformats.org/officeDocument/2006/relationships/hyperlink" Target="https://en.wikipedia.org/wiki/Natsume_(company)" TargetMode="External"/><Relationship Id="rId1537" Type="http://schemas.openxmlformats.org/officeDocument/2006/relationships/hyperlink" Target="https://en.wikipedia.org/w/index.php?title=Swing!_Entertainment&amp;action=edit&amp;redlink=1" TargetMode="External"/><Relationship Id="rId36" Type="http://schemas.openxmlformats.org/officeDocument/2006/relationships/hyperlink" Target="https://en.wikipedia.org/wiki/Alienators:_Evolution_Continues_(video_game)" TargetMode="External"/><Relationship Id="rId1604" Type="http://schemas.openxmlformats.org/officeDocument/2006/relationships/hyperlink" Target="https://en.wikipedia.org/wiki/Ultimate_Card_Games" TargetMode="External"/><Relationship Id="rId185" Type="http://schemas.openxmlformats.org/officeDocument/2006/relationships/hyperlink" Target="https://en.wikipedia.org/wiki/Bratz_(video_game)" TargetMode="External"/><Relationship Id="rId392" Type="http://schemas.openxmlformats.org/officeDocument/2006/relationships/hyperlink" Target="https://en.wikipedia.org/wiki/Lilo_%26_Stitch_2:_H%C3%A4msterviel_Havoc" TargetMode="External"/><Relationship Id="rId697" Type="http://schemas.openxmlformats.org/officeDocument/2006/relationships/hyperlink" Target="https://en.wikipedia.org/wiki/Hot_Wheels:_Stunt_Track_Challenge" TargetMode="External"/><Relationship Id="rId252" Type="http://schemas.openxmlformats.org/officeDocument/2006/relationships/hyperlink" Target="https://en.wikipedia.org/wiki/The_Chessmaster" TargetMode="External"/><Relationship Id="rId1187" Type="http://schemas.openxmlformats.org/officeDocument/2006/relationships/hyperlink" Target="https://en.wikipedia.org/wiki/Rayman_3" TargetMode="External"/><Relationship Id="rId112" Type="http://schemas.openxmlformats.org/officeDocument/2006/relationships/hyperlink" Target="https://en.wikipedia.org/wiki/Banjo-Kazooie:_Grunty%27s_Revenge" TargetMode="External"/><Relationship Id="rId557" Type="http://schemas.openxmlformats.org/officeDocument/2006/relationships/hyperlink" Target="https://en.wikipedia.org/wiki/Final_Fantasy_I_%26_II:_Dawn_of_Souls" TargetMode="External"/><Relationship Id="rId764" Type="http://schemas.openxmlformats.org/officeDocument/2006/relationships/hyperlink" Target="https://en.wikipedia.org/wiki/Marvelous_Entertainment" TargetMode="External"/><Relationship Id="rId971" Type="http://schemas.openxmlformats.org/officeDocument/2006/relationships/hyperlink" Target="https://en.wikipedia.org/wiki/Monopoly_video_games" TargetMode="External"/><Relationship Id="rId1394" Type="http://schemas.openxmlformats.org/officeDocument/2006/relationships/hyperlink" Target="https://en.wikipedia.org/wiki/SpyHunter" TargetMode="External"/><Relationship Id="rId1699" Type="http://schemas.openxmlformats.org/officeDocument/2006/relationships/hyperlink" Target="https://en.wikipedia.org/wiki/List_of_Yu-Gi-Oh!_video_games" TargetMode="External"/><Relationship Id="rId417" Type="http://schemas.openxmlformats.org/officeDocument/2006/relationships/hyperlink" Target="https://en.wikipedia.org/wiki/Dokapon:_Monster_Hunter" TargetMode="External"/><Relationship Id="rId624" Type="http://schemas.openxmlformats.org/officeDocument/2006/relationships/hyperlink" Target="https://en.wikipedia.org/wiki/Godzilla:_Domination!" TargetMode="External"/><Relationship Id="rId831" Type="http://schemas.openxmlformats.org/officeDocument/2006/relationships/hyperlink" Target="https://en.wikipedia.org/wiki/Looney_Tunes:_Back_in_Action_(video_game)" TargetMode="External"/><Relationship Id="rId1047" Type="http://schemas.openxmlformats.org/officeDocument/2006/relationships/hyperlink" Target="https://en.wikipedia.org/wiki/Nicktoons_Racing" TargetMode="External"/><Relationship Id="rId1254" Type="http://schemas.openxmlformats.org/officeDocument/2006/relationships/hyperlink" Target="https://en.wikipedia.org/wiki/The_Santa_Clause_3:_The_Escape_Clause" TargetMode="External"/><Relationship Id="rId1461" Type="http://schemas.openxmlformats.org/officeDocument/2006/relationships/hyperlink" Target="https://en.wikipedia.org/wiki/Majesco_Entertainment" TargetMode="External"/><Relationship Id="rId929" Type="http://schemas.openxmlformats.org/officeDocument/2006/relationships/hyperlink" Target="https://en.wikipedia.org/wiki/Capcom" TargetMode="External"/><Relationship Id="rId1114" Type="http://schemas.openxmlformats.org/officeDocument/2006/relationships/hyperlink" Target="https://en.wikipedia.org/wiki/TDK_Mediactive" TargetMode="External"/><Relationship Id="rId1321" Type="http://schemas.openxmlformats.org/officeDocument/2006/relationships/hyperlink" Target="https://en.wikipedia.org/wiki/Namco" TargetMode="External"/><Relationship Id="rId1559" Type="http://schemas.openxmlformats.org/officeDocument/2006/relationships/hyperlink" Target="https://en.wikipedia.org/wiki/Tony_Hawk%27s_Downhill_Jam" TargetMode="External"/><Relationship Id="rId58" Type="http://schemas.openxmlformats.org/officeDocument/2006/relationships/hyperlink" Target="https://en.wikipedia.org/wiki/Antz_Extreme_Racing" TargetMode="External"/><Relationship Id="rId1419" Type="http://schemas.openxmlformats.org/officeDocument/2006/relationships/hyperlink" Target="https://en.wikipedia.org/wiki/Star_Wars:_Episode_II_%E2%80%93_Attack_of_the_Clones" TargetMode="External"/><Relationship Id="rId1626" Type="http://schemas.openxmlformats.org/officeDocument/2006/relationships/hyperlink" Target="https://en.wikipedia.org/wiki/VeggieTales" TargetMode="External"/><Relationship Id="rId274" Type="http://schemas.openxmlformats.org/officeDocument/2006/relationships/hyperlink" Target="https://en.wikipedia.org/wiki/Nintendo" TargetMode="External"/><Relationship Id="rId481" Type="http://schemas.openxmlformats.org/officeDocument/2006/relationships/hyperlink" Target="https://en.wikipedia.org/wiki/Duel_Masters:_Sempai_Legends" TargetMode="External"/><Relationship Id="rId134" Type="http://schemas.openxmlformats.org/officeDocument/2006/relationships/hyperlink" Target="https://en.wikipedia.org/wiki/EA_Games" TargetMode="External"/><Relationship Id="rId579" Type="http://schemas.openxmlformats.org/officeDocument/2006/relationships/hyperlink" Target="https://en.wikipedia.org/wiki/Crave_Entertainment" TargetMode="External"/><Relationship Id="rId786" Type="http://schemas.openxmlformats.org/officeDocument/2006/relationships/hyperlink" Target="https://en.wikipedia.org/wiki/Kong:_The_8th_Wonder_of_the_World" TargetMode="External"/><Relationship Id="rId993" Type="http://schemas.openxmlformats.org/officeDocument/2006/relationships/hyperlink" Target="https://en.wikipedia.org/wiki/Mortal_Kombat_Advance" TargetMode="External"/><Relationship Id="rId341" Type="http://schemas.openxmlformats.org/officeDocument/2006/relationships/hyperlink" Target="https://en.wikipedia.org/wiki/DemiKids:_Dark_Version" TargetMode="External"/><Relationship Id="rId439" Type="http://schemas.openxmlformats.org/officeDocument/2006/relationships/hyperlink" Target="https://en.wikipedia.org/wiki/Dr._Mario_%26_Puzzle_League" TargetMode="External"/><Relationship Id="rId646" Type="http://schemas.openxmlformats.org/officeDocument/2006/relationships/hyperlink" Target="https://en.wikipedia.org/wiki/Guilty_Gear_X:_Advance_Edition" TargetMode="External"/><Relationship Id="rId1069" Type="http://schemas.openxmlformats.org/officeDocument/2006/relationships/hyperlink" Target="https://en.wikipedia.org/wiki/Operation:_Armored_Liberty" TargetMode="External"/><Relationship Id="rId1276" Type="http://schemas.openxmlformats.org/officeDocument/2006/relationships/hyperlink" Target="https://en.wikipedia.org/wiki/Sega_Arcade_Gallery" TargetMode="External"/><Relationship Id="rId1483" Type="http://schemas.openxmlformats.org/officeDocument/2006/relationships/hyperlink" Target="https://en.wikipedia.org/wiki/Atlus" TargetMode="External"/><Relationship Id="rId201" Type="http://schemas.openxmlformats.org/officeDocument/2006/relationships/hyperlink" Target="https://en.wikipedia.org/wiki/Broken_Sword:_The_Shadow_of_the_Templars" TargetMode="External"/><Relationship Id="rId506" Type="http://schemas.openxmlformats.org/officeDocument/2006/relationships/hyperlink" Target="https://en.wikipedia.org/wiki/Eragon_(video_game)" TargetMode="External"/><Relationship Id="rId853" Type="http://schemas.openxmlformats.org/officeDocument/2006/relationships/hyperlink" Target="https://en.wikipedia.org/wiki/Madagascar:_Operation_Penguin" TargetMode="External"/><Relationship Id="rId1136" Type="http://schemas.openxmlformats.org/officeDocument/2006/relationships/hyperlink" Target="https://en.wikipedia.org/wiki/Nintendo" TargetMode="External"/><Relationship Id="rId1690" Type="http://schemas.openxmlformats.org/officeDocument/2006/relationships/hyperlink" Target="https://en.wikipedia.org/wiki/Activision" TargetMode="External"/><Relationship Id="rId713" Type="http://schemas.openxmlformats.org/officeDocument/2006/relationships/hyperlink" Target="https://en.wikipedia.org/wiki/The_Incredibles:_Rise_of_the_Underminer" TargetMode="External"/><Relationship Id="rId920" Type="http://schemas.openxmlformats.org/officeDocument/2006/relationships/hyperlink" Target="https://en.wikipedia.org/wiki/Mega_Man_Battle_Network_(video_game)" TargetMode="External"/><Relationship Id="rId1343" Type="http://schemas.openxmlformats.org/officeDocument/2006/relationships/hyperlink" Target="https://en.wikipedia.org/w/index.php?title=Snood_2:_On_Vacation&amp;action=edit&amp;redlink=1" TargetMode="External"/><Relationship Id="rId1550" Type="http://schemas.openxmlformats.org/officeDocument/2006/relationships/hyperlink" Target="https://en.wikipedia.org/wiki/Tom_Clancy%27s_Splinter_Cell:_Pandora_Tomorrow" TargetMode="External"/><Relationship Id="rId1648" Type="http://schemas.openxmlformats.org/officeDocument/2006/relationships/hyperlink" Target="https://en.wikipedia.org/wiki/The_Wild" TargetMode="External"/><Relationship Id="rId1203" Type="http://schemas.openxmlformats.org/officeDocument/2006/relationships/hyperlink" Target="https://en.wikipedia.org/wiki/The_Revenge_of_Shinobi_(Game_Boy_Advance)" TargetMode="External"/><Relationship Id="rId1410" Type="http://schemas.openxmlformats.org/officeDocument/2006/relationships/hyperlink" Target="https://en.wikipedia.org/wiki/SSX_3" TargetMode="External"/><Relationship Id="rId1508" Type="http://schemas.openxmlformats.org/officeDocument/2006/relationships/hyperlink" Target="https://en.wikipedia.org/wiki/List_of_Game_Boy_Advance_games" TargetMode="External"/><Relationship Id="rId1715" Type="http://schemas.openxmlformats.org/officeDocument/2006/relationships/hyperlink" Target="https://en.wikipedia.org/wiki/THQ" TargetMode="External"/><Relationship Id="rId296" Type="http://schemas.openxmlformats.org/officeDocument/2006/relationships/hyperlink" Target="https://en.wikipedia.org/wiki/Crash_Bandicoot:_The_Huge_Adventure" TargetMode="External"/><Relationship Id="rId156" Type="http://schemas.openxmlformats.org/officeDocument/2006/relationships/hyperlink" Target="https://en.wikipedia.org/wiki/Bionicle_Heroes" TargetMode="External"/><Relationship Id="rId363" Type="http://schemas.openxmlformats.org/officeDocument/2006/relationships/hyperlink" Target="https://en.wikipedia.org/w/index.php?title=Disney%27s_Princess_Royal_Adventure&amp;action=edit&amp;redlink=1" TargetMode="External"/><Relationship Id="rId570" Type="http://schemas.openxmlformats.org/officeDocument/2006/relationships/hyperlink" Target="https://en.wikipedia.org/wiki/Fire_Emblem:_The_Blazing_Blade" TargetMode="External"/><Relationship Id="rId223" Type="http://schemas.openxmlformats.org/officeDocument/2006/relationships/hyperlink" Target="https://en.wikipedia.org/wiki/Victor_Interactive_Software" TargetMode="External"/><Relationship Id="rId430" Type="http://schemas.openxmlformats.org/officeDocument/2006/relationships/hyperlink" Target="https://en.wikipedia.org/w/index.php?title=Dora_the_Explorer:_The_Search_for_Pirate_Pig%27s_Treasure&amp;action=edit&amp;redlink=1" TargetMode="External"/><Relationship Id="rId668" Type="http://schemas.openxmlformats.org/officeDocument/2006/relationships/hyperlink" Target="https://en.wikipedia.org/wiki/EA_Games" TargetMode="External"/><Relationship Id="rId875" Type="http://schemas.openxmlformats.org/officeDocument/2006/relationships/hyperlink" Target="https://en.wikipedia.org/wiki/Mario_Kart:_Super_Circuit" TargetMode="External"/><Relationship Id="rId1060" Type="http://schemas.openxmlformats.org/officeDocument/2006/relationships/hyperlink" Target="https://en.wikipedia.org/wiki/TDK_Mediactive" TargetMode="External"/><Relationship Id="rId1298" Type="http://schemas.openxmlformats.org/officeDocument/2006/relationships/hyperlink" Target="https://en.wikipedia.org/wiki/Shining_Soul" TargetMode="External"/><Relationship Id="rId528" Type="http://schemas.openxmlformats.org/officeDocument/2006/relationships/hyperlink" Target="https://en.wikipedia.org/w/index.php?title=The_Fairly_OddParents:_Clash_with_Anti-World&amp;action=edit&amp;redlink=1" TargetMode="External"/><Relationship Id="rId735" Type="http://schemas.openxmlformats.org/officeDocument/2006/relationships/hyperlink" Target="https://en.wikipedia.org/wiki/THQ" TargetMode="External"/><Relationship Id="rId942" Type="http://schemas.openxmlformats.org/officeDocument/2006/relationships/hyperlink" Target="https://en.wikipedia.org/wiki/Mega_Man_Zero_2" TargetMode="External"/><Relationship Id="rId1158" Type="http://schemas.openxmlformats.org/officeDocument/2006/relationships/hyperlink" Target="https://en.wikipedia.org/wiki/THQ" TargetMode="External"/><Relationship Id="rId1365" Type="http://schemas.openxmlformats.org/officeDocument/2006/relationships/hyperlink" Target="https://en.wikipedia.org/wiki/Spider-Man:_Mysterio%27s_Menace" TargetMode="External"/><Relationship Id="rId1572" Type="http://schemas.openxmlformats.org/officeDocument/2006/relationships/hyperlink" Target="https://en.wikipedia.org/wiki/Top_Gear_Rally_(2003_video_game)" TargetMode="External"/><Relationship Id="rId1018" Type="http://schemas.openxmlformats.org/officeDocument/2006/relationships/hyperlink" Target="https://en.wikipedia.org/wiki/THQ" TargetMode="External"/><Relationship Id="rId1225" Type="http://schemas.openxmlformats.org/officeDocument/2006/relationships/hyperlink" Target="https://en.wikipedia.org/wiki/Robots_(2005_video_game)" TargetMode="External"/><Relationship Id="rId1432" Type="http://schemas.openxmlformats.org/officeDocument/2006/relationships/hyperlink" Target="https://en.wikipedia.org/wiki/Majesco_Entertainment" TargetMode="External"/><Relationship Id="rId71" Type="http://schemas.openxmlformats.org/officeDocument/2006/relationships/hyperlink" Target="https://en.wikipedia.org/w/index.php?title=Hip_Games&amp;action=edit&amp;redlink=1" TargetMode="External"/><Relationship Id="rId802" Type="http://schemas.openxmlformats.org/officeDocument/2006/relationships/hyperlink" Target="https://en.wikipedia.org/wiki/Acclaim_Entertainment" TargetMode="External"/><Relationship Id="rId29" Type="http://schemas.openxmlformats.org/officeDocument/2006/relationships/hyperlink" Target="https://en.wikipedia.org/wiki/DSI_Games" TargetMode="External"/><Relationship Id="rId178" Type="http://schemas.openxmlformats.org/officeDocument/2006/relationships/hyperlink" Target="https://en.wikipedia.org/wiki/Hudson_Soft" TargetMode="External"/><Relationship Id="rId385" Type="http://schemas.openxmlformats.org/officeDocument/2006/relationships/hyperlink" Target="https://en.wikipedia.org/wiki/Disney_Interactive_Studios" TargetMode="External"/><Relationship Id="rId592" Type="http://schemas.openxmlformats.org/officeDocument/2006/relationships/hyperlink" Target="https://en.wikipedia.org/w/index.php?title=Franklin%27s_Great_Adventures&amp;action=edit&amp;redlink=1" TargetMode="External"/><Relationship Id="rId245" Type="http://schemas.openxmlformats.org/officeDocument/2006/relationships/hyperlink" Target="https://en.wikipedia.org/wiki/Petz" TargetMode="External"/><Relationship Id="rId452" Type="http://schemas.openxmlformats.org/officeDocument/2006/relationships/hyperlink" Target="https://en.wikipedia.org/wiki/Infogrames" TargetMode="External"/><Relationship Id="rId897" Type="http://schemas.openxmlformats.org/officeDocument/2006/relationships/hyperlink" Target="https://en.wikipedia.org/wiki/THQ" TargetMode="External"/><Relationship Id="rId1082" Type="http://schemas.openxmlformats.org/officeDocument/2006/relationships/hyperlink" Target="https://en.wikipedia.org/wiki/Namco" TargetMode="External"/><Relationship Id="rId105" Type="http://schemas.openxmlformats.org/officeDocument/2006/relationships/hyperlink" Target="https://en.wikipedia.org/wiki/Backyard_Sports_series" TargetMode="External"/><Relationship Id="rId312" Type="http://schemas.openxmlformats.org/officeDocument/2006/relationships/hyperlink" Target="https://en.wikipedia.org/wiki/Midway_Games" TargetMode="External"/><Relationship Id="rId757" Type="http://schemas.openxmlformats.org/officeDocument/2006/relationships/hyperlink" Target="https://en.wikipedia.org/wiki/KerPlunk_(game)" TargetMode="External"/><Relationship Id="rId964" Type="http://schemas.openxmlformats.org/officeDocument/2006/relationships/hyperlink" Target="https://en.wikipedia.org/wiki/Activision" TargetMode="External"/><Relationship Id="rId1387" Type="http://schemas.openxmlformats.org/officeDocument/2006/relationships/hyperlink" Target="https://en.wikipedia.org/wiki/THQ" TargetMode="External"/><Relationship Id="rId1594" Type="http://schemas.openxmlformats.org/officeDocument/2006/relationships/hyperlink" Target="https://en.wikipedia.org/wiki/Tweety_and_the_Magic_Gems" TargetMode="External"/><Relationship Id="rId93" Type="http://schemas.openxmlformats.org/officeDocument/2006/relationships/hyperlink" Target="https://en.wikipedia.org/wiki/Backyard_Baseball" TargetMode="External"/><Relationship Id="rId617" Type="http://schemas.openxmlformats.org/officeDocument/2006/relationships/hyperlink" Target="https://en.wikipedia.org/wiki/Destination_Software" TargetMode="External"/><Relationship Id="rId824" Type="http://schemas.openxmlformats.org/officeDocument/2006/relationships/hyperlink" Target="https://en.wikipedia.org/wiki/Disney_Interactive" TargetMode="External"/><Relationship Id="rId1247" Type="http://schemas.openxmlformats.org/officeDocument/2006/relationships/hyperlink" Target="https://en.wikipedia.org/wiki/Sabrina_The_Teenage_Witch:_Potion_Commotion" TargetMode="External"/><Relationship Id="rId1454" Type="http://schemas.openxmlformats.org/officeDocument/2006/relationships/hyperlink" Target="https://en.wikipedia.org/wiki/Atlus" TargetMode="External"/><Relationship Id="rId1661" Type="http://schemas.openxmlformats.org/officeDocument/2006/relationships/hyperlink" Target="https://en.wikipedia.org/wiki/Kemco" TargetMode="External"/><Relationship Id="rId1107" Type="http://schemas.openxmlformats.org/officeDocument/2006/relationships/hyperlink" Target="https://en.wikipedia.org/wiki/THQ" TargetMode="External"/><Relationship Id="rId1314" Type="http://schemas.openxmlformats.org/officeDocument/2006/relationships/hyperlink" Target="https://en.wikipedia.org/wiki/Shrek_2_(video_game)" TargetMode="External"/><Relationship Id="rId1521" Type="http://schemas.openxmlformats.org/officeDocument/2006/relationships/hyperlink" Target="https://en.wikipedia.org/wiki/Majesco_Entertainment" TargetMode="External"/><Relationship Id="rId1619" Type="http://schemas.openxmlformats.org/officeDocument/2006/relationships/hyperlink" Target="https://en.wikipedia.org/wiki/DSI_Games" TargetMode="External"/><Relationship Id="rId20" Type="http://schemas.openxmlformats.org/officeDocument/2006/relationships/hyperlink" Target="https://en.wikipedia.org/wiki/The_Adventures_of_Jimmy_Neutron_Boy_Genius:_Attack_of_the_Twonkies" TargetMode="External"/><Relationship Id="rId267" Type="http://schemas.openxmlformats.org/officeDocument/2006/relationships/hyperlink" Target="https://en.wikipedia.org/wiki/Dr._Mario_(video_game)" TargetMode="External"/><Relationship Id="rId474" Type="http://schemas.openxmlformats.org/officeDocument/2006/relationships/hyperlink" Target="https://en.wikipedia.org/wiki/Infogrames" TargetMode="External"/><Relationship Id="rId127" Type="http://schemas.openxmlformats.org/officeDocument/2006/relationships/hyperlink" Target="https://en.wikipedia.org/wiki/VU_Games" TargetMode="External"/><Relationship Id="rId681" Type="http://schemas.openxmlformats.org/officeDocument/2006/relationships/hyperlink" Target="https://en.wikipedia.org/wiki/High_Heat_Major_League_Baseball_2002" TargetMode="External"/><Relationship Id="rId779" Type="http://schemas.openxmlformats.org/officeDocument/2006/relationships/hyperlink" Target="https://en.wikipedia.org/wiki/Konami_Collector%27s_Series:_Arcade_Advanced" TargetMode="External"/><Relationship Id="rId986" Type="http://schemas.openxmlformats.org/officeDocument/2006/relationships/hyperlink" Target="https://en.wikipedia.org/wiki/THQ" TargetMode="External"/><Relationship Id="rId334" Type="http://schemas.openxmlformats.org/officeDocument/2006/relationships/hyperlink" Target="https://en.wikipedia.org/wiki/Dead_to_Rights_(Game_Boy_Advance)" TargetMode="External"/><Relationship Id="rId541" Type="http://schemas.openxmlformats.org/officeDocument/2006/relationships/hyperlink" Target="https://en.wikipedia.org/w/index.php?title=Fantastic_Four:_Flame_On&amp;action=edit&amp;redlink=1" TargetMode="External"/><Relationship Id="rId639" Type="http://schemas.openxmlformats.org/officeDocument/2006/relationships/hyperlink" Target="https://en.wikipedia.org/wiki/Midway_Games" TargetMode="External"/><Relationship Id="rId1171" Type="http://schemas.openxmlformats.org/officeDocument/2006/relationships/hyperlink" Target="https://en.wikipedia.org/wiki/Activision" TargetMode="External"/><Relationship Id="rId1269" Type="http://schemas.openxmlformats.org/officeDocument/2006/relationships/hyperlink" Target="https://en.wikipedia.org/wiki/Destination_Software" TargetMode="External"/><Relationship Id="rId1476" Type="http://schemas.openxmlformats.org/officeDocument/2006/relationships/hyperlink" Target="https://en.wikipedia.org/wiki/Super_Monkey_Ball_Jr." TargetMode="External"/><Relationship Id="rId401" Type="http://schemas.openxmlformats.org/officeDocument/2006/relationships/hyperlink" Target="https://en.wikipedia.org/wiki/Nintendo" TargetMode="External"/><Relationship Id="rId846" Type="http://schemas.openxmlformats.org/officeDocument/2006/relationships/hyperlink" Target="https://en.wikipedia.org/wiki/Media_Rings" TargetMode="External"/><Relationship Id="rId1031" Type="http://schemas.openxmlformats.org/officeDocument/2006/relationships/hyperlink" Target="https://en.wikipedia.org/wiki/Need_for_Speed:_Most_Wanted_(2005_video_game)" TargetMode="External"/><Relationship Id="rId1129" Type="http://schemas.openxmlformats.org/officeDocument/2006/relationships/hyperlink" Target="https://en.wikipedia.org/wiki/Pok%C3%A9mon_Emerald" TargetMode="External"/><Relationship Id="rId1683" Type="http://schemas.openxmlformats.org/officeDocument/2006/relationships/hyperlink" Target="https://en.wikipedia.org/wiki/X-Men:_Reign_of_Apocalypse" TargetMode="External"/><Relationship Id="rId706" Type="http://schemas.openxmlformats.org/officeDocument/2006/relationships/hyperlink" Target="https://en.wikipedia.org/wiki/Ice_Age_(video_game)" TargetMode="External"/><Relationship Id="rId913" Type="http://schemas.openxmlformats.org/officeDocument/2006/relationships/hyperlink" Target="https://en.wikipedia.org/wiki/Medabots_(video_game)" TargetMode="External"/><Relationship Id="rId1336" Type="http://schemas.openxmlformats.org/officeDocument/2006/relationships/hyperlink" Target="https://en.wikipedia.org/wiki/Crave_Entertainment" TargetMode="External"/><Relationship Id="rId1543" Type="http://schemas.openxmlformats.org/officeDocument/2006/relationships/hyperlink" Target="https://en.wikipedia.org/wiki/Warner_Bros._Interactive_Entertainment" TargetMode="External"/><Relationship Id="rId42" Type="http://schemas.openxmlformats.org/officeDocument/2006/relationships/hyperlink" Target="https://en.wikipedia.org/wiki/All-Star_Baseball_2004" TargetMode="External"/><Relationship Id="rId1403" Type="http://schemas.openxmlformats.org/officeDocument/2006/relationships/hyperlink" Target="https://en.wikipedia.org/wiki/VU_Games" TargetMode="External"/><Relationship Id="rId1610" Type="http://schemas.openxmlformats.org/officeDocument/2006/relationships/hyperlink" Target="https://en.wikipedia.org/w/index.php?title=Ultimate_Winter_Games&amp;action=edit&amp;redlink=1" TargetMode="External"/><Relationship Id="rId191" Type="http://schemas.openxmlformats.org/officeDocument/2006/relationships/hyperlink" Target="https://en.wikipedia.org/wiki/Bratz:_Rock_Angelz_(video_game)" TargetMode="External"/><Relationship Id="rId1708" Type="http://schemas.openxmlformats.org/officeDocument/2006/relationships/hyperlink" Target="https://en.wikipedia.org/wiki/Yu-Gi-Oh!_Ultimate_Masters:_World_Championship_Tournament_2006" TargetMode="External"/><Relationship Id="rId289" Type="http://schemas.openxmlformats.org/officeDocument/2006/relationships/hyperlink" Target="https://en.wikipedia.org/wiki/Sega" TargetMode="External"/><Relationship Id="rId496" Type="http://schemas.openxmlformats.org/officeDocument/2006/relationships/hyperlink" Target="https://en.wikipedia.org/wiki/BAM!_Entertainment" TargetMode="External"/><Relationship Id="rId149" Type="http://schemas.openxmlformats.org/officeDocument/2006/relationships/hyperlink" Target="https://en.wikipedia.org/wiki/Atari" TargetMode="External"/><Relationship Id="rId356" Type="http://schemas.openxmlformats.org/officeDocument/2006/relationships/hyperlink" Target="https://en.wikipedia.org/wiki/Digimon_Battle_Spirit_2" TargetMode="External"/><Relationship Id="rId563" Type="http://schemas.openxmlformats.org/officeDocument/2006/relationships/hyperlink" Target="https://en.wikipedia.org/wiki/Final_Fantasy_VI" TargetMode="External"/><Relationship Id="rId770" Type="http://schemas.openxmlformats.org/officeDocument/2006/relationships/hyperlink" Target="https://en.wikipedia.org/wiki/Nintendo" TargetMode="External"/><Relationship Id="rId1193" Type="http://schemas.openxmlformats.org/officeDocument/2006/relationships/hyperlink" Target="https://en.wikipedia.org/wiki/Ubisoft" TargetMode="External"/><Relationship Id="rId216" Type="http://schemas.openxmlformats.org/officeDocument/2006/relationships/hyperlink" Target="https://en.wikipedia.org/wiki/Camp_Lazlo:_Leaky_Lake_Games" TargetMode="External"/><Relationship Id="rId423" Type="http://schemas.openxmlformats.org/officeDocument/2006/relationships/hyperlink" Target="https://en.wikipedia.org/wiki/Nintendo" TargetMode="External"/><Relationship Id="rId868" Type="http://schemas.openxmlformats.org/officeDocument/2006/relationships/hyperlink" Target="https://en.wikipedia.org/wiki/2K_Sports" TargetMode="External"/><Relationship Id="rId1053" Type="http://schemas.openxmlformats.org/officeDocument/2006/relationships/hyperlink" Target="https://en.wikipedia.org/wiki/Nicktoons:_Battle_for_Volcano_Island" TargetMode="External"/><Relationship Id="rId1260" Type="http://schemas.openxmlformats.org/officeDocument/2006/relationships/hyperlink" Target="https://en.wikipedia.org/wiki/Scooby-Doo_and_the_Cyber_Chase_(video_game)" TargetMode="External"/><Relationship Id="rId1498" Type="http://schemas.openxmlformats.org/officeDocument/2006/relationships/hyperlink" Target="https://en.wikipedia.org/wiki/THQ" TargetMode="External"/><Relationship Id="rId630" Type="http://schemas.openxmlformats.org/officeDocument/2006/relationships/hyperlink" Target="https://en.wikipedia.org/wiki/Nintendo" TargetMode="External"/><Relationship Id="rId728" Type="http://schemas.openxmlformats.org/officeDocument/2006/relationships/hyperlink" Target="https://en.wikipedia.org/wiki/Jackie_Chan_Adventures:_Legend_of_the_Dark_Hand" TargetMode="External"/><Relationship Id="rId935" Type="http://schemas.openxmlformats.org/officeDocument/2006/relationships/hyperlink" Target="https://en.wikipedia.org/wiki/Capcom" TargetMode="External"/><Relationship Id="rId1358" Type="http://schemas.openxmlformats.org/officeDocument/2006/relationships/hyperlink" Target="https://en.wikipedia.org/wiki/Sega" TargetMode="External"/><Relationship Id="rId1565" Type="http://schemas.openxmlformats.org/officeDocument/2006/relationships/hyperlink" Target="https://en.wikipedia.org/wiki/Tony_Hawk%27s_Pro_Skater_4" TargetMode="External"/><Relationship Id="rId64" Type="http://schemas.openxmlformats.org/officeDocument/2006/relationships/hyperlink" Target="https://en.wikipedia.org/wiki/Army_Men_Advance" TargetMode="External"/><Relationship Id="rId1120" Type="http://schemas.openxmlformats.org/officeDocument/2006/relationships/hyperlink" Target="https://en.wikipedia.org/wiki/Majesco_Entertainment" TargetMode="External"/><Relationship Id="rId1218" Type="http://schemas.openxmlformats.org/officeDocument/2006/relationships/hyperlink" Target="https://en.wikipedia.org/wiki/Atlus" TargetMode="External"/><Relationship Id="rId1425" Type="http://schemas.openxmlformats.org/officeDocument/2006/relationships/hyperlink" Target="https://en.wikipedia.org/wiki/Star_X" TargetMode="External"/><Relationship Id="rId1632" Type="http://schemas.openxmlformats.org/officeDocument/2006/relationships/hyperlink" Target="https://en.wikipedia.org/wiki/Virtual_Kasparov" TargetMode="External"/><Relationship Id="rId280" Type="http://schemas.openxmlformats.org/officeDocument/2006/relationships/hyperlink" Target="https://en.wikipedia.org/wiki/Nintendo" TargetMode="External"/><Relationship Id="rId140" Type="http://schemas.openxmlformats.org/officeDocument/2006/relationships/hyperlink" Target="https://en.wikipedia.org/wiki/BattleBots:_Beyond_the_BattleBox" TargetMode="External"/><Relationship Id="rId378" Type="http://schemas.openxmlformats.org/officeDocument/2006/relationships/hyperlink" Target="https://en.wikipedia.org/w/index.php?title=Disney%27s_Cinderella:_Magical_Dreams&amp;action=edit&amp;redlink=1" TargetMode="External"/><Relationship Id="rId585" Type="http://schemas.openxmlformats.org/officeDocument/2006/relationships/hyperlink" Target="https://en.wikipedia.org/wiki/Empire_Interactive" TargetMode="External"/><Relationship Id="rId792" Type="http://schemas.openxmlformats.org/officeDocument/2006/relationships/hyperlink" Target="https://en.wikipedia.org/wiki/The_Land_Before_Time:_Into_the_Mysterious_Beyond" TargetMode="External"/><Relationship Id="rId6" Type="http://schemas.openxmlformats.org/officeDocument/2006/relationships/hyperlink" Target="https://en.wikipedia.org/wiki/Electronic_Arts" TargetMode="External"/><Relationship Id="rId238" Type="http://schemas.openxmlformats.org/officeDocument/2006/relationships/hyperlink" Target="https://en.wikipedia.org/wiki/Konami" TargetMode="External"/><Relationship Id="rId445" Type="http://schemas.openxmlformats.org/officeDocument/2006/relationships/hyperlink" Target="https://en.wikipedia.org/w/index.php?title=Dr._Sudoku_(video_game)&amp;action=edit&amp;redlink=1" TargetMode="External"/><Relationship Id="rId652" Type="http://schemas.openxmlformats.org/officeDocument/2006/relationships/hyperlink" Target="https://en.wikipedia.org/wiki/Nintendo" TargetMode="External"/><Relationship Id="rId1075" Type="http://schemas.openxmlformats.org/officeDocument/2006/relationships/hyperlink" Target="https://en.wikipedia.org/wiki/Pac-Man_Collection" TargetMode="External"/><Relationship Id="rId1282" Type="http://schemas.openxmlformats.org/officeDocument/2006/relationships/hyperlink" Target="https://en.wikipedia.org/wiki/Serious_Sam_Advance" TargetMode="External"/><Relationship Id="rId305" Type="http://schemas.openxmlformats.org/officeDocument/2006/relationships/hyperlink" Target="https://en.wikipedia.org/wiki/Sierra_Entertainment" TargetMode="External"/><Relationship Id="rId512" Type="http://schemas.openxmlformats.org/officeDocument/2006/relationships/hyperlink" Target="https://en.wikipedia.org/wiki/ESPN_Winter_X-Games_Snowboarding_2002" TargetMode="External"/><Relationship Id="rId957" Type="http://schemas.openxmlformats.org/officeDocument/2006/relationships/hyperlink" Target="https://en.wikipedia.org/wiki/Mighty_Beanz" TargetMode="External"/><Relationship Id="rId1142" Type="http://schemas.openxmlformats.org/officeDocument/2006/relationships/hyperlink" Target="https://en.wikipedia.org/wiki/Nintendo" TargetMode="External"/><Relationship Id="rId1587" Type="http://schemas.openxmlformats.org/officeDocument/2006/relationships/hyperlink" Target="https://en.wikipedia.org/wiki/Ubisoft" TargetMode="External"/><Relationship Id="rId86" Type="http://schemas.openxmlformats.org/officeDocument/2006/relationships/hyperlink" Target="https://en.wikipedia.org/wiki/Avatar:_The_Last_Airbender_-_The_Burning_Earth" TargetMode="External"/><Relationship Id="rId817" Type="http://schemas.openxmlformats.org/officeDocument/2006/relationships/hyperlink" Target="https://en.wikipedia.org/w/index.php?title=Let%27s_Ride!_Dreamer&amp;action=edit&amp;redlink=1" TargetMode="External"/><Relationship Id="rId1002" Type="http://schemas.openxmlformats.org/officeDocument/2006/relationships/hyperlink" Target="https://en.wikipedia.org/wiki/Mouse_Trap_(game)" TargetMode="External"/><Relationship Id="rId1447" Type="http://schemas.openxmlformats.org/officeDocument/2006/relationships/hyperlink" Target="https://en.wikipedia.org/wiki/The_Suite_Life_of_Zack_%26_Cody:_Tipton_Caper" TargetMode="External"/><Relationship Id="rId1654" Type="http://schemas.openxmlformats.org/officeDocument/2006/relationships/hyperlink" Target="https://en.wikipedia.org/wiki/Winnie_the_Pooh%27s_Rumbly_Tumbly_Adventure" TargetMode="External"/><Relationship Id="rId1307" Type="http://schemas.openxmlformats.org/officeDocument/2006/relationships/hyperlink" Target="https://en.wikipedia.org/wiki/TDK_Mediactive" TargetMode="External"/><Relationship Id="rId1514" Type="http://schemas.openxmlformats.org/officeDocument/2006/relationships/hyperlink" Target="https://en.wikipedia.org/wiki/Ten_Pin_Alley_2" TargetMode="External"/><Relationship Id="rId13" Type="http://schemas.openxmlformats.org/officeDocument/2006/relationships/hyperlink" Target="https://en.wikipedia.org/wiki/Ubisoft" TargetMode="External"/><Relationship Id="rId162" Type="http://schemas.openxmlformats.org/officeDocument/2006/relationships/hyperlink" Target="https://en.wikipedia.org/wiki/THQ" TargetMode="External"/><Relationship Id="rId467" Type="http://schemas.openxmlformats.org/officeDocument/2006/relationships/hyperlink" Target="https://en.wikipedia.org/wiki/Drill_Dozer" TargetMode="External"/><Relationship Id="rId1097" Type="http://schemas.openxmlformats.org/officeDocument/2006/relationships/hyperlink" Target="https://en.wikipedia.org/wiki/Ubisoft" TargetMode="External"/><Relationship Id="rId674" Type="http://schemas.openxmlformats.org/officeDocument/2006/relationships/hyperlink" Target="https://en.wikipedia.org/wiki/Natsume_(company)" TargetMode="External"/><Relationship Id="rId881" Type="http://schemas.openxmlformats.org/officeDocument/2006/relationships/hyperlink" Target="https://en.wikipedia.org/wiki/Mario_Tennis:_Power_Tour" TargetMode="External"/><Relationship Id="rId979" Type="http://schemas.openxmlformats.org/officeDocument/2006/relationships/hyperlink" Target="https://en.wikipedia.org/wiki/Monster_Jam:_Maximum_Destruction" TargetMode="External"/><Relationship Id="rId327" Type="http://schemas.openxmlformats.org/officeDocument/2006/relationships/hyperlink" Target="https://en.wikipedia.org/wiki/Acclaim_Entertainment" TargetMode="External"/><Relationship Id="rId534" Type="http://schemas.openxmlformats.org/officeDocument/2006/relationships/hyperlink" Target="https://en.wikipedia.org/wiki/F-Zero:_GP_Legend_(video_game)" TargetMode="External"/><Relationship Id="rId741" Type="http://schemas.openxmlformats.org/officeDocument/2006/relationships/hyperlink" Target="https://en.wikipedia.org/wiki/SouthPeak_Games" TargetMode="External"/><Relationship Id="rId839" Type="http://schemas.openxmlformats.org/officeDocument/2006/relationships/hyperlink" Target="https://en.wikipedia.org/wiki/The_Lord_of_the_Rings:_The_Third_Age_(Game_Boy_Advance)" TargetMode="External"/><Relationship Id="rId1164" Type="http://schemas.openxmlformats.org/officeDocument/2006/relationships/hyperlink" Target="https://en.wikipedia.org/wiki/Ubisoft" TargetMode="External"/><Relationship Id="rId1371" Type="http://schemas.openxmlformats.org/officeDocument/2006/relationships/hyperlink" Target="https://en.wikipedia.org/wiki/Activision" TargetMode="External"/><Relationship Id="rId1469" Type="http://schemas.openxmlformats.org/officeDocument/2006/relationships/hyperlink" Target="https://en.wikipedia.org/wiki/Capcom" TargetMode="External"/><Relationship Id="rId601" Type="http://schemas.openxmlformats.org/officeDocument/2006/relationships/hyperlink" Target="https://en.wikipedia.org/wiki/Galidor:_Defenders_of_the_Outer_Dimension" TargetMode="External"/><Relationship Id="rId1024" Type="http://schemas.openxmlformats.org/officeDocument/2006/relationships/hyperlink" Target="https://en.wikipedia.org/wiki/Naruto:_Ninja_Council_2" TargetMode="External"/><Relationship Id="rId1231" Type="http://schemas.openxmlformats.org/officeDocument/2006/relationships/hyperlink" Target="https://en.wikipedia.org/wiki/Rocket_Power:_Beach_Bandits" TargetMode="External"/><Relationship Id="rId1676" Type="http://schemas.openxmlformats.org/officeDocument/2006/relationships/hyperlink" Target="https://en.wikipedia.org/wiki/THQ" TargetMode="External"/><Relationship Id="rId906" Type="http://schemas.openxmlformats.org/officeDocument/2006/relationships/hyperlink" Target="https://en.wikipedia.org/wiki/Medabots_AX" TargetMode="External"/><Relationship Id="rId1329" Type="http://schemas.openxmlformats.org/officeDocument/2006/relationships/hyperlink" Target="https://en.wikipedia.org/wiki/The_Sims_Bustin%27_Out" TargetMode="External"/><Relationship Id="rId1536" Type="http://schemas.openxmlformats.org/officeDocument/2006/relationships/hyperlink" Target="https://en.wikipedia.org/wiki/Tiny_Toon_Adventures:_Scary_Dreams" TargetMode="External"/><Relationship Id="rId35" Type="http://schemas.openxmlformats.org/officeDocument/2006/relationships/hyperlink" Target="https://en.wikipedia.org/wiki/THQ" TargetMode="External"/><Relationship Id="rId1603" Type="http://schemas.openxmlformats.org/officeDocument/2006/relationships/hyperlink" Target="https://en.wikipedia.org/wiki/Telegames,_Inc." TargetMode="External"/><Relationship Id="rId184" Type="http://schemas.openxmlformats.org/officeDocument/2006/relationships/hyperlink" Target="https://en.wikipedia.org/wiki/Majesco_Entertainment" TargetMode="External"/><Relationship Id="rId391" Type="http://schemas.openxmlformats.org/officeDocument/2006/relationships/hyperlink" Target="https://en.wikipedia.org/wiki/Disney_Interactive_Studios" TargetMode="External"/><Relationship Id="rId251" Type="http://schemas.openxmlformats.org/officeDocument/2006/relationships/hyperlink" Target="https://en.wikipedia.org/wiki/Buena_Vista_Games" TargetMode="External"/><Relationship Id="rId489" Type="http://schemas.openxmlformats.org/officeDocument/2006/relationships/hyperlink" Target="https://en.wikipedia.org/wiki/Dynasty_Warriors_Advance" TargetMode="External"/><Relationship Id="rId696" Type="http://schemas.openxmlformats.org/officeDocument/2006/relationships/hyperlink" Target="https://en.wikipedia.org/wiki/THQ" TargetMode="External"/><Relationship Id="rId349" Type="http://schemas.openxmlformats.org/officeDocument/2006/relationships/hyperlink" Target="https://en.wikipedia.org/wiki/EA_Games" TargetMode="External"/><Relationship Id="rId556" Type="http://schemas.openxmlformats.org/officeDocument/2006/relationships/hyperlink" Target="https://en.wikipedia.org/wiki/EA_Sports" TargetMode="External"/><Relationship Id="rId763" Type="http://schemas.openxmlformats.org/officeDocument/2006/relationships/hyperlink" Target="https://en.wikipedia.org/wiki/The_King_of_Fighters_EX:_Neo_Blood" TargetMode="External"/><Relationship Id="rId1186" Type="http://schemas.openxmlformats.org/officeDocument/2006/relationships/hyperlink" Target="https://en.wikipedia.org/wiki/Konami" TargetMode="External"/><Relationship Id="rId1393" Type="http://schemas.openxmlformats.org/officeDocument/2006/relationships/hyperlink" Target="https://en.wikipedia.org/wiki/Bam_Entertainment" TargetMode="External"/><Relationship Id="rId111" Type="http://schemas.openxmlformats.org/officeDocument/2006/relationships/hyperlink" Target="https://en.wikipedia.org/wiki/Bam_Entertainment" TargetMode="External"/><Relationship Id="rId209" Type="http://schemas.openxmlformats.org/officeDocument/2006/relationships/hyperlink" Target="https://en.wikipedia.org/wiki/Butt-Ugly_Martians" TargetMode="External"/><Relationship Id="rId416" Type="http://schemas.openxmlformats.org/officeDocument/2006/relationships/hyperlink" Target="https://en.wikipedia.org/wiki/Ubisoft" TargetMode="External"/><Relationship Id="rId970" Type="http://schemas.openxmlformats.org/officeDocument/2006/relationships/hyperlink" Target="https://en.wikipedia.org/wiki/Bandai" TargetMode="External"/><Relationship Id="rId1046" Type="http://schemas.openxmlformats.org/officeDocument/2006/relationships/hyperlink" Target="https://en.wikipedia.org/wiki/Midway_Games" TargetMode="External"/><Relationship Id="rId1253" Type="http://schemas.openxmlformats.org/officeDocument/2006/relationships/hyperlink" Target="https://en.wikipedia.org/wiki/BAM!_Entertainment" TargetMode="External"/><Relationship Id="rId1698" Type="http://schemas.openxmlformats.org/officeDocument/2006/relationships/hyperlink" Target="https://en.wikipedia.org/wiki/Atari" TargetMode="External"/><Relationship Id="rId623" Type="http://schemas.openxmlformats.org/officeDocument/2006/relationships/hyperlink" Target="https://en.wikipedia.org/w/index.php?title=Guidance_Interactive&amp;action=edit&amp;redlink=1" TargetMode="External"/><Relationship Id="rId830" Type="http://schemas.openxmlformats.org/officeDocument/2006/relationships/hyperlink" Target="https://en.wikipedia.org/wiki/Majesco_Entertainment" TargetMode="External"/><Relationship Id="rId928" Type="http://schemas.openxmlformats.org/officeDocument/2006/relationships/hyperlink" Target="https://en.wikipedia.org/wiki/Mega_Man_Battle_Network_4" TargetMode="External"/><Relationship Id="rId1460" Type="http://schemas.openxmlformats.org/officeDocument/2006/relationships/hyperlink" Target="https://en.wikipedia.org/wiki/Collapse!" TargetMode="External"/><Relationship Id="rId1558" Type="http://schemas.openxmlformats.org/officeDocument/2006/relationships/hyperlink" Target="https://en.wikipedia.org/wiki/Activision" TargetMode="External"/><Relationship Id="rId57" Type="http://schemas.openxmlformats.org/officeDocument/2006/relationships/hyperlink" Target="https://en.wikipedia.org/wiki/Midway_Games" TargetMode="External"/><Relationship Id="rId1113" Type="http://schemas.openxmlformats.org/officeDocument/2006/relationships/hyperlink" Target="https://en.wikipedia.org/wiki/Pirates_of_the_Caribbean:_The_Curse_of_the_Black_Pearl_(video_game)" TargetMode="External"/><Relationship Id="rId1320" Type="http://schemas.openxmlformats.org/officeDocument/2006/relationships/hyperlink" Target="https://en.wikipedia.org/wiki/Sigma_Star_Saga" TargetMode="External"/><Relationship Id="rId1418" Type="http://schemas.openxmlformats.org/officeDocument/2006/relationships/hyperlink" Target="https://en.wikipedia.org/wiki/THQ" TargetMode="External"/><Relationship Id="rId1625" Type="http://schemas.openxmlformats.org/officeDocument/2006/relationships/hyperlink" Target="https://en.wikipedia.org/wiki/VU_Games" TargetMode="External"/><Relationship Id="rId273" Type="http://schemas.openxmlformats.org/officeDocument/2006/relationships/hyperlink" Target="https://en.wikipedia.org/wiki/The_Legend_of_Zelda_(video_game)" TargetMode="External"/><Relationship Id="rId480" Type="http://schemas.openxmlformats.org/officeDocument/2006/relationships/hyperlink" Target="https://en.wikipedia.org/wiki/Atari" TargetMode="External"/><Relationship Id="rId133" Type="http://schemas.openxmlformats.org/officeDocument/2006/relationships/hyperlink" Target="https://en.wikipedia.org/wiki/Batman_Begins_(video_game)" TargetMode="External"/><Relationship Id="rId340" Type="http://schemas.openxmlformats.org/officeDocument/2006/relationships/hyperlink" Target="https://en.wikipedia.org/wiki/Metro3D,_Inc." TargetMode="External"/><Relationship Id="rId578" Type="http://schemas.openxmlformats.org/officeDocument/2006/relationships/hyperlink" Target="https://en.wikipedia.org/w/index.php?title=The_Flintstones:_Big_Trouble_In_Bedrock&amp;action=edit&amp;redlink=1" TargetMode="External"/><Relationship Id="rId785" Type="http://schemas.openxmlformats.org/officeDocument/2006/relationships/hyperlink" Target="https://en.wikipedia.org/wiki/Majesco_Entertainment" TargetMode="External"/><Relationship Id="rId992" Type="http://schemas.openxmlformats.org/officeDocument/2006/relationships/hyperlink" Target="https://en.wikipedia.org/wiki/THQ" TargetMode="External"/><Relationship Id="rId200" Type="http://schemas.openxmlformats.org/officeDocument/2006/relationships/hyperlink" Target="https://en.wikipedia.org/wiki/THQ" TargetMode="External"/><Relationship Id="rId438" Type="http://schemas.openxmlformats.org/officeDocument/2006/relationships/hyperlink" Target="https://en.wikipedia.org/wiki/Titus_Software" TargetMode="External"/><Relationship Id="rId645" Type="http://schemas.openxmlformats.org/officeDocument/2006/relationships/hyperlink" Target="https://en.wikipedia.org/wiki/THQ" TargetMode="External"/><Relationship Id="rId852" Type="http://schemas.openxmlformats.org/officeDocument/2006/relationships/hyperlink" Target="https://en.wikipedia.org/wiki/Activision" TargetMode="External"/><Relationship Id="rId1068" Type="http://schemas.openxmlformats.org/officeDocument/2006/relationships/hyperlink" Target="https://en.wikipedia.org/wiki/Ubisoft" TargetMode="External"/><Relationship Id="rId1275" Type="http://schemas.openxmlformats.org/officeDocument/2006/relationships/hyperlink" Target="https://en.wikipedia.org/wiki/Jaleco_Entertainment" TargetMode="External"/><Relationship Id="rId1482" Type="http://schemas.openxmlformats.org/officeDocument/2006/relationships/hyperlink" Target="https://en.wikipedia.org/wiki/Super_Robot_Taisen:_Original_Generation_2" TargetMode="External"/><Relationship Id="rId505" Type="http://schemas.openxmlformats.org/officeDocument/2006/relationships/hyperlink" Target="https://en.wikipedia.org/wiki/Disney_Interactive_Studios" TargetMode="External"/><Relationship Id="rId712" Type="http://schemas.openxmlformats.org/officeDocument/2006/relationships/hyperlink" Target="https://en.wikipedia.org/wiki/The_Incredibles_(video_game)" TargetMode="External"/><Relationship Id="rId1135" Type="http://schemas.openxmlformats.org/officeDocument/2006/relationships/hyperlink" Target="https://en.wikipedia.org/wiki/Pok%C3%A9mon_Mystery_Dungeon:_Blue_Rescue_Team_and_Red_Rescue_Team" TargetMode="External"/><Relationship Id="rId1342" Type="http://schemas.openxmlformats.org/officeDocument/2006/relationships/hyperlink" Target="https://en.wikipedia.org/wiki/Destination_Software" TargetMode="External"/><Relationship Id="rId79" Type="http://schemas.openxmlformats.org/officeDocument/2006/relationships/hyperlink" Target="https://en.wikipedia.org/wiki/Infogrames" TargetMode="External"/><Relationship Id="rId1202" Type="http://schemas.openxmlformats.org/officeDocument/2006/relationships/hyperlink" Target="https://en.wikipedia.org/wiki/VU_Games" TargetMode="External"/><Relationship Id="rId1647" Type="http://schemas.openxmlformats.org/officeDocument/2006/relationships/hyperlink" Target="https://en.wikipedia.org/wiki/THQ" TargetMode="External"/><Relationship Id="rId1507" Type="http://schemas.openxmlformats.org/officeDocument/2006/relationships/hyperlink" Target="https://en.wikipedia.org/wiki/Teen_Titans_(GBA_game)" TargetMode="External"/><Relationship Id="rId1714" Type="http://schemas.openxmlformats.org/officeDocument/2006/relationships/hyperlink" Target="https://en.wikipedia.org/wiki/Zoey_101" TargetMode="External"/><Relationship Id="rId295" Type="http://schemas.openxmlformats.org/officeDocument/2006/relationships/hyperlink" Target="https://en.wikipedia.org/wiki/TDK_Mediactive" TargetMode="External"/><Relationship Id="rId155" Type="http://schemas.openxmlformats.org/officeDocument/2006/relationships/hyperlink" Target="https://en.wikipedia.org/wiki/THQ" TargetMode="External"/><Relationship Id="rId362" Type="http://schemas.openxmlformats.org/officeDocument/2006/relationships/hyperlink" Target="https://en.wikipedia.org/wiki/Disney_Princess_(video_game)" TargetMode="External"/><Relationship Id="rId1297" Type="http://schemas.openxmlformats.org/officeDocument/2006/relationships/hyperlink" Target="https://en.wikipedia.org/wiki/Atlus" TargetMode="External"/><Relationship Id="rId222" Type="http://schemas.openxmlformats.org/officeDocument/2006/relationships/hyperlink" Target="https://en.wikipedia.org/wiki/Car_Battler_Joe" TargetMode="External"/><Relationship Id="rId667" Type="http://schemas.openxmlformats.org/officeDocument/2006/relationships/hyperlink" Target="https://en.wikipedia.org/wiki/Harry_Potter_and_the_Prisoner_of_Azkaban_(video_game)" TargetMode="External"/><Relationship Id="rId874" Type="http://schemas.openxmlformats.org/officeDocument/2006/relationships/hyperlink" Target="https://en.wikipedia.org/wiki/Nintendo" TargetMode="External"/><Relationship Id="rId527" Type="http://schemas.openxmlformats.org/officeDocument/2006/relationships/hyperlink" Target="https://en.wikipedia.org/wiki/THQ" TargetMode="External"/><Relationship Id="rId734" Type="http://schemas.openxmlformats.org/officeDocument/2006/relationships/hyperlink" Target="https://en.wikipedia.org/wiki/Jet_Grind_Radio_(Game_Boy_Advance)" TargetMode="External"/><Relationship Id="rId941" Type="http://schemas.openxmlformats.org/officeDocument/2006/relationships/hyperlink" Target="https://en.wikipedia.org/wiki/Capcom" TargetMode="External"/><Relationship Id="rId1157" Type="http://schemas.openxmlformats.org/officeDocument/2006/relationships/hyperlink" Target="https://en.wikipedia.org/wiki/Power_Rangers_Wild_Force" TargetMode="External"/><Relationship Id="rId1364" Type="http://schemas.openxmlformats.org/officeDocument/2006/relationships/hyperlink" Target="https://en.wikipedia.org/wiki/Activision" TargetMode="External"/><Relationship Id="rId1571" Type="http://schemas.openxmlformats.org/officeDocument/2006/relationships/hyperlink" Target="https://en.wikipedia.org/wiki/Top_Gear_GT_Championship" TargetMode="External"/><Relationship Id="rId70" Type="http://schemas.openxmlformats.org/officeDocument/2006/relationships/hyperlink" Target="https://en.wikipedia.org/wiki/Around_the_World_in_80_Days_(video_game)" TargetMode="External"/><Relationship Id="rId801" Type="http://schemas.openxmlformats.org/officeDocument/2006/relationships/hyperlink" Target="https://en.wikipedia.org/wiki/Legends_of_Wrestling_II" TargetMode="External"/><Relationship Id="rId1017" Type="http://schemas.openxmlformats.org/officeDocument/2006/relationships/hyperlink" Target="https://en.wikipedia.org/wiki/My_Little_Pony_Crystal_Princess:_The_Runaway_Rainbow" TargetMode="External"/><Relationship Id="rId1224" Type="http://schemas.openxmlformats.org/officeDocument/2006/relationships/hyperlink" Target="https://en.wikipedia.org/wiki/TDK_Mediactive" TargetMode="External"/><Relationship Id="rId1431" Type="http://schemas.openxmlformats.org/officeDocument/2006/relationships/hyperlink" Target="https://en.wikipedia.org/wiki/List_of_Strawberry_Shortcake_video_games" TargetMode="External"/><Relationship Id="rId1669" Type="http://schemas.openxmlformats.org/officeDocument/2006/relationships/hyperlink" Target="https://en.wikipedia.org/wiki/Ignition_Entertainment" TargetMode="External"/><Relationship Id="rId1529" Type="http://schemas.openxmlformats.org/officeDocument/2006/relationships/hyperlink" Target="https://en.wikipedia.org/wiki/Thunderbirds_(2004_film)" TargetMode="External"/><Relationship Id="rId28" Type="http://schemas.openxmlformats.org/officeDocument/2006/relationships/hyperlink" Target="https://en.wikipedia.org/wiki/Aggravation_(board_game)" TargetMode="External"/><Relationship Id="rId177" Type="http://schemas.openxmlformats.org/officeDocument/2006/relationships/hyperlink" Target="https://en.wikipedia.org/wiki/Bomberman_Tournament" TargetMode="External"/><Relationship Id="rId384" Type="http://schemas.openxmlformats.org/officeDocument/2006/relationships/hyperlink" Target="https://en.wikipedia.org/wiki/Kim_Possible_(video_game_series)" TargetMode="External"/><Relationship Id="rId591" Type="http://schemas.openxmlformats.org/officeDocument/2006/relationships/hyperlink" Target="https://en.wikipedia.org/wiki/The_Game_Factory" TargetMode="External"/><Relationship Id="rId244" Type="http://schemas.openxmlformats.org/officeDocument/2006/relationships/hyperlink" Target="https://en.wikipedia.org/wiki/EA_Games" TargetMode="External"/><Relationship Id="rId689" Type="http://schemas.openxmlformats.org/officeDocument/2006/relationships/hyperlink" Target="https://en.wikipedia.org/wiki/Horsez" TargetMode="External"/><Relationship Id="rId896" Type="http://schemas.openxmlformats.org/officeDocument/2006/relationships/hyperlink" Target="https://en.wikipedia.org/wiki/Activision" TargetMode="External"/><Relationship Id="rId1081" Type="http://schemas.openxmlformats.org/officeDocument/2006/relationships/hyperlink" Target="https://en.wikipedia.org/wiki/Pac-Man_World_2" TargetMode="External"/><Relationship Id="rId451" Type="http://schemas.openxmlformats.org/officeDocument/2006/relationships/hyperlink" Target="https://en.wikipedia.org/wiki/Dragon_Ball_Z:_Collectible_Card_Game" TargetMode="External"/><Relationship Id="rId549" Type="http://schemas.openxmlformats.org/officeDocument/2006/relationships/hyperlink" Target="https://en.wikipedia.org/wiki/FIFA_Football_2005" TargetMode="External"/><Relationship Id="rId756" Type="http://schemas.openxmlformats.org/officeDocument/2006/relationships/hyperlink" Target="https://en.wikipedia.org/wiki/Activision" TargetMode="External"/><Relationship Id="rId1179" Type="http://schemas.openxmlformats.org/officeDocument/2006/relationships/hyperlink" Target="https://en.wikipedia.org/wiki/Rampage_Puzzle_Attack" TargetMode="External"/><Relationship Id="rId1386" Type="http://schemas.openxmlformats.org/officeDocument/2006/relationships/hyperlink" Target="https://en.wikipedia.org/wiki/The_SpongeBob_SquarePants_Movie_(video_game)" TargetMode="External"/><Relationship Id="rId1593" Type="http://schemas.openxmlformats.org/officeDocument/2006/relationships/hyperlink" Target="https://en.wikipedia.org/wiki/Acclaim_Games" TargetMode="External"/><Relationship Id="rId104" Type="http://schemas.openxmlformats.org/officeDocument/2006/relationships/hyperlink" Target="https://en.wikipedia.org/wiki/Atari" TargetMode="External"/><Relationship Id="rId311" Type="http://schemas.openxmlformats.org/officeDocument/2006/relationships/hyperlink" Target="https://en.wikipedia.org/wiki/Cruis%27n_Velocity" TargetMode="External"/><Relationship Id="rId409" Type="http://schemas.openxmlformats.org/officeDocument/2006/relationships/hyperlink" Target="https://en.wikipedia.org/wiki/Treasure_Planet_(video_game)" TargetMode="External"/><Relationship Id="rId963" Type="http://schemas.openxmlformats.org/officeDocument/2006/relationships/hyperlink" Target="https://en.wikipedia.org/wiki/Minority_Report:_Everybody_Runs" TargetMode="External"/><Relationship Id="rId1039" Type="http://schemas.openxmlformats.org/officeDocument/2006/relationships/hyperlink" Target="https://en.wikipedia.org/wiki/NFL_Blitz_20-02" TargetMode="External"/><Relationship Id="rId1246" Type="http://schemas.openxmlformats.org/officeDocument/2006/relationships/hyperlink" Target="https://en.wikipedia.org/wiki/THQ" TargetMode="External"/><Relationship Id="rId92" Type="http://schemas.openxmlformats.org/officeDocument/2006/relationships/hyperlink" Target="https://en.wikipedia.org/wiki/Infogrames" TargetMode="External"/><Relationship Id="rId616" Type="http://schemas.openxmlformats.org/officeDocument/2006/relationships/hyperlink" Target="https://en.wikipedia.org/wiki/Gekido_Advance:_Kintaro%27s_Revenge" TargetMode="External"/><Relationship Id="rId823" Type="http://schemas.openxmlformats.org/officeDocument/2006/relationships/hyperlink" Target="https://en.wikipedia.org/wiki/Lizzie_McGuire" TargetMode="External"/><Relationship Id="rId1453" Type="http://schemas.openxmlformats.org/officeDocument/2006/relationships/hyperlink" Target="https://en.wikipedia.org/wiki/Summon_Night:_Swordcraft_Story_2" TargetMode="External"/><Relationship Id="rId1660" Type="http://schemas.openxmlformats.org/officeDocument/2006/relationships/hyperlink" Target="https://en.wikipedia.org/wiki/Woody_Woodpecker_in_Crazy_Castle_5" TargetMode="External"/><Relationship Id="rId1106" Type="http://schemas.openxmlformats.org/officeDocument/2006/relationships/hyperlink" Target="https://en.wikipedia.org/wiki/The_Pinball_of_the_Dead" TargetMode="External"/><Relationship Id="rId1313" Type="http://schemas.openxmlformats.org/officeDocument/2006/relationships/hyperlink" Target="https://en.wikipedia.org/wiki/TDK_Mediactive" TargetMode="External"/><Relationship Id="rId1520" Type="http://schemas.openxmlformats.org/officeDocument/2006/relationships/hyperlink" Target="https://en.wikipedia.org/wiki/Texas_Hold_%27Em_Poker_(video_game)" TargetMode="External"/><Relationship Id="rId1618" Type="http://schemas.openxmlformats.org/officeDocument/2006/relationships/hyperlink" Target="https://en.wikipedia.org/wiki/Uno_Free_Fall" TargetMode="External"/><Relationship Id="rId199" Type="http://schemas.openxmlformats.org/officeDocument/2006/relationships/hyperlink" Target="https://en.wikipedia.org/wiki/Britney%27s_Dance_Beat" TargetMode="External"/><Relationship Id="rId266" Type="http://schemas.openxmlformats.org/officeDocument/2006/relationships/hyperlink" Target="https://en.wikipedia.org/wiki/Nintendo" TargetMode="External"/><Relationship Id="rId473" Type="http://schemas.openxmlformats.org/officeDocument/2006/relationships/hyperlink" Target="https://en.wikipedia.org/wiki/Driver_2" TargetMode="External"/><Relationship Id="rId680" Type="http://schemas.openxmlformats.org/officeDocument/2006/relationships/hyperlink" Target="https://en.wikipedia.org/wiki/D3Publisher" TargetMode="External"/><Relationship Id="rId126" Type="http://schemas.openxmlformats.org/officeDocument/2006/relationships/hyperlink" Target="https://en.wikipedia.org/wiki/VU_Games" TargetMode="External"/><Relationship Id="rId333" Type="http://schemas.openxmlformats.org/officeDocument/2006/relationships/hyperlink" Target="https://en.wikipedia.org/wiki/Ubisoft" TargetMode="External"/><Relationship Id="rId540" Type="http://schemas.openxmlformats.org/officeDocument/2006/relationships/hyperlink" Target="https://en.wikipedia.org/wiki/Activision" TargetMode="External"/><Relationship Id="rId778" Type="http://schemas.openxmlformats.org/officeDocument/2006/relationships/hyperlink" Target="https://en.wikipedia.org/wiki/The_Game_Factory" TargetMode="External"/><Relationship Id="rId985" Type="http://schemas.openxmlformats.org/officeDocument/2006/relationships/hyperlink" Target="https://en.wikipedia.org/wiki/Monster_Truck_Madness" TargetMode="External"/><Relationship Id="rId1170" Type="http://schemas.openxmlformats.org/officeDocument/2006/relationships/hyperlink" Target="https://en.wikipedia.org/w/index.php?title=Puppy_Luv:_Spa_and_Resort&amp;action=edit&amp;redlink=1" TargetMode="External"/><Relationship Id="rId638" Type="http://schemas.openxmlformats.org/officeDocument/2006/relationships/hyperlink" Target="https://en.wikipedia.org/wiki/The_Grim_Adventures_of_Billy_%26_Mandy_(video_game)" TargetMode="External"/><Relationship Id="rId845" Type="http://schemas.openxmlformats.org/officeDocument/2006/relationships/hyperlink" Target="https://en.wikipedia.org/wiki/Lunar_Legend" TargetMode="External"/><Relationship Id="rId1030" Type="http://schemas.openxmlformats.org/officeDocument/2006/relationships/hyperlink" Target="https://en.wikipedia.org/wiki/EA_Games" TargetMode="External"/><Relationship Id="rId1268" Type="http://schemas.openxmlformats.org/officeDocument/2006/relationships/hyperlink" Target="https://en.wikipedia.org/w/index.php?title=Scrabble_Blast!&amp;action=edit&amp;redlink=1" TargetMode="External"/><Relationship Id="rId1475" Type="http://schemas.openxmlformats.org/officeDocument/2006/relationships/hyperlink" Target="https://en.wikipedia.org/wiki/Super_Mario_Advance_4:_Super_Mario_Bros._3" TargetMode="External"/><Relationship Id="rId1682" Type="http://schemas.openxmlformats.org/officeDocument/2006/relationships/hyperlink" Target="https://en.wikipedia.org/wiki/Crave_Entertainment" TargetMode="External"/><Relationship Id="rId400" Type="http://schemas.openxmlformats.org/officeDocument/2006/relationships/hyperlink" Target="https://en.wikipedia.org/wiki/The_Magical_Quest_Starring_Mickey_Mouse" TargetMode="External"/><Relationship Id="rId705" Type="http://schemas.openxmlformats.org/officeDocument/2006/relationships/hyperlink" Target="https://en.wikipedia.org/wiki/I_Spy_Challenger!" TargetMode="External"/><Relationship Id="rId1128" Type="http://schemas.openxmlformats.org/officeDocument/2006/relationships/hyperlink" Target="https://en.wikipedia.org/wiki/Natsume_(company)" TargetMode="External"/><Relationship Id="rId1335" Type="http://schemas.openxmlformats.org/officeDocument/2006/relationships/hyperlink" Target="https://en.wikipedia.org/wiki/Sky_Dancers" TargetMode="External"/><Relationship Id="rId1542" Type="http://schemas.openxmlformats.org/officeDocument/2006/relationships/hyperlink" Target="https://en.wikipedia.org/wiki/Tom_and_Jerry_Tales" TargetMode="External"/><Relationship Id="rId912" Type="http://schemas.openxmlformats.org/officeDocument/2006/relationships/hyperlink" Target="https://en.wikipedia.org/wiki/Destination_Software" TargetMode="External"/><Relationship Id="rId41" Type="http://schemas.openxmlformats.org/officeDocument/2006/relationships/hyperlink" Target="https://en.wikipedia.org/wiki/Acclaim_Entertainment" TargetMode="External"/><Relationship Id="rId1402" Type="http://schemas.openxmlformats.org/officeDocument/2006/relationships/hyperlink" Target="https://en.wikipedia.org/wiki/Spyro:_Attack_of_the_Rhynocs" TargetMode="External"/><Relationship Id="rId1707" Type="http://schemas.openxmlformats.org/officeDocument/2006/relationships/hyperlink" Target="https://en.wikipedia.org/wiki/Yu-Gi-Oh!_The_Sacred_Cards" TargetMode="External"/><Relationship Id="rId190" Type="http://schemas.openxmlformats.org/officeDocument/2006/relationships/hyperlink" Target="https://en.wikipedia.org/wiki/THQ" TargetMode="External"/><Relationship Id="rId288" Type="http://schemas.openxmlformats.org/officeDocument/2006/relationships/hyperlink" Target="https://en.wikipedia.org/wiki/Columns_Crown" TargetMode="External"/><Relationship Id="rId495" Type="http://schemas.openxmlformats.org/officeDocument/2006/relationships/hyperlink" Target="https://en.wikipedia.org/wiki/Ed,_Edd_n_Eddy:_Jawbreakers!" TargetMode="External"/><Relationship Id="rId148" Type="http://schemas.openxmlformats.org/officeDocument/2006/relationships/hyperlink" Target="https://en.wikipedia.org/w/index.php?title=Beyblade_VForce:_Ultimate_Blader_Jam&amp;action=edit&amp;redlink=1" TargetMode="External"/><Relationship Id="rId355" Type="http://schemas.openxmlformats.org/officeDocument/2006/relationships/hyperlink" Target="https://en.wikipedia.org/wiki/Bandai" TargetMode="External"/><Relationship Id="rId562" Type="http://schemas.openxmlformats.org/officeDocument/2006/relationships/hyperlink" Target="https://en.wikipedia.org/wiki/Square_Enix" TargetMode="External"/><Relationship Id="rId1192" Type="http://schemas.openxmlformats.org/officeDocument/2006/relationships/hyperlink" Target="https://en.wikipedia.org/wiki/Rayman_Raving_Rabbids_(handheld_game)" TargetMode="External"/><Relationship Id="rId215" Type="http://schemas.openxmlformats.org/officeDocument/2006/relationships/hyperlink" Target="https://en.wikipedia.org/wiki/Activision_Value" TargetMode="External"/><Relationship Id="rId422" Type="http://schemas.openxmlformats.org/officeDocument/2006/relationships/hyperlink" Target="https://en.wikipedia.org/wiki/Donkey_Kong_Country_2:_Diddy%27s_Kong_Quest" TargetMode="External"/><Relationship Id="rId867" Type="http://schemas.openxmlformats.org/officeDocument/2006/relationships/hyperlink" Target="https://en.wikipedia.org/wiki/Major_League_Baseball_2K7" TargetMode="External"/><Relationship Id="rId1052" Type="http://schemas.openxmlformats.org/officeDocument/2006/relationships/hyperlink" Target="https://en.wikipedia.org/wiki/THQ" TargetMode="External"/><Relationship Id="rId1497" Type="http://schemas.openxmlformats.org/officeDocument/2006/relationships/hyperlink" Target="https://en.wikipedia.org/wiki/Tak_2:_The_Staff_of_Dreams" TargetMode="External"/><Relationship Id="rId727" Type="http://schemas.openxmlformats.org/officeDocument/2006/relationships/hyperlink" Target="https://en.wikipedia.org/wiki/THQ" TargetMode="External"/><Relationship Id="rId934" Type="http://schemas.openxmlformats.org/officeDocument/2006/relationships/hyperlink" Target="https://en.wikipedia.org/wiki/Mega_Man_Battle_Network_5" TargetMode="External"/><Relationship Id="rId1357" Type="http://schemas.openxmlformats.org/officeDocument/2006/relationships/hyperlink" Target="https://en.wikipedia.org/wiki/Sonic_the_Hedgehog_(16-bit)" TargetMode="External"/><Relationship Id="rId1564" Type="http://schemas.openxmlformats.org/officeDocument/2006/relationships/hyperlink" Target="https://en.wikipedia.org/wiki/Activision" TargetMode="External"/><Relationship Id="rId63" Type="http://schemas.openxmlformats.org/officeDocument/2006/relationships/hyperlink" Target="https://en.wikipedia.org/wiki/Zoo_Digital_Publishing" TargetMode="External"/><Relationship Id="rId1217" Type="http://schemas.openxmlformats.org/officeDocument/2006/relationships/hyperlink" Target="https://en.wikipedia.org/wiki/Robopon_2_Ring_and_Cross_Versions" TargetMode="External"/><Relationship Id="rId1424" Type="http://schemas.openxmlformats.org/officeDocument/2006/relationships/hyperlink" Target="https://en.wikipedia.org/wiki/Star_Wars_Trilogy:_Apprentice_of_the_Force" TargetMode="External"/><Relationship Id="rId1631" Type="http://schemas.openxmlformats.org/officeDocument/2006/relationships/hyperlink" Target="https://en.wikipedia.org/wiki/THQ" TargetMode="External"/><Relationship Id="rId377" Type="http://schemas.openxmlformats.org/officeDocument/2006/relationships/hyperlink" Target="https://en.wikipedia.org/wiki/Disney%27s_Chicken_Little" TargetMode="External"/><Relationship Id="rId584" Type="http://schemas.openxmlformats.org/officeDocument/2006/relationships/hyperlink" Target="https://en.wikipedia.org/wiki/Ford_Racing_(series)" TargetMode="External"/><Relationship Id="rId5" Type="http://schemas.openxmlformats.org/officeDocument/2006/relationships/hyperlink" Target="https://en.wikipedia.org/wiki/007:_Nightfire" TargetMode="External"/><Relationship Id="rId237" Type="http://schemas.openxmlformats.org/officeDocument/2006/relationships/hyperlink" Target="https://en.wikipedia.org/wiki/Castlevania:_Circle_of_the_Moon" TargetMode="External"/><Relationship Id="rId791" Type="http://schemas.openxmlformats.org/officeDocument/2006/relationships/hyperlink" Target="https://en.wikipedia.org/wiki/Conspiracy_Entertainment" TargetMode="External"/><Relationship Id="rId889" Type="http://schemas.openxmlformats.org/officeDocument/2006/relationships/hyperlink" Target="https://en.wikipedia.org/wiki/Mary-Kate_and_Ashley:_Sweet_16_-_Licensed_to_Drive" TargetMode="External"/><Relationship Id="rId1074" Type="http://schemas.openxmlformats.org/officeDocument/2006/relationships/hyperlink" Target="https://en.wikipedia.org/wiki/Ozzy_%26_Drix" TargetMode="External"/><Relationship Id="rId444" Type="http://schemas.openxmlformats.org/officeDocument/2006/relationships/hyperlink" Target="https://en.wikipedia.org/wiki/VU_Games" TargetMode="External"/><Relationship Id="rId651" Type="http://schemas.openxmlformats.org/officeDocument/2006/relationships/hyperlink" Target="https://en.wikipedia.org/wiki/Hamtaro_(series)" TargetMode="External"/><Relationship Id="rId749" Type="http://schemas.openxmlformats.org/officeDocument/2006/relationships/hyperlink" Target="https://en.wikipedia.org/wiki/Midway_Games" TargetMode="External"/><Relationship Id="rId1281" Type="http://schemas.openxmlformats.org/officeDocument/2006/relationships/hyperlink" Target="https://en.wikipedia.org/wiki/THQ" TargetMode="External"/><Relationship Id="rId1379" Type="http://schemas.openxmlformats.org/officeDocument/2006/relationships/hyperlink" Target="https://en.wikipedia.org/wiki/THQ" TargetMode="External"/><Relationship Id="rId1586" Type="http://schemas.openxmlformats.org/officeDocument/2006/relationships/hyperlink" Target="https://en.wikipedia.org/w/index.php?title=Trollz:_Hair_Affair!&amp;action=edit&amp;redlink=1" TargetMode="External"/><Relationship Id="rId304" Type="http://schemas.openxmlformats.org/officeDocument/2006/relationships/hyperlink" Target="https://en.wikipedia.org/wiki/Crash_of_the_Titans" TargetMode="External"/><Relationship Id="rId511" Type="http://schemas.openxmlformats.org/officeDocument/2006/relationships/hyperlink" Target="https://en.wikipedia.org/wiki/ESPN_International_Winter_Sports_2002" TargetMode="External"/><Relationship Id="rId609" Type="http://schemas.openxmlformats.org/officeDocument/2006/relationships/hyperlink" Target="https://en.wikipedia.org/wiki/The_Game_Factory" TargetMode="External"/><Relationship Id="rId956" Type="http://schemas.openxmlformats.org/officeDocument/2006/relationships/hyperlink" Target="https://en.wikipedia.org/wiki/Midway%27s_Greatest_Arcade_Hits" TargetMode="External"/><Relationship Id="rId1141" Type="http://schemas.openxmlformats.org/officeDocument/2006/relationships/hyperlink" Target="https://en.wikipedia.org/wiki/Pok%C3%A9mon_Sapphire" TargetMode="External"/><Relationship Id="rId1239" Type="http://schemas.openxmlformats.org/officeDocument/2006/relationships/hyperlink" Target="https://en.wikipedia.org/w/index.php?title=Rugrats_Go_Wild_(video_game)&amp;action=edit&amp;redlink=1" TargetMode="External"/><Relationship Id="rId85" Type="http://schemas.openxmlformats.org/officeDocument/2006/relationships/hyperlink" Target="https://en.wikipedia.org/wiki/Avatar:_The_Last_Airbender_(video_game)" TargetMode="External"/><Relationship Id="rId816" Type="http://schemas.openxmlformats.org/officeDocument/2006/relationships/hyperlink" Target="https://en.wikipedia.org/wiki/Activision" TargetMode="External"/><Relationship Id="rId1001" Type="http://schemas.openxmlformats.org/officeDocument/2006/relationships/hyperlink" Target="https://en.wikipedia.org/wiki/Konami" TargetMode="External"/><Relationship Id="rId1446" Type="http://schemas.openxmlformats.org/officeDocument/2006/relationships/hyperlink" Target="https://en.wikipedia.org/wiki/Take-Two_Interactive" TargetMode="External"/><Relationship Id="rId1653" Type="http://schemas.openxmlformats.org/officeDocument/2006/relationships/hyperlink" Target="https://en.wikipedia.org/wiki/Cinemaware" TargetMode="External"/><Relationship Id="rId1306" Type="http://schemas.openxmlformats.org/officeDocument/2006/relationships/hyperlink" Target="https://en.wikipedia.org/wiki/Shrek:_Reekin%27_Havoc" TargetMode="External"/><Relationship Id="rId1513" Type="http://schemas.openxmlformats.org/officeDocument/2006/relationships/hyperlink" Target="https://en.wikipedia.org/wiki/Infogrames" TargetMode="External"/><Relationship Id="rId1720" Type="http://schemas.openxmlformats.org/officeDocument/2006/relationships/hyperlink" Target="https://en.wikipedia.org/wiki/Acclaim_Entertainment" TargetMode="External"/><Relationship Id="rId12" Type="http://schemas.openxmlformats.org/officeDocument/2006/relationships/hyperlink" Target="https://en.wikipedia.org/wiki/Advance_Guardian_Heroes" TargetMode="External"/><Relationship Id="rId161" Type="http://schemas.openxmlformats.org/officeDocument/2006/relationships/hyperlink" Target="https://en.wikipedia.org/wiki/THQ" TargetMode="External"/><Relationship Id="rId399" Type="http://schemas.openxmlformats.org/officeDocument/2006/relationships/hyperlink" Target="https://en.wikipedia.org/wiki/Ubisoft" TargetMode="External"/><Relationship Id="rId259" Type="http://schemas.openxmlformats.org/officeDocument/2006/relationships/hyperlink" Target="https://en.wikipedia.org/wiki/CIMA:_The_Enemy" TargetMode="External"/><Relationship Id="rId466" Type="http://schemas.openxmlformats.org/officeDocument/2006/relationships/hyperlink" Target="https://en.wikipedia.org/wiki/THQ" TargetMode="External"/><Relationship Id="rId673" Type="http://schemas.openxmlformats.org/officeDocument/2006/relationships/hyperlink" Target="https://en.wikipedia.org/wiki/Harvest_Moon:_More_Friends_of_Mineral_Town" TargetMode="External"/><Relationship Id="rId880" Type="http://schemas.openxmlformats.org/officeDocument/2006/relationships/hyperlink" Target="https://en.wikipedia.org/wiki/Nintendo" TargetMode="External"/><Relationship Id="rId1096" Type="http://schemas.openxmlformats.org/officeDocument/2006/relationships/hyperlink" Target="https://en.wikipedia.org/wiki/Petz" TargetMode="External"/><Relationship Id="rId119" Type="http://schemas.openxmlformats.org/officeDocument/2006/relationships/hyperlink" Target="https://en.wikipedia.org/wiki/Activision" TargetMode="External"/><Relationship Id="rId326" Type="http://schemas.openxmlformats.org/officeDocument/2006/relationships/hyperlink" Target="https://en.wikipedia.org/wiki/Dave_Mirra_Freestyle_BMX_2" TargetMode="External"/><Relationship Id="rId533" Type="http://schemas.openxmlformats.org/officeDocument/2006/relationships/hyperlink" Target="https://en.wikipedia.org/wiki/THQ" TargetMode="External"/><Relationship Id="rId978" Type="http://schemas.openxmlformats.org/officeDocument/2006/relationships/hyperlink" Target="https://en.wikipedia.org/wiki/THQ" TargetMode="External"/><Relationship Id="rId1163" Type="http://schemas.openxmlformats.org/officeDocument/2006/relationships/hyperlink" Target="https://en.wikipedia.org/wiki/Prince_of_Persia:_The_Sands_of_Time" TargetMode="External"/><Relationship Id="rId1370" Type="http://schemas.openxmlformats.org/officeDocument/2006/relationships/hyperlink" Target="https://en.wikipedia.org/wiki/Spider-Man_3_(video_game)" TargetMode="External"/><Relationship Id="rId740" Type="http://schemas.openxmlformats.org/officeDocument/2006/relationships/hyperlink" Target="https://en.wikipedia.org/wiki/Juka_and_the_Monophonic_Menace" TargetMode="External"/><Relationship Id="rId838" Type="http://schemas.openxmlformats.org/officeDocument/2006/relationships/hyperlink" Target="https://en.wikipedia.org/wiki/EA_Games" TargetMode="External"/><Relationship Id="rId1023" Type="http://schemas.openxmlformats.org/officeDocument/2006/relationships/hyperlink" Target="https://en.wikipedia.org/wiki/Naruto:_Ninja_Council" TargetMode="External"/><Relationship Id="rId1468" Type="http://schemas.openxmlformats.org/officeDocument/2006/relationships/hyperlink" Target="https://en.wikipedia.org/wiki/Super_Ghouls_%27n_Ghosts" TargetMode="External"/><Relationship Id="rId1675" Type="http://schemas.openxmlformats.org/officeDocument/2006/relationships/hyperlink" Target="https://en.wikipedia.org/wiki/WWE_Survivor_Series_(video_game)" TargetMode="External"/><Relationship Id="rId600" Type="http://schemas.openxmlformats.org/officeDocument/2006/relationships/hyperlink" Target="https://en.wikipedia.org/wiki/Konami" TargetMode="External"/><Relationship Id="rId1230" Type="http://schemas.openxmlformats.org/officeDocument/2006/relationships/hyperlink" Target="https://en.wikipedia.org/wiki/Blizzard_Entertainment" TargetMode="External"/><Relationship Id="rId1328" Type="http://schemas.openxmlformats.org/officeDocument/2006/relationships/hyperlink" Target="https://en.wikipedia.org/wiki/Electronic_Arts" TargetMode="External"/><Relationship Id="rId1535" Type="http://schemas.openxmlformats.org/officeDocument/2006/relationships/hyperlink" Target="https://en.wikipedia.org/wiki/Buena_Vista_Interactive" TargetMode="External"/><Relationship Id="rId905" Type="http://schemas.openxmlformats.org/officeDocument/2006/relationships/hyperlink" Target="https://en.wikipedia.org/wiki/Mech_Platoon" TargetMode="External"/><Relationship Id="rId34" Type="http://schemas.openxmlformats.org/officeDocument/2006/relationships/hyperlink" Target="https://en.wikipedia.org/wiki/Alex_Rider:_Stormbreaker" TargetMode="External"/><Relationship Id="rId1602" Type="http://schemas.openxmlformats.org/officeDocument/2006/relationships/hyperlink" Target="https://en.wikipedia.org/wiki/Ultimate_Brain_Games" TargetMode="External"/><Relationship Id="rId183" Type="http://schemas.openxmlformats.org/officeDocument/2006/relationships/hyperlink" Target="https://en.wikipedia.org/wiki/Boxing_Fever" TargetMode="External"/><Relationship Id="rId390" Type="http://schemas.openxmlformats.org/officeDocument/2006/relationships/hyperlink" Target="https://en.wikipedia.org/wiki/Disney%27s_Lilo_%26_Stitch_(Game_Boy_Advance_video_game)" TargetMode="External"/><Relationship Id="rId250" Type="http://schemas.openxmlformats.org/officeDocument/2006/relationships/hyperlink" Target="https://en.wikipedia.org/wiki/The_Cheetah_Girls_(video_game)" TargetMode="External"/><Relationship Id="rId488" Type="http://schemas.openxmlformats.org/officeDocument/2006/relationships/hyperlink" Target="https://en.wikipedia.org/wiki/Infogrames" TargetMode="External"/><Relationship Id="rId695" Type="http://schemas.openxmlformats.org/officeDocument/2006/relationships/hyperlink" Target="https://en.wikipedia.org/wiki/Hot_Wheels:_Burnin%27_Rubber" TargetMode="External"/><Relationship Id="rId110" Type="http://schemas.openxmlformats.org/officeDocument/2006/relationships/hyperlink" Target="https://en.wikipedia.org/wiki/Ballistic:_Ecks_vs._Sever_(video_game)" TargetMode="External"/><Relationship Id="rId348" Type="http://schemas.openxmlformats.org/officeDocument/2006/relationships/hyperlink" Target="https://en.wikipedia.org/wiki/Desert_Strike" TargetMode="External"/><Relationship Id="rId555" Type="http://schemas.openxmlformats.org/officeDocument/2006/relationships/hyperlink" Target="https://en.wikipedia.org/wiki/2006_FIFA_World_Cup_(video_game)" TargetMode="External"/><Relationship Id="rId762" Type="http://schemas.openxmlformats.org/officeDocument/2006/relationships/hyperlink" Target="https://en.wikipedia.org/wiki/Destination_Software" TargetMode="External"/><Relationship Id="rId1185" Type="http://schemas.openxmlformats.org/officeDocument/2006/relationships/hyperlink" Target="https://en.wikipedia.org/wiki/Rave_Master:_Special_Attack_Force" TargetMode="External"/><Relationship Id="rId1392" Type="http://schemas.openxmlformats.org/officeDocument/2006/relationships/hyperlink" Target="https://en.wikipedia.org/w/index.php?title=Sports_Illustrated_for_Kids_Football&amp;action=edit&amp;redlink=1" TargetMode="External"/><Relationship Id="rId208" Type="http://schemas.openxmlformats.org/officeDocument/2006/relationships/hyperlink" Target="https://en.wikipedia.org/wiki/THQ" TargetMode="External"/><Relationship Id="rId415" Type="http://schemas.openxmlformats.org/officeDocument/2006/relationships/hyperlink" Target="https://en.wikipedia.org/wiki/Petz" TargetMode="External"/><Relationship Id="rId622" Type="http://schemas.openxmlformats.org/officeDocument/2006/relationships/hyperlink" Target="https://en.wikipedia.org/w/index.php?title=GlucoBoy&amp;action=edit&amp;redlink=1" TargetMode="External"/><Relationship Id="rId1045" Type="http://schemas.openxmlformats.org/officeDocument/2006/relationships/hyperlink" Target="https://en.wikipedia.org/wiki/NHL_Hitz_2003" TargetMode="External"/><Relationship Id="rId1252" Type="http://schemas.openxmlformats.org/officeDocument/2006/relationships/hyperlink" Target="https://en.wikipedia.org/wiki/Samurai_Jack:_The_Amulet_of_Time" TargetMode="External"/><Relationship Id="rId1697" Type="http://schemas.openxmlformats.org/officeDocument/2006/relationships/hyperlink" Target="https://en.wikipedia.org/wiki/Yu_Yu_Hakusho:_Tournament_Tactics" TargetMode="External"/><Relationship Id="rId927" Type="http://schemas.openxmlformats.org/officeDocument/2006/relationships/hyperlink" Target="https://en.wikipedia.org/wiki/Capcom" TargetMode="External"/><Relationship Id="rId1112" Type="http://schemas.openxmlformats.org/officeDocument/2006/relationships/hyperlink" Target="https://en.wikipedia.org/wiki/Activision" TargetMode="External"/><Relationship Id="rId1557" Type="http://schemas.openxmlformats.org/officeDocument/2006/relationships/hyperlink" Target="https://en.wikipedia.org/wiki/Tony_Hawk%27s_American_Sk8land" TargetMode="External"/><Relationship Id="rId56" Type="http://schemas.openxmlformats.org/officeDocument/2006/relationships/hyperlink" Target="https://en.wikipedia.org/wiki/The_Ant_Bully_(video_game)" TargetMode="External"/><Relationship Id="rId1417" Type="http://schemas.openxmlformats.org/officeDocument/2006/relationships/hyperlink" Target="https://en.wikipedia.org/wiki/Star_Wars_Episode_I:_Jedi_Power_Battles" TargetMode="External"/><Relationship Id="rId1624" Type="http://schemas.openxmlformats.org/officeDocument/2006/relationships/hyperlink" Target="https://en.wikipedia.org/wiki/Van_Helsing_(video_game)" TargetMode="External"/><Relationship Id="rId272" Type="http://schemas.openxmlformats.org/officeDocument/2006/relationships/hyperlink" Target="https://en.wikipedia.org/wiki/Nintendo" TargetMode="External"/><Relationship Id="rId577" Type="http://schemas.openxmlformats.org/officeDocument/2006/relationships/hyperlink" Target="https://en.wikipedia.org/wiki/Bam_Entertainment" TargetMode="External"/><Relationship Id="rId132" Type="http://schemas.openxmlformats.org/officeDocument/2006/relationships/hyperlink" Target="https://en.wikipedia.org/wiki/THQ" TargetMode="External"/><Relationship Id="rId784" Type="http://schemas.openxmlformats.org/officeDocument/2006/relationships/hyperlink" Target="https://en.wikipedia.org/w/index.php?title=Kong:_King_of_Atlantis&amp;action=edit&amp;redlink=1" TargetMode="External"/><Relationship Id="rId991" Type="http://schemas.openxmlformats.org/officeDocument/2006/relationships/hyperlink" Target="https://en.wikipedia.org/wiki/Monsters,_Inc._(video_game)" TargetMode="External"/><Relationship Id="rId1067" Type="http://schemas.openxmlformats.org/officeDocument/2006/relationships/hyperlink" Target="https://en.wikipedia.org/wiki/Open_Season_(video_game)" TargetMode="External"/><Relationship Id="rId437" Type="http://schemas.openxmlformats.org/officeDocument/2006/relationships/hyperlink" Target="https://en.wikipedia.org/w/index.php?title=Downforce_(video_game)&amp;action=edit&amp;redlink=1" TargetMode="External"/><Relationship Id="rId644" Type="http://schemas.openxmlformats.org/officeDocument/2006/relationships/hyperlink" Target="https://en.wikipedia.org/wiki/GT_Advance_3:_Pro_Concept_Racing" TargetMode="External"/><Relationship Id="rId851" Type="http://schemas.openxmlformats.org/officeDocument/2006/relationships/hyperlink" Target="https://en.wikipedia.org/wiki/Madagascar_(video_game)" TargetMode="External"/><Relationship Id="rId1274" Type="http://schemas.openxmlformats.org/officeDocument/2006/relationships/hyperlink" Target="https://en.wikipedia.org/wiki/Sea_Trader:_Rise_of_Taipan" TargetMode="External"/><Relationship Id="rId1481" Type="http://schemas.openxmlformats.org/officeDocument/2006/relationships/hyperlink" Target="https://en.wikipedia.org/wiki/Atlus" TargetMode="External"/><Relationship Id="rId1579" Type="http://schemas.openxmlformats.org/officeDocument/2006/relationships/hyperlink" Target="https://en.wikipedia.org/wiki/Atari" TargetMode="External"/><Relationship Id="rId504" Type="http://schemas.openxmlformats.org/officeDocument/2006/relationships/hyperlink" Target="https://en.wikipedia.org/wiki/Enchanted_(video_game)" TargetMode="External"/><Relationship Id="rId711" Type="http://schemas.openxmlformats.org/officeDocument/2006/relationships/hyperlink" Target="https://en.wikipedia.org/wiki/Universal_Interactive" TargetMode="External"/><Relationship Id="rId949" Type="http://schemas.openxmlformats.org/officeDocument/2006/relationships/hyperlink" Target="https://en.wikipedia.org/wiki/Crave_Entertainment" TargetMode="External"/><Relationship Id="rId1134" Type="http://schemas.openxmlformats.org/officeDocument/2006/relationships/hyperlink" Target="https://en.wikipedia.org/wiki/Nintendo" TargetMode="External"/><Relationship Id="rId1341" Type="http://schemas.openxmlformats.org/officeDocument/2006/relationships/hyperlink" Target="https://en.wikipedia.org/wiki/Snood_(video_game)" TargetMode="External"/><Relationship Id="rId78" Type="http://schemas.openxmlformats.org/officeDocument/2006/relationships/hyperlink" Target="https://en.wikipedia.org/wiki/Atari_Anniversary_Edition" TargetMode="External"/><Relationship Id="rId809" Type="http://schemas.openxmlformats.org/officeDocument/2006/relationships/hyperlink" Target="https://en.wikipedia.org/wiki/Lego_Racers_2" TargetMode="External"/><Relationship Id="rId1201" Type="http://schemas.openxmlformats.org/officeDocument/2006/relationships/hyperlink" Target="https://en.wikipedia.org/w/index.php?title=Rescue_Heroes:_Billy_Blazes&amp;action=edit&amp;redlink=1" TargetMode="External"/><Relationship Id="rId1439" Type="http://schemas.openxmlformats.org/officeDocument/2006/relationships/hyperlink" Target="https://en.wikipedia.org/w/index.php?title=Strike_Force_Hydra&amp;action=edit&amp;redlink=1" TargetMode="External"/><Relationship Id="rId1646" Type="http://schemas.openxmlformats.org/officeDocument/2006/relationships/hyperlink" Target="https://en.wikipedia.org/w/index.php?title=The_Wild_Thornberrys_Movie_(video_game)&amp;action=edit&amp;redlink=1" TargetMode="External"/><Relationship Id="rId1506" Type="http://schemas.openxmlformats.org/officeDocument/2006/relationships/hyperlink" Target="https://en.wikipedia.org/wiki/Majesco_Entertainment" TargetMode="External"/><Relationship Id="rId1713" Type="http://schemas.openxmlformats.org/officeDocument/2006/relationships/hyperlink" Target="https://en.wikipedia.org/wiki/Infogrames" TargetMode="External"/><Relationship Id="rId294" Type="http://schemas.openxmlformats.org/officeDocument/2006/relationships/hyperlink" Target="https://en.wikipedia.org/wiki/Corvette_(video_game)" TargetMode="External"/><Relationship Id="rId154" Type="http://schemas.openxmlformats.org/officeDocument/2006/relationships/hyperlink" Target="https://en.wikipedia.org/wiki/Bionicle_(video_game)" TargetMode="External"/><Relationship Id="rId361" Type="http://schemas.openxmlformats.org/officeDocument/2006/relationships/hyperlink" Target="https://en.wikipedia.org/wiki/TDK_Mediactive" TargetMode="External"/><Relationship Id="rId599" Type="http://schemas.openxmlformats.org/officeDocument/2006/relationships/hyperlink" Target="https://en.wikipedia.org/wiki/List_of_Choro_Q_video_games" TargetMode="External"/><Relationship Id="rId459" Type="http://schemas.openxmlformats.org/officeDocument/2006/relationships/hyperlink" Target="https://en.wikipedia.org/wiki/Dragon_Ball_Z:_Taiketsu" TargetMode="External"/><Relationship Id="rId666" Type="http://schemas.openxmlformats.org/officeDocument/2006/relationships/hyperlink" Target="https://en.wikipedia.org/wiki/EA_Games" TargetMode="External"/><Relationship Id="rId873" Type="http://schemas.openxmlformats.org/officeDocument/2006/relationships/hyperlink" Target="https://en.wikipedia.org/wiki/Mario_Golf:_Advance_Tour" TargetMode="External"/><Relationship Id="rId1089" Type="http://schemas.openxmlformats.org/officeDocument/2006/relationships/hyperlink" Target="https://en.wikipedia.org/wiki/DTP_Entertainment" TargetMode="External"/><Relationship Id="rId1296" Type="http://schemas.openxmlformats.org/officeDocument/2006/relationships/hyperlink" Target="https://en.wikipedia.org/wiki/Shining_Force:_Resurrection_of_the_Dark_Dragon" TargetMode="External"/><Relationship Id="rId221" Type="http://schemas.openxmlformats.org/officeDocument/2006/relationships/hyperlink" Target="https://en.wikipedia.org/wiki/Capcom" TargetMode="External"/><Relationship Id="rId319" Type="http://schemas.openxmlformats.org/officeDocument/2006/relationships/hyperlink" Target="https://en.wikipedia.org/wiki/THQ" TargetMode="External"/><Relationship Id="rId526" Type="http://schemas.openxmlformats.org/officeDocument/2006/relationships/hyperlink" Target="https://en.wikipedia.org/wiki/The_Fairly_OddParents:_Breakin%27_Da_Rules" TargetMode="External"/><Relationship Id="rId1156" Type="http://schemas.openxmlformats.org/officeDocument/2006/relationships/hyperlink" Target="https://en.wikipedia.org/wiki/THQ" TargetMode="External"/><Relationship Id="rId1363" Type="http://schemas.openxmlformats.org/officeDocument/2006/relationships/hyperlink" Target="https://en.wikipedia.org/wiki/Spider-Man:_Battle_for_New_York" TargetMode="External"/><Relationship Id="rId733" Type="http://schemas.openxmlformats.org/officeDocument/2006/relationships/hyperlink" Target="https://en.wikipedia.org/wiki/Jaleco_Entertainment" TargetMode="External"/><Relationship Id="rId940" Type="http://schemas.openxmlformats.org/officeDocument/2006/relationships/hyperlink" Target="https://en.wikipedia.org/wiki/Mega_Man_Zero_(video_game)" TargetMode="External"/><Relationship Id="rId1016" Type="http://schemas.openxmlformats.org/officeDocument/2006/relationships/hyperlink" Target="https://en.wikipedia.org/wiki/THQ" TargetMode="External"/><Relationship Id="rId1570" Type="http://schemas.openxmlformats.org/officeDocument/2006/relationships/hyperlink" Target="https://en.wikipedia.org/wiki/Activision" TargetMode="External"/><Relationship Id="rId1668" Type="http://schemas.openxmlformats.org/officeDocument/2006/relationships/hyperlink" Target="https://en.wikipedia.org/w/index.php?title=World_Tennis_Stars&amp;action=edit&amp;redlink=1" TargetMode="External"/><Relationship Id="rId800" Type="http://schemas.openxmlformats.org/officeDocument/2006/relationships/hyperlink" Target="https://en.wikipedia.org/wiki/Nintendo" TargetMode="External"/><Relationship Id="rId1223" Type="http://schemas.openxmlformats.org/officeDocument/2006/relationships/hyperlink" Target="https://en.wikipedia.org/wiki/Robotech:_The_Macross_Saga" TargetMode="External"/><Relationship Id="rId1430" Type="http://schemas.openxmlformats.org/officeDocument/2006/relationships/hyperlink" Target="https://en.wikipedia.org/wiki/Majesco_Entertainment" TargetMode="External"/><Relationship Id="rId1528" Type="http://schemas.openxmlformats.org/officeDocument/2006/relationships/hyperlink" Target="https://en.wikipedia.org/wiki/XS_Games" TargetMode="External"/><Relationship Id="rId27" Type="http://schemas.openxmlformats.org/officeDocument/2006/relationships/hyperlink" Target="https://en.wikipedia.org/wiki/DreamCatcher_Interactive" TargetMode="External"/><Relationship Id="rId176" Type="http://schemas.openxmlformats.org/officeDocument/2006/relationships/hyperlink" Target="https://en.wikipedia.org/wiki/Majesco_Entertainment" TargetMode="External"/><Relationship Id="rId383" Type="http://schemas.openxmlformats.org/officeDocument/2006/relationships/hyperlink" Target="https://en.wikipedia.org/wiki/Home_on_the_Range_(2004_film)" TargetMode="External"/><Relationship Id="rId590" Type="http://schemas.openxmlformats.org/officeDocument/2006/relationships/hyperlink" Target="https://en.wikipedia.org/w/index.php?title=Franklin_the_Turtle_(video_game)&amp;action=edit&amp;redlink=1" TargetMode="External"/><Relationship Id="rId243" Type="http://schemas.openxmlformats.org/officeDocument/2006/relationships/hyperlink" Target="https://en.wikipedia.org/wiki/Catwoman_(video_game)" TargetMode="External"/><Relationship Id="rId450" Type="http://schemas.openxmlformats.org/officeDocument/2006/relationships/hyperlink" Target="https://en.wikipedia.org/wiki/Atari" TargetMode="External"/><Relationship Id="rId688" Type="http://schemas.openxmlformats.org/officeDocument/2006/relationships/hyperlink" Target="https://en.wikipedia.org/wiki/Sierra_Entertainment" TargetMode="External"/><Relationship Id="rId895" Type="http://schemas.openxmlformats.org/officeDocument/2006/relationships/hyperlink" Target="https://en.wikipedia.org/wiki/Mat_Hoffman%27s_Pro_BMX_2" TargetMode="External"/><Relationship Id="rId1080" Type="http://schemas.openxmlformats.org/officeDocument/2006/relationships/hyperlink" Target="https://en.wikipedia.org/wiki/Namco" TargetMode="External"/><Relationship Id="rId103" Type="http://schemas.openxmlformats.org/officeDocument/2006/relationships/hyperlink" Target="https://en.wikipedia.org/wiki/Backyard_Skateboarding" TargetMode="External"/><Relationship Id="rId310" Type="http://schemas.openxmlformats.org/officeDocument/2006/relationships/hyperlink" Target="https://en.wikipedia.org/wiki/Ubisoft" TargetMode="External"/><Relationship Id="rId548" Type="http://schemas.openxmlformats.org/officeDocument/2006/relationships/hyperlink" Target="https://en.wikipedia.org/wiki/EA_Sports" TargetMode="External"/><Relationship Id="rId755" Type="http://schemas.openxmlformats.org/officeDocument/2006/relationships/hyperlink" Target="https://en.wikipedia.org/wiki/Kelly_Slater%27s_Pro_Surfer" TargetMode="External"/><Relationship Id="rId962" Type="http://schemas.openxmlformats.org/officeDocument/2006/relationships/hyperlink" Target="https://en.wikipedia.org/wiki/DSI_Games" TargetMode="External"/><Relationship Id="rId1178" Type="http://schemas.openxmlformats.org/officeDocument/2006/relationships/hyperlink" Target="https://en.wikipedia.org/wiki/Racing_Gears_Advance" TargetMode="External"/><Relationship Id="rId1385" Type="http://schemas.openxmlformats.org/officeDocument/2006/relationships/hyperlink" Target="https://en.wikipedia.org/wiki/THQ" TargetMode="External"/><Relationship Id="rId1592" Type="http://schemas.openxmlformats.org/officeDocument/2006/relationships/hyperlink" Target="https://en.wikipedia.org/wiki/Turok:_Evolution" TargetMode="External"/><Relationship Id="rId91" Type="http://schemas.openxmlformats.org/officeDocument/2006/relationships/hyperlink" Target="https://en.wikipedia.org/wiki/Backyard_Baseball" TargetMode="External"/><Relationship Id="rId408" Type="http://schemas.openxmlformats.org/officeDocument/2006/relationships/hyperlink" Target="https://en.wikipedia.org/wiki/Disney%27s_Tarzan:_Return_to_the_Jungle" TargetMode="External"/><Relationship Id="rId615" Type="http://schemas.openxmlformats.org/officeDocument/2006/relationships/hyperlink" Target="https://en.wikipedia.org/wiki/Midway_Games" TargetMode="External"/><Relationship Id="rId822" Type="http://schemas.openxmlformats.org/officeDocument/2006/relationships/hyperlink" Target="https://en.wikipedia.org/wiki/THQ" TargetMode="External"/><Relationship Id="rId1038" Type="http://schemas.openxmlformats.org/officeDocument/2006/relationships/hyperlink" Target="https://en.wikipedia.org/wiki/Destination_Software" TargetMode="External"/><Relationship Id="rId1245" Type="http://schemas.openxmlformats.org/officeDocument/2006/relationships/hyperlink" Target="https://en.wikipedia.org/wiki/Sabre_Wulf_(2004_video_game)" TargetMode="External"/><Relationship Id="rId1452" Type="http://schemas.openxmlformats.org/officeDocument/2006/relationships/hyperlink" Target="https://en.wikipedia.org/wiki/Atlus" TargetMode="External"/><Relationship Id="rId1105" Type="http://schemas.openxmlformats.org/officeDocument/2006/relationships/hyperlink" Target="https://en.wikipedia.org/wiki/Disney_Interactive_Studios" TargetMode="External"/><Relationship Id="rId1312" Type="http://schemas.openxmlformats.org/officeDocument/2006/relationships/hyperlink" Target="https://en.wikipedia.org/wiki/Shrek:_Swamp_Kart_Speedway" TargetMode="External"/><Relationship Id="rId49" Type="http://schemas.openxmlformats.org/officeDocument/2006/relationships/hyperlink" Target="https://en.wikipedia.org/wiki/Ubisoft" TargetMode="External"/><Relationship Id="rId1617" Type="http://schemas.openxmlformats.org/officeDocument/2006/relationships/hyperlink" Target="https://en.wikipedia.org/wiki/DSI_Games" TargetMode="External"/><Relationship Id="rId198" Type="http://schemas.openxmlformats.org/officeDocument/2006/relationships/hyperlink" Target="https://en.wikipedia.org/wiki/Ubisoft" TargetMode="External"/><Relationship Id="rId321" Type="http://schemas.openxmlformats.org/officeDocument/2006/relationships/hyperlink" Target="https://en.wikipedia.org/wiki/THQ" TargetMode="External"/><Relationship Id="rId419" Type="http://schemas.openxmlformats.org/officeDocument/2006/relationships/hyperlink" Target="https://en.wikipedia.org/wiki/Donald_Duck_Advance" TargetMode="External"/><Relationship Id="rId626" Type="http://schemas.openxmlformats.org/officeDocument/2006/relationships/hyperlink" Target="https://en.wikipedia.org/wiki/Golden_Nugget_Casino_DS" TargetMode="External"/><Relationship Id="rId973" Type="http://schemas.openxmlformats.org/officeDocument/2006/relationships/hyperlink" Target="https://en.wikipedia.org/w/index.php?title=Monster!_Bass_Fishing&amp;action=edit&amp;redlink=1" TargetMode="External"/><Relationship Id="rId1049" Type="http://schemas.openxmlformats.org/officeDocument/2006/relationships/hyperlink" Target="https://en.wikipedia.org/wiki/Nicktoons_Unite!" TargetMode="External"/><Relationship Id="rId1256" Type="http://schemas.openxmlformats.org/officeDocument/2006/relationships/hyperlink" Target="https://en.wikipedia.org/wiki/Scooby-Doo_(film)" TargetMode="External"/><Relationship Id="rId833" Type="http://schemas.openxmlformats.org/officeDocument/2006/relationships/hyperlink" Target="https://en.wikipedia.org/wiki/The_Lord_of_the_Rings:_The_Fellowship_of_the_Ring_(video_game)" TargetMode="External"/><Relationship Id="rId1116" Type="http://schemas.openxmlformats.org/officeDocument/2006/relationships/hyperlink" Target="https://en.wikipedia.org/wiki/Buena_Vista_Games" TargetMode="External"/><Relationship Id="rId1463" Type="http://schemas.openxmlformats.org/officeDocument/2006/relationships/hyperlink" Target="https://en.wikipedia.org/wiki/Atlus" TargetMode="External"/><Relationship Id="rId1670" Type="http://schemas.openxmlformats.org/officeDocument/2006/relationships/hyperlink" Target="https://en.wikipedia.org/wiki/Worms_World_Party" TargetMode="External"/><Relationship Id="rId265" Type="http://schemas.openxmlformats.org/officeDocument/2006/relationships/hyperlink" Target="https://en.wikipedia.org/wiki/Donkey_Kong_(arcade_game)" TargetMode="External"/><Relationship Id="rId472" Type="http://schemas.openxmlformats.org/officeDocument/2006/relationships/hyperlink" Target="https://en.wikipedia.org/wiki/Bam_Entertainment" TargetMode="External"/><Relationship Id="rId900" Type="http://schemas.openxmlformats.org/officeDocument/2006/relationships/hyperlink" Target="https://en.wikipedia.org/wiki/Tomy_Corporation" TargetMode="External"/><Relationship Id="rId1323" Type="http://schemas.openxmlformats.org/officeDocument/2006/relationships/hyperlink" Target="https://en.wikipedia.org/wiki/SimCity_2000" TargetMode="External"/><Relationship Id="rId1530" Type="http://schemas.openxmlformats.org/officeDocument/2006/relationships/hyperlink" Target="https://en.wikipedia.org/wiki/VU_Games" TargetMode="External"/><Relationship Id="rId1628" Type="http://schemas.openxmlformats.org/officeDocument/2006/relationships/hyperlink" Target="https://en.wikipedia.org/wiki/V-Rally_3" TargetMode="External"/><Relationship Id="rId125" Type="http://schemas.openxmlformats.org/officeDocument/2006/relationships/hyperlink" Target="https://en.wikipedia.org/wiki/Barbie_Horse_Adventures:_Blue_Ribbon_Race" TargetMode="External"/><Relationship Id="rId332" Type="http://schemas.openxmlformats.org/officeDocument/2006/relationships/hyperlink" Target="https://en.wikipedia.org/wiki/Davis_Cup_Tennis" TargetMode="External"/><Relationship Id="rId777" Type="http://schemas.openxmlformats.org/officeDocument/2006/relationships/hyperlink" Target="https://en.wikipedia.org/wiki/The_Koala_Brothers" TargetMode="External"/><Relationship Id="rId984" Type="http://schemas.openxmlformats.org/officeDocument/2006/relationships/hyperlink" Target="https://en.wikipedia.org/wiki/Tecmo" TargetMode="External"/><Relationship Id="rId637" Type="http://schemas.openxmlformats.org/officeDocument/2006/relationships/hyperlink" Target="https://en.wikipedia.org/wiki/DreamCatcher_Interactive" TargetMode="External"/><Relationship Id="rId844" Type="http://schemas.openxmlformats.org/officeDocument/2006/relationships/hyperlink" Target="https://en.wikipedia.org/wiki/Taito" TargetMode="External"/><Relationship Id="rId1267" Type="http://schemas.openxmlformats.org/officeDocument/2006/relationships/hyperlink" Target="https://en.wikipedia.org/wiki/Universal_Interactive" TargetMode="External"/><Relationship Id="rId1474" Type="http://schemas.openxmlformats.org/officeDocument/2006/relationships/hyperlink" Target="https://en.wikipedia.org/wiki/Super_Mario_Advance_3" TargetMode="External"/><Relationship Id="rId1681" Type="http://schemas.openxmlformats.org/officeDocument/2006/relationships/hyperlink" Target="https://en.wikipedia.org/w/index.php?title=X-Bladez:_Inline_Skater&amp;action=edit&amp;redlink=1" TargetMode="External"/><Relationship Id="rId276" Type="http://schemas.openxmlformats.org/officeDocument/2006/relationships/hyperlink" Target="https://en.wikipedia.org/wiki/Nintendo" TargetMode="External"/><Relationship Id="rId483" Type="http://schemas.openxmlformats.org/officeDocument/2006/relationships/hyperlink" Target="https://en.wikipedia.org/wiki/Duel_Masters" TargetMode="External"/><Relationship Id="rId690" Type="http://schemas.openxmlformats.org/officeDocument/2006/relationships/hyperlink" Target="https://en.wikipedia.org/wiki/Ubisoft" TargetMode="External"/><Relationship Id="rId704" Type="http://schemas.openxmlformats.org/officeDocument/2006/relationships/hyperlink" Target="https://en.wikipedia.org/wiki/Namco" TargetMode="External"/><Relationship Id="rId911" Type="http://schemas.openxmlformats.org/officeDocument/2006/relationships/hyperlink" Target="https://en.wikipedia.org/wiki/Medal_of_Honor:_Underground" TargetMode="External"/><Relationship Id="rId1127" Type="http://schemas.openxmlformats.org/officeDocument/2006/relationships/hyperlink" Target="https://en.wikipedia.org/wiki/Pocky_%26_Rocky_with_Becky" TargetMode="External"/><Relationship Id="rId1334" Type="http://schemas.openxmlformats.org/officeDocument/2006/relationships/hyperlink" Target="https://en.wikipedia.org/w/index.php?title=Hip_Games&amp;action=edit&amp;redlink=1" TargetMode="External"/><Relationship Id="rId1541" Type="http://schemas.openxmlformats.org/officeDocument/2006/relationships/hyperlink" Target="https://en.wikipedia.org/wiki/Ubisoft" TargetMode="External"/><Relationship Id="rId40" Type="http://schemas.openxmlformats.org/officeDocument/2006/relationships/hyperlink" Target="https://en.wikipedia.org/wiki/All-Star_Baseball_2003" TargetMode="External"/><Relationship Id="rId136" Type="http://schemas.openxmlformats.org/officeDocument/2006/relationships/hyperlink" Target="https://en.wikipedia.org/wiki/Batman:_Vengeance" TargetMode="External"/><Relationship Id="rId343" Type="http://schemas.openxmlformats.org/officeDocument/2006/relationships/hyperlink" Target="https://en.wikipedia.org/wiki/DemiKids:_Light_Version" TargetMode="External"/><Relationship Id="rId550" Type="http://schemas.openxmlformats.org/officeDocument/2006/relationships/hyperlink" Target="https://en.wikipedia.org/wiki/EA_Sports" TargetMode="External"/><Relationship Id="rId788" Type="http://schemas.openxmlformats.org/officeDocument/2006/relationships/hyperlink" Target="https://en.wikipedia.org/wiki/Lady_Sia" TargetMode="External"/><Relationship Id="rId995" Type="http://schemas.openxmlformats.org/officeDocument/2006/relationships/hyperlink" Target="https://en.wikipedia.org/wiki/Mortal_Kombat:_Tournament_Edition" TargetMode="External"/><Relationship Id="rId1180" Type="http://schemas.openxmlformats.org/officeDocument/2006/relationships/hyperlink" Target="https://en.wikipedia.org/wiki/Midway_Games" TargetMode="External"/><Relationship Id="rId1401" Type="http://schemas.openxmlformats.org/officeDocument/2006/relationships/hyperlink" Target="https://en.wikipedia.org/wiki/TDK_Mediactive" TargetMode="External"/><Relationship Id="rId1639" Type="http://schemas.openxmlformats.org/officeDocument/2006/relationships/hyperlink" Target="https://en.wikipedia.org/wiki/WarioWare,_Inc.:_Mega_Microgame$!" TargetMode="External"/><Relationship Id="rId203" Type="http://schemas.openxmlformats.org/officeDocument/2006/relationships/hyperlink" Target="https://en.wikipedia.org/wiki/Bruce_Lee:_Return_of_the_Legend" TargetMode="External"/><Relationship Id="rId648" Type="http://schemas.openxmlformats.org/officeDocument/2006/relationships/hyperlink" Target="https://en.wikipedia.org/wiki/Gumby_vs._the_Astrobots" TargetMode="External"/><Relationship Id="rId855" Type="http://schemas.openxmlformats.org/officeDocument/2006/relationships/hyperlink" Target="https://en.wikipedia.org/wiki/Madden_NFL_2002" TargetMode="External"/><Relationship Id="rId1040" Type="http://schemas.openxmlformats.org/officeDocument/2006/relationships/hyperlink" Target="https://en.wikipedia.org/wiki/Midway_Games" TargetMode="External"/><Relationship Id="rId1278" Type="http://schemas.openxmlformats.org/officeDocument/2006/relationships/hyperlink" Target="https://en.wikipedia.org/wiki/Sega_Rally_Championship" TargetMode="External"/><Relationship Id="rId1485" Type="http://schemas.openxmlformats.org/officeDocument/2006/relationships/hyperlink" Target="https://en.wikipedia.org/wiki/Superman:_Countdown_to_Apokolips" TargetMode="External"/><Relationship Id="rId1692" Type="http://schemas.openxmlformats.org/officeDocument/2006/relationships/hyperlink" Target="https://en.wikipedia.org/wiki/Atlus" TargetMode="External"/><Relationship Id="rId1706" Type="http://schemas.openxmlformats.org/officeDocument/2006/relationships/hyperlink" Target="https://en.wikipedia.org/wiki/Konami" TargetMode="External"/><Relationship Id="rId287" Type="http://schemas.openxmlformats.org/officeDocument/2006/relationships/hyperlink" Target="https://en.wikipedia.org/wiki/Ubisoft" TargetMode="External"/><Relationship Id="rId410" Type="http://schemas.openxmlformats.org/officeDocument/2006/relationships/hyperlink" Target="https://en.wikipedia.org/wiki/DK_King_of_Swing" TargetMode="External"/><Relationship Id="rId494" Type="http://schemas.openxmlformats.org/officeDocument/2006/relationships/hyperlink" Target="https://en.wikipedia.org/wiki/Bam_Entertainment" TargetMode="External"/><Relationship Id="rId508" Type="http://schemas.openxmlformats.org/officeDocument/2006/relationships/hyperlink" Target="https://en.wikipedia.org/wiki/ESPN_Final_Round_Golf_2002" TargetMode="External"/><Relationship Id="rId715" Type="http://schemas.openxmlformats.org/officeDocument/2006/relationships/hyperlink" Target="https://en.wikipedia.org/wiki/Inspector_Gadget:_Advance_Mission" TargetMode="External"/><Relationship Id="rId922" Type="http://schemas.openxmlformats.org/officeDocument/2006/relationships/hyperlink" Target="https://en.wikipedia.org/wiki/Mega_Man_Battle_Network_2" TargetMode="External"/><Relationship Id="rId1138" Type="http://schemas.openxmlformats.org/officeDocument/2006/relationships/hyperlink" Target="https://en.wikipedia.org/wiki/Nintendo" TargetMode="External"/><Relationship Id="rId1345" Type="http://schemas.openxmlformats.org/officeDocument/2006/relationships/hyperlink" Target="https://en.wikipedia.org/wiki/Soccer_Kid" TargetMode="External"/><Relationship Id="rId1552" Type="http://schemas.openxmlformats.org/officeDocument/2006/relationships/hyperlink" Target="https://en.wikipedia.org/wiki/Eidos_Interactive" TargetMode="External"/><Relationship Id="rId147" Type="http://schemas.openxmlformats.org/officeDocument/2006/relationships/hyperlink" Target="https://en.wikipedia.org/wiki/Metal_Fight_Beyblade_DS" TargetMode="External"/><Relationship Id="rId354" Type="http://schemas.openxmlformats.org/officeDocument/2006/relationships/hyperlink" Target="https://en.wikipedia.org/wiki/Digimon_Battle_Spirit" TargetMode="External"/><Relationship Id="rId799" Type="http://schemas.openxmlformats.org/officeDocument/2006/relationships/hyperlink" Target="https://en.wikipedia.org/wiki/The_Legend_of_Zelda:_The_Minish_Cap" TargetMode="External"/><Relationship Id="rId1191" Type="http://schemas.openxmlformats.org/officeDocument/2006/relationships/hyperlink" Target="https://en.wikipedia.org/wiki/Ubisoft" TargetMode="External"/><Relationship Id="rId1205" Type="http://schemas.openxmlformats.org/officeDocument/2006/relationships/hyperlink" Target="https://en.wikipedia.org/wiki/The_Ripping_Friends:_The_World%27s_Most_Manly_Men!" TargetMode="External"/><Relationship Id="rId51" Type="http://schemas.openxmlformats.org/officeDocument/2006/relationships/hyperlink" Target="https://en.wikipedia.org/wiki/Codemasters" TargetMode="External"/><Relationship Id="rId561" Type="http://schemas.openxmlformats.org/officeDocument/2006/relationships/hyperlink" Target="https://en.wikipedia.org/wiki/Final_Fantasy_V" TargetMode="External"/><Relationship Id="rId659" Type="http://schemas.openxmlformats.org/officeDocument/2006/relationships/hyperlink" Target="https://en.wikipedia.org/wiki/Harry_Potter:_Quidditch_World_Cup" TargetMode="External"/><Relationship Id="rId866" Type="http://schemas.openxmlformats.org/officeDocument/2006/relationships/hyperlink" Target="https://en.wikipedia.org/wiki/EA_Sports" TargetMode="External"/><Relationship Id="rId1289" Type="http://schemas.openxmlformats.org/officeDocument/2006/relationships/hyperlink" Target="https://en.wikipedia.org/wiki/Activision" TargetMode="External"/><Relationship Id="rId1412" Type="http://schemas.openxmlformats.org/officeDocument/2006/relationships/hyperlink" Target="https://en.wikipedia.org/wiki/SSX_Tricky" TargetMode="External"/><Relationship Id="rId1496" Type="http://schemas.openxmlformats.org/officeDocument/2006/relationships/hyperlink" Target="https://en.wikipedia.org/wiki/THQ" TargetMode="External"/><Relationship Id="rId1717" Type="http://schemas.openxmlformats.org/officeDocument/2006/relationships/hyperlink" Target="https://en.wikipedia.org/wiki/Zone_of_the_Enders:_The_Fist_of_Mars" TargetMode="External"/><Relationship Id="rId214" Type="http://schemas.openxmlformats.org/officeDocument/2006/relationships/hyperlink" Target="https://en.wikipedia.org/wiki/Cabela%27s_Big_Game_Hunter_2005_Adventures" TargetMode="External"/><Relationship Id="rId298" Type="http://schemas.openxmlformats.org/officeDocument/2006/relationships/hyperlink" Target="https://en.wikipedia.org/wiki/Crash_Bandicoot_2:_N-Tranced" TargetMode="External"/><Relationship Id="rId421" Type="http://schemas.openxmlformats.org/officeDocument/2006/relationships/hyperlink" Target="https://en.wikipedia.org/wiki/Nintendo" TargetMode="External"/><Relationship Id="rId519" Type="http://schemas.openxmlformats.org/officeDocument/2006/relationships/hyperlink" Target="https://en.wikipedia.org/wiki/Extreme_Ghostbusters:_Code_Ecto-1" TargetMode="External"/><Relationship Id="rId1051" Type="http://schemas.openxmlformats.org/officeDocument/2006/relationships/hyperlink" Target="https://en.wikipedia.org/wiki/Nicktoons:_Attack_of_the_Toybots" TargetMode="External"/><Relationship Id="rId1149" Type="http://schemas.openxmlformats.org/officeDocument/2006/relationships/hyperlink" Target="https://en.wikipedia.org/wiki/Power_Rangers_Dino_Thunder" TargetMode="External"/><Relationship Id="rId1356" Type="http://schemas.openxmlformats.org/officeDocument/2006/relationships/hyperlink" Target="https://en.wikipedia.org/wiki/Sega" TargetMode="External"/><Relationship Id="rId158" Type="http://schemas.openxmlformats.org/officeDocument/2006/relationships/hyperlink" Target="https://en.wikipedia.org/wiki/Bionicle:_Matoran_Adventures" TargetMode="External"/><Relationship Id="rId726" Type="http://schemas.openxmlformats.org/officeDocument/2006/relationships/hyperlink" Target="https://en.wikipedia.org/wiki/It%27s_Mr._Pants" TargetMode="External"/><Relationship Id="rId933" Type="http://schemas.openxmlformats.org/officeDocument/2006/relationships/hyperlink" Target="https://en.wikipedia.org/wiki/Capcom" TargetMode="External"/><Relationship Id="rId1009" Type="http://schemas.openxmlformats.org/officeDocument/2006/relationships/hyperlink" Target="https://en.wikipedia.org/wiki/The_Mummy:_The_Animated_Series" TargetMode="External"/><Relationship Id="rId1563" Type="http://schemas.openxmlformats.org/officeDocument/2006/relationships/hyperlink" Target="https://en.wikipedia.org/wiki/Tony_Hawk%27s_Pro_Skater_3" TargetMode="External"/><Relationship Id="rId62" Type="http://schemas.openxmlformats.org/officeDocument/2006/relationships/hyperlink" Target="https://en.wikipedia.org/wiki/Arctic_Tale_(video_game)" TargetMode="External"/><Relationship Id="rId365" Type="http://schemas.openxmlformats.org/officeDocument/2006/relationships/hyperlink" Target="https://en.wikipedia.org/wiki/Disney_Sports_Basketball" TargetMode="External"/><Relationship Id="rId572" Type="http://schemas.openxmlformats.org/officeDocument/2006/relationships/hyperlink" Target="https://en.wikipedia.org/wiki/Fire_Emblem:_The_Sacred_Stones" TargetMode="External"/><Relationship Id="rId1216" Type="http://schemas.openxmlformats.org/officeDocument/2006/relationships/hyperlink" Target="https://en.wikipedia.org/wiki/Conspiracy_Entertainment" TargetMode="External"/><Relationship Id="rId1423" Type="http://schemas.openxmlformats.org/officeDocument/2006/relationships/hyperlink" Target="https://en.wikipedia.org/wiki/THQ" TargetMode="External"/><Relationship Id="rId1630" Type="http://schemas.openxmlformats.org/officeDocument/2006/relationships/hyperlink" Target="https://en.wikipedia.org/wiki/Virtua_Tennis" TargetMode="External"/><Relationship Id="rId225" Type="http://schemas.openxmlformats.org/officeDocument/2006/relationships/hyperlink" Target="https://en.wikipedia.org/wiki/The_Game_Factory" TargetMode="External"/><Relationship Id="rId432" Type="http://schemas.openxmlformats.org/officeDocument/2006/relationships/hyperlink" Target="https://en.wikipedia.org/w/index.php?title=Dora_the_Explorer:_Super_Spies&amp;action=edit&amp;redlink=1" TargetMode="External"/><Relationship Id="rId877" Type="http://schemas.openxmlformats.org/officeDocument/2006/relationships/hyperlink" Target="https://en.wikipedia.org/wiki/Mario_Party_Advance" TargetMode="External"/><Relationship Id="rId1062" Type="http://schemas.openxmlformats.org/officeDocument/2006/relationships/hyperlink" Target="https://en.wikipedia.org/wiki/The_Game_Factory" TargetMode="External"/><Relationship Id="rId737" Type="http://schemas.openxmlformats.org/officeDocument/2006/relationships/hyperlink" Target="https://en.wikipedia.org/wiki/THQ" TargetMode="External"/><Relationship Id="rId944" Type="http://schemas.openxmlformats.org/officeDocument/2006/relationships/hyperlink" Target="https://en.wikipedia.org/wiki/Mega_Man_Zero_3" TargetMode="External"/><Relationship Id="rId1367" Type="http://schemas.openxmlformats.org/officeDocument/2006/relationships/hyperlink" Target="https://en.wikipedia.org/wiki/Activision" TargetMode="External"/><Relationship Id="rId1574" Type="http://schemas.openxmlformats.org/officeDocument/2006/relationships/hyperlink" Target="https://en.wikipedia.org/wiki/Top_Gun:_Combat_Zones" TargetMode="External"/><Relationship Id="rId73" Type="http://schemas.openxmlformats.org/officeDocument/2006/relationships/hyperlink" Target="https://en.wikipedia.org/wiki/Atari" TargetMode="External"/><Relationship Id="rId169" Type="http://schemas.openxmlformats.org/officeDocument/2006/relationships/hyperlink" Target="https://en.wikipedia.org/wiki/Boktai:_The_Sun_is_in_Your_Hand" TargetMode="External"/><Relationship Id="rId376" Type="http://schemas.openxmlformats.org/officeDocument/2006/relationships/hyperlink" Target="https://en.wikipedia.org/wiki/Disney%27s_Brother_Bear_(video_game)" TargetMode="External"/><Relationship Id="rId583" Type="http://schemas.openxmlformats.org/officeDocument/2006/relationships/hyperlink" Target="https://en.wikipedia.org/wiki/Lego_Media" TargetMode="External"/><Relationship Id="rId790" Type="http://schemas.openxmlformats.org/officeDocument/2006/relationships/hyperlink" Target="https://en.wikipedia.org/wiki/The_Land_Before_Time_(video_game)" TargetMode="External"/><Relationship Id="rId804" Type="http://schemas.openxmlformats.org/officeDocument/2006/relationships/hyperlink" Target="https://en.wikipedia.org/wiki/Lego_Media" TargetMode="External"/><Relationship Id="rId1227" Type="http://schemas.openxmlformats.org/officeDocument/2006/relationships/hyperlink" Target="https://en.wikipedia.org/wiki/Rock_%27Em_Sock_%27Em_Robots_(video_game)" TargetMode="External"/><Relationship Id="rId1434" Type="http://schemas.openxmlformats.org/officeDocument/2006/relationships/hyperlink" Target="https://en.wikipedia.org/wiki/Capcom" TargetMode="External"/><Relationship Id="rId1641" Type="http://schemas.openxmlformats.org/officeDocument/2006/relationships/hyperlink" Target="https://en.wikipedia.org/wiki/WarioWare:_Twisted!" TargetMode="External"/><Relationship Id="rId4" Type="http://schemas.openxmlformats.org/officeDocument/2006/relationships/hyperlink" Target="https://en.wikipedia.org/wiki/EA_Games" TargetMode="External"/><Relationship Id="rId236" Type="http://schemas.openxmlformats.org/officeDocument/2006/relationships/hyperlink" Target="https://en.wikipedia.org/wiki/Konami" TargetMode="External"/><Relationship Id="rId443" Type="http://schemas.openxmlformats.org/officeDocument/2006/relationships/hyperlink" Target="https://en.wikipedia.org/w/index.php?title=Dr._Seuss%27_The_Cat_in_the_Hat_(video_game)&amp;action=edit&amp;redlink=1" TargetMode="External"/><Relationship Id="rId650" Type="http://schemas.openxmlformats.org/officeDocument/2006/relationships/hyperlink" Target="https://en.wikipedia.org/wiki/Sega" TargetMode="External"/><Relationship Id="rId888" Type="http://schemas.openxmlformats.org/officeDocument/2006/relationships/hyperlink" Target="https://en.wikipedia.org/wiki/Acclaim_Entertainment" TargetMode="External"/><Relationship Id="rId1073" Type="http://schemas.openxmlformats.org/officeDocument/2006/relationships/hyperlink" Target="https://en.wikipedia.org/wiki/Activision" TargetMode="External"/><Relationship Id="rId1280" Type="http://schemas.openxmlformats.org/officeDocument/2006/relationships/hyperlink" Target="https://en.wikipedia.org/wiki/Sega_Smash_Pack" TargetMode="External"/><Relationship Id="rId1501" Type="http://schemas.openxmlformats.org/officeDocument/2006/relationships/hyperlink" Target="https://en.wikipedia.org/wiki/Tales_of_Phantasia" TargetMode="External"/><Relationship Id="rId303" Type="http://schemas.openxmlformats.org/officeDocument/2006/relationships/hyperlink" Target="https://en.wikipedia.org/wiki/Vivendi_Games" TargetMode="External"/><Relationship Id="rId748" Type="http://schemas.openxmlformats.org/officeDocument/2006/relationships/hyperlink" Target="https://en.wikipedia.org/wiki/Justice_League:_Chronicles" TargetMode="External"/><Relationship Id="rId955" Type="http://schemas.openxmlformats.org/officeDocument/2006/relationships/hyperlink" Target="https://en.wikipedia.org/wiki/Destination_Software" TargetMode="External"/><Relationship Id="rId1140" Type="http://schemas.openxmlformats.org/officeDocument/2006/relationships/hyperlink" Target="https://en.wikipedia.org/wiki/Nintendo" TargetMode="External"/><Relationship Id="rId1378" Type="http://schemas.openxmlformats.org/officeDocument/2006/relationships/hyperlink" Target="https://en.wikipedia.org/wiki/SpongeBob_SquarePants:_Creature_from_the_Krusty_Krab" TargetMode="External"/><Relationship Id="rId1585" Type="http://schemas.openxmlformats.org/officeDocument/2006/relationships/hyperlink" Target="https://en.wikipedia.org/wiki/Crave_Entertainment" TargetMode="External"/><Relationship Id="rId84" Type="http://schemas.openxmlformats.org/officeDocument/2006/relationships/hyperlink" Target="https://en.wikipedia.org/wiki/DSI_Games" TargetMode="External"/><Relationship Id="rId387" Type="http://schemas.openxmlformats.org/officeDocument/2006/relationships/hyperlink" Target="https://en.wikipedia.org/wiki/Disney_Interactive_Studios" TargetMode="External"/><Relationship Id="rId510" Type="http://schemas.openxmlformats.org/officeDocument/2006/relationships/hyperlink" Target="https://en.wikipedia.org/w/index.php?title=ESPN_Great_Outdoor_Games:_Bass_2002&amp;action=edit&amp;redlink=1" TargetMode="External"/><Relationship Id="rId594" Type="http://schemas.openxmlformats.org/officeDocument/2006/relationships/hyperlink" Target="https://en.wikipedia.org/wiki/Freekstyle" TargetMode="External"/><Relationship Id="rId608" Type="http://schemas.openxmlformats.org/officeDocument/2006/relationships/hyperlink" Target="https://en.wikipedia.org/wiki/Garfield:_The_Search_for_Pooky" TargetMode="External"/><Relationship Id="rId815" Type="http://schemas.openxmlformats.org/officeDocument/2006/relationships/hyperlink" Target="https://en.wikipedia.org/wiki/Lemony_Snicket%27s_A_Series_of_Unfortunate_Events_(video_game)" TargetMode="External"/><Relationship Id="rId1238" Type="http://schemas.openxmlformats.org/officeDocument/2006/relationships/hyperlink" Target="https://en.wikipedia.org/wiki/Ubisoft" TargetMode="External"/><Relationship Id="rId1445" Type="http://schemas.openxmlformats.org/officeDocument/2006/relationships/hyperlink" Target="https://en.wikipedia.org/w/index.php?title=Sudoku_Fever&amp;action=edit&amp;redlink=1" TargetMode="External"/><Relationship Id="rId1652" Type="http://schemas.openxmlformats.org/officeDocument/2006/relationships/hyperlink" Target="https://en.wikipedia.org/wiki/Wings_(1990_video_game)" TargetMode="External"/><Relationship Id="rId247" Type="http://schemas.openxmlformats.org/officeDocument/2006/relationships/hyperlink" Target="https://en.wikipedia.org/wiki/Charlie_and_the_Chocolate_Factory_(2005_video_game)" TargetMode="External"/><Relationship Id="rId899" Type="http://schemas.openxmlformats.org/officeDocument/2006/relationships/hyperlink" Target="https://en.wikipedia.org/w/index.php?title=Math_Patrol:_The_Kleptoid_Threat&amp;action=edit&amp;redlink=1" TargetMode="External"/><Relationship Id="rId1000" Type="http://schemas.openxmlformats.org/officeDocument/2006/relationships/hyperlink" Target="https://en.wikipedia.org/w/index.php?title=Motocross_Maniacs_Advance&amp;action=edit&amp;redlink=1" TargetMode="External"/><Relationship Id="rId1084" Type="http://schemas.openxmlformats.org/officeDocument/2006/relationships/hyperlink" Target="https://en.wikipedia.org/w/index.php?title=Paws_%26_Claws:_Best_Friends_-_Dogs_%26_Cats&amp;action=edit&amp;redlink=1" TargetMode="External"/><Relationship Id="rId1305" Type="http://schemas.openxmlformats.org/officeDocument/2006/relationships/hyperlink" Target="https://en.wikipedia.org/wiki/TDK_Mediactive" TargetMode="External"/><Relationship Id="rId107" Type="http://schemas.openxmlformats.org/officeDocument/2006/relationships/hyperlink" Target="https://en.wikipedia.org/wiki/Backyard_Sports_series" TargetMode="External"/><Relationship Id="rId454" Type="http://schemas.openxmlformats.org/officeDocument/2006/relationships/hyperlink" Target="https://en.wikipedia.org/wiki/Infogrames" TargetMode="External"/><Relationship Id="rId661" Type="http://schemas.openxmlformats.org/officeDocument/2006/relationships/hyperlink" Target="https://en.wikipedia.org/wiki/Harry_Potter_and_the_Chamber_of_Secrets_(video_game)" TargetMode="External"/><Relationship Id="rId759" Type="http://schemas.openxmlformats.org/officeDocument/2006/relationships/hyperlink" Target="https://en.wikipedia.org/wiki/Majesco_Entertainment" TargetMode="External"/><Relationship Id="rId966" Type="http://schemas.openxmlformats.org/officeDocument/2006/relationships/hyperlink" Target="https://en.wikipedia.org/wiki/Atari_SA" TargetMode="External"/><Relationship Id="rId1291" Type="http://schemas.openxmlformats.org/officeDocument/2006/relationships/hyperlink" Target="https://en.wikipedia.org/wiki/Activision" TargetMode="External"/><Relationship Id="rId1389" Type="http://schemas.openxmlformats.org/officeDocument/2006/relationships/hyperlink" Target="https://en.wikipedia.org/wiki/THQ" TargetMode="External"/><Relationship Id="rId1512" Type="http://schemas.openxmlformats.org/officeDocument/2006/relationships/hyperlink" Target="https://en.wikipedia.org/wiki/Tekken_Advance" TargetMode="External"/><Relationship Id="rId1596" Type="http://schemas.openxmlformats.org/officeDocument/2006/relationships/hyperlink" Target="https://en.wikipedia.org/wiki/Ty_the_Tasmanian_Tiger_3:_Night_of_the_Quinkan" TargetMode="External"/><Relationship Id="rId11" Type="http://schemas.openxmlformats.org/officeDocument/2006/relationships/hyperlink" Target="https://en.wikipedia.org/wiki/Activision_Anthology" TargetMode="External"/><Relationship Id="rId314" Type="http://schemas.openxmlformats.org/officeDocument/2006/relationships/hyperlink" Target="https://en.wikipedia.org/wiki/CT_Special_Forces" TargetMode="External"/><Relationship Id="rId398" Type="http://schemas.openxmlformats.org/officeDocument/2006/relationships/hyperlink" Target="https://en.wikipedia.org/wiki/The_Jungle_Book_(video_game)" TargetMode="External"/><Relationship Id="rId521" Type="http://schemas.openxmlformats.org/officeDocument/2006/relationships/hyperlink" Target="https://en.wikipedia.org/wiki/EA_Sports_F1_2002" TargetMode="External"/><Relationship Id="rId619" Type="http://schemas.openxmlformats.org/officeDocument/2006/relationships/hyperlink" Target="https://en.wikipedia.org/wiki/Metro3D,_Inc." TargetMode="External"/><Relationship Id="rId1151" Type="http://schemas.openxmlformats.org/officeDocument/2006/relationships/hyperlink" Target="https://en.wikipedia.org/wiki/Power_Rangers_Ninja_Storm" TargetMode="External"/><Relationship Id="rId1249" Type="http://schemas.openxmlformats.org/officeDocument/2006/relationships/hyperlink" Target="https://en.wikipedia.org/wiki/Ubisoft" TargetMode="External"/><Relationship Id="rId95" Type="http://schemas.openxmlformats.org/officeDocument/2006/relationships/hyperlink" Target="https://en.wikipedia.org/wiki/Backyard_Basketball" TargetMode="External"/><Relationship Id="rId160" Type="http://schemas.openxmlformats.org/officeDocument/2006/relationships/hyperlink" Target="https://en.wikipedia.org/wiki/Bionicle:_Maze_of_Shadows" TargetMode="External"/><Relationship Id="rId826" Type="http://schemas.openxmlformats.org/officeDocument/2006/relationships/hyperlink" Target="https://en.wikipedia.org/wiki/Disney_Interactive" TargetMode="External"/><Relationship Id="rId1011" Type="http://schemas.openxmlformats.org/officeDocument/2006/relationships/hyperlink" Target="https://en.wikipedia.org/w/index.php?title=Muppet_Pinball_Mayhem&amp;action=edit&amp;redlink=1" TargetMode="External"/><Relationship Id="rId1109" Type="http://schemas.openxmlformats.org/officeDocument/2006/relationships/hyperlink" Target="https://en.wikipedia.org/wiki/Pink_Panther_(character)" TargetMode="External"/><Relationship Id="rId1456" Type="http://schemas.openxmlformats.org/officeDocument/2006/relationships/hyperlink" Target="https://en.wikipedia.org/wiki/Super_Bubble_Pop" TargetMode="External"/><Relationship Id="rId1663" Type="http://schemas.openxmlformats.org/officeDocument/2006/relationships/hyperlink" Target="https://en.wikipedia.org/wiki/Tomy_Corporation" TargetMode="External"/><Relationship Id="rId258" Type="http://schemas.openxmlformats.org/officeDocument/2006/relationships/hyperlink" Target="https://en.wikipedia.org/wiki/Sega" TargetMode="External"/><Relationship Id="rId465" Type="http://schemas.openxmlformats.org/officeDocument/2006/relationships/hyperlink" Target="https://en.wikipedia.org/wiki/Drake_%26_Josh_(video_game)" TargetMode="External"/><Relationship Id="rId672" Type="http://schemas.openxmlformats.org/officeDocument/2006/relationships/hyperlink" Target="https://en.wikipedia.org/wiki/Natsume_(company)" TargetMode="External"/><Relationship Id="rId1095" Type="http://schemas.openxmlformats.org/officeDocument/2006/relationships/hyperlink" Target="https://en.wikipedia.org/wiki/Ubisoft" TargetMode="External"/><Relationship Id="rId1316" Type="http://schemas.openxmlformats.org/officeDocument/2006/relationships/hyperlink" Target="https://en.wikipedia.org/w/index.php?title=Shrek_2:_Beg_for_Mercy!&amp;action=edit&amp;redlink=1" TargetMode="External"/><Relationship Id="rId1523" Type="http://schemas.openxmlformats.org/officeDocument/2006/relationships/hyperlink" Target="https://en.wikipedia.org/wiki/Buena_Vista_Interactive" TargetMode="External"/><Relationship Id="rId22" Type="http://schemas.openxmlformats.org/officeDocument/2006/relationships/hyperlink" Target="https://en.wikipedia.org/wiki/The_Adventures_of_Jimmy_Neutron_Boy_Genius:_Jet_Fusion" TargetMode="External"/><Relationship Id="rId118" Type="http://schemas.openxmlformats.org/officeDocument/2006/relationships/hyperlink" Target="https://en.wikipedia.org/wiki/Barbie_as_the_Island_Princess_(video_game)" TargetMode="External"/><Relationship Id="rId325" Type="http://schemas.openxmlformats.org/officeDocument/2006/relationships/hyperlink" Target="https://en.wikipedia.org/wiki/Majesco_Entertainment" TargetMode="External"/><Relationship Id="rId532" Type="http://schemas.openxmlformats.org/officeDocument/2006/relationships/hyperlink" Target="https://en.wikipedia.org/wiki/The_Fairly_OddParents:_Shadow_Showdown" TargetMode="External"/><Relationship Id="rId977" Type="http://schemas.openxmlformats.org/officeDocument/2006/relationships/hyperlink" Target="https://en.wikipedia.org/wiki/Monster_House_(video_game)" TargetMode="External"/><Relationship Id="rId1162" Type="http://schemas.openxmlformats.org/officeDocument/2006/relationships/hyperlink" Target="https://en.wikipedia.org/wiki/Prehistorik_Man" TargetMode="External"/><Relationship Id="rId171" Type="http://schemas.openxmlformats.org/officeDocument/2006/relationships/hyperlink" Target="https://en.wikipedia.org/wiki/Boktai_2:_Solar_Boy_Django" TargetMode="External"/><Relationship Id="rId837" Type="http://schemas.openxmlformats.org/officeDocument/2006/relationships/hyperlink" Target="https://en.wikipedia.org/wiki/The_Lord_of_the_Rings:_The_Return_of_the_King_(video_game)" TargetMode="External"/><Relationship Id="rId1022" Type="http://schemas.openxmlformats.org/officeDocument/2006/relationships/hyperlink" Target="https://en.wikipedia.org/wiki/DreamCatcher_Interactive" TargetMode="External"/><Relationship Id="rId1467" Type="http://schemas.openxmlformats.org/officeDocument/2006/relationships/hyperlink" Target="https://en.wikipedia.org/wiki/Midway_Games" TargetMode="External"/><Relationship Id="rId1674" Type="http://schemas.openxmlformats.org/officeDocument/2006/relationships/hyperlink" Target="https://en.wikipedia.org/wiki/THQ" TargetMode="External"/><Relationship Id="rId269" Type="http://schemas.openxmlformats.org/officeDocument/2006/relationships/hyperlink" Target="https://en.wikipedia.org/wiki/Excitebike" TargetMode="External"/><Relationship Id="rId476" Type="http://schemas.openxmlformats.org/officeDocument/2006/relationships/hyperlink" Target="https://en.wikipedia.org/wiki/THQ" TargetMode="External"/><Relationship Id="rId683" Type="http://schemas.openxmlformats.org/officeDocument/2006/relationships/hyperlink" Target="https://en.wikipedia.org/wiki/High_Heat_Major_League_Baseball_2003" TargetMode="External"/><Relationship Id="rId890" Type="http://schemas.openxmlformats.org/officeDocument/2006/relationships/hyperlink" Target="https://en.wikipedia.org/wiki/Acclaim_Entertainment" TargetMode="External"/><Relationship Id="rId904" Type="http://schemas.openxmlformats.org/officeDocument/2006/relationships/hyperlink" Target="https://en.wikipedia.org/wiki/O3_Entertainment" TargetMode="External"/><Relationship Id="rId1327" Type="http://schemas.openxmlformats.org/officeDocument/2006/relationships/hyperlink" Target="https://en.wikipedia.org/wiki/The_Sims_2" TargetMode="External"/><Relationship Id="rId1534" Type="http://schemas.openxmlformats.org/officeDocument/2006/relationships/hyperlink" Target="https://en.wikipedia.org/wiki/Tim_Burton%27s_The_Nightmare_Before_Christmas:_The_Pumpkin_King" TargetMode="External"/><Relationship Id="rId33" Type="http://schemas.openxmlformats.org/officeDocument/2006/relationships/hyperlink" Target="https://en.wikipedia.org/wiki/Konami" TargetMode="External"/><Relationship Id="rId129" Type="http://schemas.openxmlformats.org/officeDocument/2006/relationships/hyperlink" Target="https://en.wikipedia.org/wiki/Barnyard_(video_game)" TargetMode="External"/><Relationship Id="rId336" Type="http://schemas.openxmlformats.org/officeDocument/2006/relationships/hyperlink" Target="https://en.wikipedia.org/wiki/Deal_or_No_Deal_(video_game)" TargetMode="External"/><Relationship Id="rId543" Type="http://schemas.openxmlformats.org/officeDocument/2006/relationships/hyperlink" Target="https://en.wikipedia.org/wiki/Fear_Factor:_Unleashed" TargetMode="External"/><Relationship Id="rId988" Type="http://schemas.openxmlformats.org/officeDocument/2006/relationships/hyperlink" Target="https://en.wikipedia.org/wiki/Majesco_Entertainment" TargetMode="External"/><Relationship Id="rId1173" Type="http://schemas.openxmlformats.org/officeDocument/2006/relationships/hyperlink" Target="https://en.wikipedia.org/wiki/THQ" TargetMode="External"/><Relationship Id="rId1380" Type="http://schemas.openxmlformats.org/officeDocument/2006/relationships/hyperlink" Target="https://en.wikipedia.org/wiki/SpongeBob_SquarePants:_Lights,_Camera,_Pants!" TargetMode="External"/><Relationship Id="rId1601" Type="http://schemas.openxmlformats.org/officeDocument/2006/relationships/hyperlink" Target="https://en.wikipedia.org/wiki/DreamCatcher_Interactive" TargetMode="External"/><Relationship Id="rId182" Type="http://schemas.openxmlformats.org/officeDocument/2006/relationships/hyperlink" Target="https://en.wikipedia.org/wiki/Kemco" TargetMode="External"/><Relationship Id="rId403" Type="http://schemas.openxmlformats.org/officeDocument/2006/relationships/hyperlink" Target="https://en.wikipedia.org/wiki/Nintendo" TargetMode="External"/><Relationship Id="rId750" Type="http://schemas.openxmlformats.org/officeDocument/2006/relationships/hyperlink" Target="https://en.wikipedia.org/wiki/Justice_League_Heroes:_The_Flash" TargetMode="External"/><Relationship Id="rId848" Type="http://schemas.openxmlformats.org/officeDocument/2006/relationships/hyperlink" Target="https://en.wikipedia.org/wiki/Majesco_Entertainment" TargetMode="External"/><Relationship Id="rId1033" Type="http://schemas.openxmlformats.org/officeDocument/2006/relationships/hyperlink" Target="https://en.wikipedia.org/wiki/Need_for_Speed:_Underground" TargetMode="External"/><Relationship Id="rId1478" Type="http://schemas.openxmlformats.org/officeDocument/2006/relationships/hyperlink" Target="https://en.wikipedia.org/wiki/Super_Puzzle_Fighter_II" TargetMode="External"/><Relationship Id="rId1685" Type="http://schemas.openxmlformats.org/officeDocument/2006/relationships/hyperlink" Target="https://en.wikipedia.org/wiki/X-Men:_The_Official_Game" TargetMode="External"/><Relationship Id="rId487" Type="http://schemas.openxmlformats.org/officeDocument/2006/relationships/hyperlink" Target="https://en.wikipedia.org/wiki/Eye_of_the_Beholder_(2002_video_game)" TargetMode="External"/><Relationship Id="rId610" Type="http://schemas.openxmlformats.org/officeDocument/2006/relationships/hyperlink" Target="https://en.wikipedia.org/wiki/Garfield_and_His_Nine_Lives" TargetMode="External"/><Relationship Id="rId694" Type="http://schemas.openxmlformats.org/officeDocument/2006/relationships/hyperlink" Target="https://en.wikipedia.org/wiki/DSI_Games" TargetMode="External"/><Relationship Id="rId708" Type="http://schemas.openxmlformats.org/officeDocument/2006/relationships/hyperlink" Target="https://en.wikipedia.org/wiki/Vivendi_Universal_Games" TargetMode="External"/><Relationship Id="rId915" Type="http://schemas.openxmlformats.org/officeDocument/2006/relationships/hyperlink" Target="https://en.wikipedia.org/wiki/Meet_the_Robinsons_(video_game)" TargetMode="External"/><Relationship Id="rId1240" Type="http://schemas.openxmlformats.org/officeDocument/2006/relationships/hyperlink" Target="https://en.wikipedia.org/wiki/THQ" TargetMode="External"/><Relationship Id="rId1338" Type="http://schemas.openxmlformats.org/officeDocument/2006/relationships/hyperlink" Target="https://en.wikipedia.org/wiki/DSI_Games" TargetMode="External"/><Relationship Id="rId1545" Type="http://schemas.openxmlformats.org/officeDocument/2006/relationships/hyperlink" Target="https://en.wikipedia.org/wiki/NewKidCo" TargetMode="External"/><Relationship Id="rId347" Type="http://schemas.openxmlformats.org/officeDocument/2006/relationships/hyperlink" Target="https://en.wikipedia.org/wiki/Majesco_Entertainment" TargetMode="External"/><Relationship Id="rId999" Type="http://schemas.openxmlformats.org/officeDocument/2006/relationships/hyperlink" Target="https://en.wikipedia.org/wiki/Ubisoft" TargetMode="External"/><Relationship Id="rId1100" Type="http://schemas.openxmlformats.org/officeDocument/2006/relationships/hyperlink" Target="https://en.wikipedia.org/wiki/Phantasy_Star_Collection" TargetMode="External"/><Relationship Id="rId1184" Type="http://schemas.openxmlformats.org/officeDocument/2006/relationships/hyperlink" Target="https://en.wikipedia.org/wiki/THQ" TargetMode="External"/><Relationship Id="rId1405" Type="http://schemas.openxmlformats.org/officeDocument/2006/relationships/hyperlink" Target="https://en.wikipedia.org/wiki/Digital_Eclipse_Software" TargetMode="External"/><Relationship Id="rId44" Type="http://schemas.openxmlformats.org/officeDocument/2006/relationships/hyperlink" Target="https://en.wikipedia.org/wiki/Altered_Beast:_Guardian_of_the_Realms" TargetMode="External"/><Relationship Id="rId554" Type="http://schemas.openxmlformats.org/officeDocument/2006/relationships/hyperlink" Target="https://en.wikipedia.org/wiki/EA_Sports" TargetMode="External"/><Relationship Id="rId761" Type="http://schemas.openxmlformats.org/officeDocument/2006/relationships/hyperlink" Target="https://en.wikipedia.org/wiki/Destination_Software" TargetMode="External"/><Relationship Id="rId859" Type="http://schemas.openxmlformats.org/officeDocument/2006/relationships/hyperlink" Target="https://en.wikipedia.org/wiki/Madden_NFL_2004" TargetMode="External"/><Relationship Id="rId1391" Type="http://schemas.openxmlformats.org/officeDocument/2006/relationships/hyperlink" Target="https://en.wikipedia.org/wiki/Bam_Entertainment" TargetMode="External"/><Relationship Id="rId1489" Type="http://schemas.openxmlformats.org/officeDocument/2006/relationships/hyperlink" Target="https://en.wikipedia.org/wiki/Surf%27s_Up_(video_game)" TargetMode="External"/><Relationship Id="rId1612" Type="http://schemas.openxmlformats.org/officeDocument/2006/relationships/hyperlink" Target="https://en.wikipedia.org/wiki/Unfabulous" TargetMode="External"/><Relationship Id="rId1696" Type="http://schemas.openxmlformats.org/officeDocument/2006/relationships/hyperlink" Target="https://en.wikipedia.org/wiki/Atari" TargetMode="External"/><Relationship Id="rId193" Type="http://schemas.openxmlformats.org/officeDocument/2006/relationships/hyperlink" Target="https://en.wikipedia.org/wiki/Bratz:_The_Movie_(video_game)" TargetMode="External"/><Relationship Id="rId207" Type="http://schemas.openxmlformats.org/officeDocument/2006/relationships/hyperlink" Target="https://en.wikipedia.org/wiki/Buffy_the_Vampire_Slayer:_Wrath_of_the_Darkhul_King" TargetMode="External"/><Relationship Id="rId414" Type="http://schemas.openxmlformats.org/officeDocument/2006/relationships/hyperlink" Target="https://en.wikipedia.org/wiki/Petz:_Dogz_2_and_Catz_2" TargetMode="External"/><Relationship Id="rId498" Type="http://schemas.openxmlformats.org/officeDocument/2006/relationships/hyperlink" Target="https://en.wikipedia.org/wiki/Midway_Games" TargetMode="External"/><Relationship Id="rId621" Type="http://schemas.openxmlformats.org/officeDocument/2006/relationships/hyperlink" Target="https://en.wikipedia.org/wiki/2K_Games" TargetMode="External"/><Relationship Id="rId1044" Type="http://schemas.openxmlformats.org/officeDocument/2006/relationships/hyperlink" Target="https://en.wikipedia.org/wiki/EA_Sports" TargetMode="External"/><Relationship Id="rId1251" Type="http://schemas.openxmlformats.org/officeDocument/2006/relationships/hyperlink" Target="https://en.wikipedia.org/wiki/Bold_Games" TargetMode="External"/><Relationship Id="rId1349" Type="http://schemas.openxmlformats.org/officeDocument/2006/relationships/hyperlink" Target="https://en.wikipedia.org/wiki/Sonic_Advance_2" TargetMode="External"/><Relationship Id="rId260" Type="http://schemas.openxmlformats.org/officeDocument/2006/relationships/hyperlink" Target="https://en.wikipedia.org/wiki/Natsume_(company)" TargetMode="External"/><Relationship Id="rId719" Type="http://schemas.openxmlformats.org/officeDocument/2006/relationships/hyperlink" Target="https://en.wikipedia.org/wiki/Activision" TargetMode="External"/><Relationship Id="rId926" Type="http://schemas.openxmlformats.org/officeDocument/2006/relationships/hyperlink" Target="https://en.wikipedia.org/wiki/Mega_Man_Battle_Network_3" TargetMode="External"/><Relationship Id="rId1111" Type="http://schemas.openxmlformats.org/officeDocument/2006/relationships/hyperlink" Target="https://en.wikipedia.org/wiki/Pinobee:_Wings_of_Adventure" TargetMode="External"/><Relationship Id="rId1556" Type="http://schemas.openxmlformats.org/officeDocument/2006/relationships/hyperlink" Target="https://en.wikipedia.org/wiki/THQ" TargetMode="External"/><Relationship Id="rId55" Type="http://schemas.openxmlformats.org/officeDocument/2006/relationships/hyperlink" Target="https://en.wikipedia.org/wiki/Ignition_Entertainment" TargetMode="External"/><Relationship Id="rId120" Type="http://schemas.openxmlformats.org/officeDocument/2006/relationships/hyperlink" Target="https://en.wikipedia.org/wiki/Barbie_as_the_Princess_and_the_Pauper" TargetMode="External"/><Relationship Id="rId358" Type="http://schemas.openxmlformats.org/officeDocument/2006/relationships/hyperlink" Target="https://en.wikipedia.org/wiki/Digimon_Racing" TargetMode="External"/><Relationship Id="rId565" Type="http://schemas.openxmlformats.org/officeDocument/2006/relationships/hyperlink" Target="https://en.wikipedia.org/wiki/Final_Fight_One" TargetMode="External"/><Relationship Id="rId772" Type="http://schemas.openxmlformats.org/officeDocument/2006/relationships/hyperlink" Target="https://en.wikipedia.org/wiki/Nintendo" TargetMode="External"/><Relationship Id="rId1195" Type="http://schemas.openxmlformats.org/officeDocument/2006/relationships/hyperlink" Target="https://en.wikipedia.org/wiki/Crave_Entertainment" TargetMode="External"/><Relationship Id="rId1209" Type="http://schemas.openxmlformats.org/officeDocument/2006/relationships/hyperlink" Target="https://en.wikipedia.org/wiki/River_City_Ransom_EX" TargetMode="External"/><Relationship Id="rId1416" Type="http://schemas.openxmlformats.org/officeDocument/2006/relationships/hyperlink" Target="https://en.wikipedia.org/wiki/THQ" TargetMode="External"/><Relationship Id="rId1623" Type="http://schemas.openxmlformats.org/officeDocument/2006/relationships/hyperlink" Target="https://en.wikipedia.org/wiki/EA_Games" TargetMode="External"/><Relationship Id="rId218" Type="http://schemas.openxmlformats.org/officeDocument/2006/relationships/hyperlink" Target="https://en.wikipedia.org/wiki/Candy_Land" TargetMode="External"/><Relationship Id="rId425" Type="http://schemas.openxmlformats.org/officeDocument/2006/relationships/hyperlink" Target="https://en.wikipedia.org/wiki/Nintendo" TargetMode="External"/><Relationship Id="rId632" Type="http://schemas.openxmlformats.org/officeDocument/2006/relationships/hyperlink" Target="https://en.wikipedia.org/wiki/Grand_Theft_Auto_(Game_Boy_Advance)" TargetMode="External"/><Relationship Id="rId1055" Type="http://schemas.openxmlformats.org/officeDocument/2006/relationships/hyperlink" Target="https://en.wikipedia.org/wiki/Nicktoons:_Freeze_Frame_Frenzy" TargetMode="External"/><Relationship Id="rId1262" Type="http://schemas.openxmlformats.org/officeDocument/2006/relationships/hyperlink" Target="https://en.wikipedia.org/wiki/Scooby-Doo!_Mystery_Mayhem" TargetMode="External"/><Relationship Id="rId271" Type="http://schemas.openxmlformats.org/officeDocument/2006/relationships/hyperlink" Target="https://en.wikipedia.org/wiki/Ice_Climber" TargetMode="External"/><Relationship Id="rId937" Type="http://schemas.openxmlformats.org/officeDocument/2006/relationships/hyperlink" Target="https://en.wikipedia.org/wiki/Capcom" TargetMode="External"/><Relationship Id="rId1122" Type="http://schemas.openxmlformats.org/officeDocument/2006/relationships/hyperlink" Target="https://en.wikipedia.org/wiki/Titus_Software" TargetMode="External"/><Relationship Id="rId1567" Type="http://schemas.openxmlformats.org/officeDocument/2006/relationships/hyperlink" Target="https://en.wikipedia.org/wiki/Tony_Hawk%27s_Underground" TargetMode="External"/><Relationship Id="rId66" Type="http://schemas.openxmlformats.org/officeDocument/2006/relationships/hyperlink" Target="https://en.wikipedia.org/wiki/Army_Men:_Operation_Green" TargetMode="External"/><Relationship Id="rId131" Type="http://schemas.openxmlformats.org/officeDocument/2006/relationships/hyperlink" Target="https://en.wikipedia.org/wiki/Baseball_Advance" TargetMode="External"/><Relationship Id="rId369" Type="http://schemas.openxmlformats.org/officeDocument/2006/relationships/hyperlink" Target="https://en.wikipedia.org/w/index.php?title=Disney_Sports_Snowboarding&amp;action=edit&amp;redlink=1" TargetMode="External"/><Relationship Id="rId576" Type="http://schemas.openxmlformats.org/officeDocument/2006/relationships/hyperlink" Target="https://en.wikipedia.org/wiki/Fire_Pro_Wrestling_2" TargetMode="External"/><Relationship Id="rId783" Type="http://schemas.openxmlformats.org/officeDocument/2006/relationships/hyperlink" Target="https://en.wikipedia.org/wiki/Bam_Entertainment" TargetMode="External"/><Relationship Id="rId990" Type="http://schemas.openxmlformats.org/officeDocument/2006/relationships/hyperlink" Target="https://en.wikipedia.org/wiki/DSI_Games" TargetMode="External"/><Relationship Id="rId1427" Type="http://schemas.openxmlformats.org/officeDocument/2006/relationships/hyperlink" Target="https://en.wikipedia.org/wiki/Starsky_%26_Hutch_(video_game)" TargetMode="External"/><Relationship Id="rId1634" Type="http://schemas.openxmlformats.org/officeDocument/2006/relationships/hyperlink" Target="https://en.wikipedia.org/wiki/Destination_Software" TargetMode="External"/><Relationship Id="rId229" Type="http://schemas.openxmlformats.org/officeDocument/2006/relationships/hyperlink" Target="https://en.wikipedia.org/wiki/THQ" TargetMode="External"/><Relationship Id="rId436" Type="http://schemas.openxmlformats.org/officeDocument/2006/relationships/hyperlink" Target="https://en.wikipedia.org/wiki/Double_Dragon_Advance" TargetMode="External"/><Relationship Id="rId643" Type="http://schemas.openxmlformats.org/officeDocument/2006/relationships/hyperlink" Target="https://en.wikipedia.org/wiki/THQ" TargetMode="External"/><Relationship Id="rId1066" Type="http://schemas.openxmlformats.org/officeDocument/2006/relationships/hyperlink" Target="https://en.wikipedia.org/wiki/Capcom" TargetMode="External"/><Relationship Id="rId1273" Type="http://schemas.openxmlformats.org/officeDocument/2006/relationships/hyperlink" Target="https://en.wikipedia.org/wiki/Bandai" TargetMode="External"/><Relationship Id="rId1480" Type="http://schemas.openxmlformats.org/officeDocument/2006/relationships/hyperlink" Target="https://en.wikipedia.org/wiki/Super_Robot_Taisen:_Original_Generation" TargetMode="External"/><Relationship Id="rId850" Type="http://schemas.openxmlformats.org/officeDocument/2006/relationships/hyperlink" Target="https://en.wikipedia.org/wiki/DSI_Games" TargetMode="External"/><Relationship Id="rId948" Type="http://schemas.openxmlformats.org/officeDocument/2006/relationships/hyperlink" Target="https://en.wikipedia.org/wiki/Men_in_Black:_The_Series_(video_game)" TargetMode="External"/><Relationship Id="rId1133" Type="http://schemas.openxmlformats.org/officeDocument/2006/relationships/hyperlink" Target="https://en.wikipedia.org/wiki/Pok%C3%A9mon_LeafGreen" TargetMode="External"/><Relationship Id="rId1578" Type="http://schemas.openxmlformats.org/officeDocument/2006/relationships/hyperlink" Target="https://en.wikipedia.org/wiki/Totally_Spies!_(video_game)" TargetMode="External"/><Relationship Id="rId1701" Type="http://schemas.openxmlformats.org/officeDocument/2006/relationships/hyperlink" Target="https://en.wikipedia.org/wiki/Konami" TargetMode="External"/><Relationship Id="rId77" Type="http://schemas.openxmlformats.org/officeDocument/2006/relationships/hyperlink" Target="https://en.wikipedia.org/wiki/Sega" TargetMode="External"/><Relationship Id="rId282" Type="http://schemas.openxmlformats.org/officeDocument/2006/relationships/hyperlink" Target="https://en.wikipedia.org/wiki/Nintendo" TargetMode="External"/><Relationship Id="rId503" Type="http://schemas.openxmlformats.org/officeDocument/2006/relationships/hyperlink" Target="https://en.wikipedia.org/wiki/Elf_Bowling_1_%26_2" TargetMode="External"/><Relationship Id="rId587" Type="http://schemas.openxmlformats.org/officeDocument/2006/relationships/hyperlink" Target="https://en.wikipedia.org/wiki/Majesco_Entertainment" TargetMode="External"/><Relationship Id="rId710" Type="http://schemas.openxmlformats.org/officeDocument/2006/relationships/hyperlink" Target="https://en.wikipedia.org/wiki/The_Incredible_Hulk_(2003_video_game)" TargetMode="External"/><Relationship Id="rId808" Type="http://schemas.openxmlformats.org/officeDocument/2006/relationships/hyperlink" Target="https://en.wikipedia.org/wiki/THQ" TargetMode="External"/><Relationship Id="rId1340" Type="http://schemas.openxmlformats.org/officeDocument/2006/relationships/hyperlink" Target="https://en.wikipedia.org/wiki/Destination_Software" TargetMode="External"/><Relationship Id="rId1438" Type="http://schemas.openxmlformats.org/officeDocument/2006/relationships/hyperlink" Target="https://en.wikipedia.org/wiki/Namco" TargetMode="External"/><Relationship Id="rId1645" Type="http://schemas.openxmlformats.org/officeDocument/2006/relationships/hyperlink" Target="https://en.wikipedia.org/w/index.php?title=The_Wild_Thornberrys:_Chimp_Chase&amp;action=edit&amp;redlink=1" TargetMode="External"/><Relationship Id="rId8" Type="http://schemas.openxmlformats.org/officeDocument/2006/relationships/hyperlink" Target="https://en.wikipedia.org/wiki/BAM!_Entertainment,_Inc." TargetMode="External"/><Relationship Id="rId142" Type="http://schemas.openxmlformats.org/officeDocument/2006/relationships/hyperlink" Target="https://en.wikipedia.org/wiki/BattleBots:_Design_%26_Destroy" TargetMode="External"/><Relationship Id="rId447" Type="http://schemas.openxmlformats.org/officeDocument/2006/relationships/hyperlink" Target="https://en.wikipedia.org/wiki/Dragon_Ball:_Advanced_Adventure" TargetMode="External"/><Relationship Id="rId794" Type="http://schemas.openxmlformats.org/officeDocument/2006/relationships/hyperlink" Target="https://en.wikipedia.org/wiki/The_Legend_of_Spyro:_A_New_Beginning" TargetMode="External"/><Relationship Id="rId1077" Type="http://schemas.openxmlformats.org/officeDocument/2006/relationships/hyperlink" Target="https://en.wikipedia.org/wiki/Pac-Man_Pinball_Advance" TargetMode="External"/><Relationship Id="rId1200" Type="http://schemas.openxmlformats.org/officeDocument/2006/relationships/hyperlink" Target="https://en.wikipedia.org/wiki/Bam_Entertainment" TargetMode="External"/><Relationship Id="rId654" Type="http://schemas.openxmlformats.org/officeDocument/2006/relationships/hyperlink" Target="https://en.wikipedia.org/wiki/Nintendo" TargetMode="External"/><Relationship Id="rId861" Type="http://schemas.openxmlformats.org/officeDocument/2006/relationships/hyperlink" Target="https://en.wikipedia.org/wiki/Madden_NFL_2005" TargetMode="External"/><Relationship Id="rId959" Type="http://schemas.openxmlformats.org/officeDocument/2006/relationships/hyperlink" Target="https://en.wikipedia.org/wiki/Mike_Tyson_Boxing" TargetMode="External"/><Relationship Id="rId1284" Type="http://schemas.openxmlformats.org/officeDocument/2006/relationships/hyperlink" Target="https://en.wikipedia.org/wiki/Shaman_King:_Legacy_of_the_Spirits,_Soaring_Hawk" TargetMode="External"/><Relationship Id="rId1491" Type="http://schemas.openxmlformats.org/officeDocument/2006/relationships/hyperlink" Target="https://en.wikipedia.org/wiki/Sword_of_Mana" TargetMode="External"/><Relationship Id="rId1505" Type="http://schemas.openxmlformats.org/officeDocument/2006/relationships/hyperlink" Target="https://en.wikipedia.org/wiki/Teen_Titans_(GBA_game)" TargetMode="External"/><Relationship Id="rId1589" Type="http://schemas.openxmlformats.org/officeDocument/2006/relationships/hyperlink" Target="https://en.wikipedia.org/wiki/Buena_Vista_Games" TargetMode="External"/><Relationship Id="rId1712" Type="http://schemas.openxmlformats.org/officeDocument/2006/relationships/hyperlink" Target="https://en.wikipedia.org/wiki/Zapper:_One_Wicked_Cricket" TargetMode="External"/><Relationship Id="rId293" Type="http://schemas.openxmlformats.org/officeDocument/2006/relationships/hyperlink" Target="https://en.wikipedia.org/wiki/Konami" TargetMode="External"/><Relationship Id="rId307" Type="http://schemas.openxmlformats.org/officeDocument/2006/relationships/hyperlink" Target="https://en.wikipedia.org/wiki/Crazy_Taxi:_Catch_a_Ride" TargetMode="External"/><Relationship Id="rId514" Type="http://schemas.openxmlformats.org/officeDocument/2006/relationships/hyperlink" Target="https://en.wikipedia.org/wiki/ESPN_X_Games_Skateboarding" TargetMode="External"/><Relationship Id="rId721" Type="http://schemas.openxmlformats.org/officeDocument/2006/relationships/hyperlink" Target="https://en.wikipedia.org/wiki/Majesco_Entertainment" TargetMode="External"/><Relationship Id="rId1144" Type="http://schemas.openxmlformats.org/officeDocument/2006/relationships/hyperlink" Target="https://en.wikipedia.org/wiki/Polarium_Advance" TargetMode="External"/><Relationship Id="rId1351" Type="http://schemas.openxmlformats.org/officeDocument/2006/relationships/hyperlink" Target="https://en.wikipedia.org/wiki/Sonic_Advance_3" TargetMode="External"/><Relationship Id="rId1449" Type="http://schemas.openxmlformats.org/officeDocument/2006/relationships/hyperlink" Target="https://en.wikipedia.org/wiki/The_Sum_of_All_Fears_(video_game)" TargetMode="External"/><Relationship Id="rId88" Type="http://schemas.openxmlformats.org/officeDocument/2006/relationships/hyperlink" Target="https://en.wikipedia.org/wiki/Back_to_Stone" TargetMode="External"/><Relationship Id="rId153" Type="http://schemas.openxmlformats.org/officeDocument/2006/relationships/hyperlink" Target="https://en.wikipedia.org/wiki/Zoo_Digital_Publishing" TargetMode="External"/><Relationship Id="rId360" Type="http://schemas.openxmlformats.org/officeDocument/2006/relationships/hyperlink" Target="https://en.wikipedia.org/wiki/Dinotopia:_The_Timestone_Pirates" TargetMode="External"/><Relationship Id="rId598" Type="http://schemas.openxmlformats.org/officeDocument/2006/relationships/hyperlink" Target="https://en.wikipedia.org/wiki/Frogger%27s_Journey:_The_Forgotten_Relic" TargetMode="External"/><Relationship Id="rId819" Type="http://schemas.openxmlformats.org/officeDocument/2006/relationships/hyperlink" Target="https://en.wikipedia.org/w/index.php?title=Let%27s_Ride!_Friends_Forever&amp;action=edit&amp;redlink=1" TargetMode="External"/><Relationship Id="rId1004" Type="http://schemas.openxmlformats.org/officeDocument/2006/relationships/hyperlink" Target="https://en.wikipedia.org/wiki/Mr._Driller_2" TargetMode="External"/><Relationship Id="rId1211" Type="http://schemas.openxmlformats.org/officeDocument/2006/relationships/hyperlink" Target="https://en.wikipedia.org/wiki/Riviera:_The_Promised_Land" TargetMode="External"/><Relationship Id="rId1656" Type="http://schemas.openxmlformats.org/officeDocument/2006/relationships/hyperlink" Target="https://en.wikipedia.org/wiki/Winx_Club_(video_game)" TargetMode="External"/><Relationship Id="rId220" Type="http://schemas.openxmlformats.org/officeDocument/2006/relationships/hyperlink" Target="https://en.wikipedia.org/wiki/Capcom_Classics_Mini-Mix" TargetMode="External"/><Relationship Id="rId458" Type="http://schemas.openxmlformats.org/officeDocument/2006/relationships/hyperlink" Target="https://en.wikipedia.org/wiki/Atari" TargetMode="External"/><Relationship Id="rId665" Type="http://schemas.openxmlformats.org/officeDocument/2006/relationships/hyperlink" Target="https://en.wikipedia.org/wiki/Harry_Potter_and_the_Order_of_the_Phoenix_(video_game)" TargetMode="External"/><Relationship Id="rId872" Type="http://schemas.openxmlformats.org/officeDocument/2006/relationships/hyperlink" Target="https://en.wikipedia.org/wiki/Nintendo" TargetMode="External"/><Relationship Id="rId1088" Type="http://schemas.openxmlformats.org/officeDocument/2006/relationships/hyperlink" Target="https://en.wikipedia.org/wiki/Paws_%26_Claws:_Pet_Vet" TargetMode="External"/><Relationship Id="rId1295" Type="http://schemas.openxmlformats.org/officeDocument/2006/relationships/hyperlink" Target="https://en.wikipedia.org/wiki/Empire_Interactive" TargetMode="External"/><Relationship Id="rId1309" Type="http://schemas.openxmlformats.org/officeDocument/2006/relationships/hyperlink" Target="https://en.wikipedia.org/wiki/Activision" TargetMode="External"/><Relationship Id="rId1516" Type="http://schemas.openxmlformats.org/officeDocument/2006/relationships/hyperlink" Target="https://en.wikipedia.org/wiki/Terminator_3:_Rise_of_the_Machines_(video_game)" TargetMode="External"/><Relationship Id="rId15" Type="http://schemas.openxmlformats.org/officeDocument/2006/relationships/hyperlink" Target="https://en.wikipedia.org/wiki/Nintendo" TargetMode="External"/><Relationship Id="rId318" Type="http://schemas.openxmlformats.org/officeDocument/2006/relationships/hyperlink" Target="https://en.wikipedia.org/wiki/Danny_Phantom:_The_Ultimate_Enemy" TargetMode="External"/><Relationship Id="rId525" Type="http://schemas.openxmlformats.org/officeDocument/2006/relationships/hyperlink" Target="https://en.wikipedia.org/wiki/Majesco_Entertainment" TargetMode="External"/><Relationship Id="rId732" Type="http://schemas.openxmlformats.org/officeDocument/2006/relationships/hyperlink" Target="https://en.wikipedia.org/wiki/Jazz_Jackrabbit_(2002_video_game)" TargetMode="External"/><Relationship Id="rId1155" Type="http://schemas.openxmlformats.org/officeDocument/2006/relationships/hyperlink" Target="https://en.wikipedia.org/wiki/Power_Rangers_Time_Force" TargetMode="External"/><Relationship Id="rId1362" Type="http://schemas.openxmlformats.org/officeDocument/2006/relationships/hyperlink" Target="https://en.wikipedia.org/wiki/Activision" TargetMode="External"/><Relationship Id="rId99" Type="http://schemas.openxmlformats.org/officeDocument/2006/relationships/hyperlink" Target="https://en.wikipedia.org/wiki/Backyard_Football" TargetMode="External"/><Relationship Id="rId164" Type="http://schemas.openxmlformats.org/officeDocument/2006/relationships/hyperlink" Target="https://en.wikipedia.org/wiki/Blizzard_Entertainment" TargetMode="External"/><Relationship Id="rId371" Type="http://schemas.openxmlformats.org/officeDocument/2006/relationships/hyperlink" Target="https://en.wikipedia.org/wiki/Disney%27s_Aladdin_(Capcom_video_game)" TargetMode="External"/><Relationship Id="rId1015" Type="http://schemas.openxmlformats.org/officeDocument/2006/relationships/hyperlink" Target="https://en.wikipedia.org/wiki/MX_2002_featuring_Ricky_Carmichael" TargetMode="External"/><Relationship Id="rId1222" Type="http://schemas.openxmlformats.org/officeDocument/2006/relationships/hyperlink" Target="https://en.wikipedia.org/wiki/VU_Games" TargetMode="External"/><Relationship Id="rId1667" Type="http://schemas.openxmlformats.org/officeDocument/2006/relationships/hyperlink" Target="https://en.wikipedia.org/wiki/2K_Sports" TargetMode="External"/><Relationship Id="rId469" Type="http://schemas.openxmlformats.org/officeDocument/2006/relationships/hyperlink" Target="https://en.wikipedia.org/wiki/Driv3r" TargetMode="External"/><Relationship Id="rId676" Type="http://schemas.openxmlformats.org/officeDocument/2006/relationships/hyperlink" Target="https://en.wikipedia.org/wiki/THQ" TargetMode="External"/><Relationship Id="rId883" Type="http://schemas.openxmlformats.org/officeDocument/2006/relationships/hyperlink" Target="https://en.wikipedia.org/wiki/Mario_vs._Donkey_Kong_(video_game)" TargetMode="External"/><Relationship Id="rId1099" Type="http://schemas.openxmlformats.org/officeDocument/2006/relationships/hyperlink" Target="https://en.wikipedia.org/wiki/Kemco" TargetMode="External"/><Relationship Id="rId1527" Type="http://schemas.openxmlformats.org/officeDocument/2006/relationships/hyperlink" Target="https://en.wikipedia.org/wiki/Metro3D,_Inc." TargetMode="External"/><Relationship Id="rId26" Type="http://schemas.openxmlformats.org/officeDocument/2006/relationships/hyperlink" Target="https://en.wikipedia.org/wiki/Agassi_Tennis_Generation" TargetMode="External"/><Relationship Id="rId231" Type="http://schemas.openxmlformats.org/officeDocument/2006/relationships/hyperlink" Target="https://en.wikipedia.org/wiki/Cartoon_Network_Speedway" TargetMode="External"/><Relationship Id="rId329" Type="http://schemas.openxmlformats.org/officeDocument/2006/relationships/hyperlink" Target="https://en.wikipedia.org/wiki/Acclaim_Entertainment" TargetMode="External"/><Relationship Id="rId536" Type="http://schemas.openxmlformats.org/officeDocument/2006/relationships/hyperlink" Target="https://en.wikipedia.org/wiki/F-Zero:_Maximum_Velocity" TargetMode="External"/><Relationship Id="rId1166" Type="http://schemas.openxmlformats.org/officeDocument/2006/relationships/hyperlink" Target="https://en.wikipedia.org/wiki/DSI_Games" TargetMode="External"/><Relationship Id="rId1373" Type="http://schemas.openxmlformats.org/officeDocument/2006/relationships/hyperlink" Target="https://en.wikipedia.org/wiki/THQ" TargetMode="External"/><Relationship Id="rId175" Type="http://schemas.openxmlformats.org/officeDocument/2006/relationships/hyperlink" Target="https://en.wikipedia.org/wiki/Bomberman_Max_2:_Red_Advance" TargetMode="External"/><Relationship Id="rId743" Type="http://schemas.openxmlformats.org/officeDocument/2006/relationships/hyperlink" Target="https://en.wikipedia.org/wiki/Konami" TargetMode="External"/><Relationship Id="rId950" Type="http://schemas.openxmlformats.org/officeDocument/2006/relationships/hyperlink" Target="https://en.wikipedia.org/wiki/Metal_Slug_Advance" TargetMode="External"/><Relationship Id="rId1026" Type="http://schemas.openxmlformats.org/officeDocument/2006/relationships/hyperlink" Target="https://en.wikipedia.org/wiki/Infogrames" TargetMode="External"/><Relationship Id="rId1580" Type="http://schemas.openxmlformats.org/officeDocument/2006/relationships/hyperlink" Target="https://en.wikipedia.org/wiki/Totally_Spies!_2:_Undercover" TargetMode="External"/><Relationship Id="rId1678" Type="http://schemas.openxmlformats.org/officeDocument/2006/relationships/hyperlink" Target="https://en.wikipedia.org/wiki/THQ" TargetMode="External"/><Relationship Id="rId382" Type="http://schemas.openxmlformats.org/officeDocument/2006/relationships/hyperlink" Target="https://en.wikipedia.org/wiki/Buena_Vista_Interactive" TargetMode="External"/><Relationship Id="rId603" Type="http://schemas.openxmlformats.org/officeDocument/2006/relationships/hyperlink" Target="https://en.wikipedia.org/wiki/Game_%26_Watch_Gallery_4" TargetMode="External"/><Relationship Id="rId687" Type="http://schemas.openxmlformats.org/officeDocument/2006/relationships/hyperlink" Target="https://en.wikipedia.org/wiki/The_Hobbit_(2003_video_game)" TargetMode="External"/><Relationship Id="rId810" Type="http://schemas.openxmlformats.org/officeDocument/2006/relationships/hyperlink" Target="https://en.wikipedia.org/wiki/Lego_Media" TargetMode="External"/><Relationship Id="rId908" Type="http://schemas.openxmlformats.org/officeDocument/2006/relationships/hyperlink" Target="https://en.wikipedia.org/wiki/Medabots_AX" TargetMode="External"/><Relationship Id="rId1233" Type="http://schemas.openxmlformats.org/officeDocument/2006/relationships/hyperlink" Target="https://en.wikipedia.org/w/index.php?title=Rocket_Power:_Dream_Scheme&amp;action=edit&amp;redlink=1" TargetMode="External"/><Relationship Id="rId1440" Type="http://schemas.openxmlformats.org/officeDocument/2006/relationships/hyperlink" Target="https://en.wikipedia.org/wiki/Ignition_Entertainment" TargetMode="External"/><Relationship Id="rId1538" Type="http://schemas.openxmlformats.org/officeDocument/2006/relationships/hyperlink" Target="https://en.wikipedia.org/wiki/Tiny_Toon_Adventures:_Wacky_Stackers" TargetMode="External"/><Relationship Id="rId242" Type="http://schemas.openxmlformats.org/officeDocument/2006/relationships/hyperlink" Target="https://en.wikipedia.org/wiki/NewKidCo" TargetMode="External"/><Relationship Id="rId894" Type="http://schemas.openxmlformats.org/officeDocument/2006/relationships/hyperlink" Target="https://en.wikipedia.org/wiki/Activision" TargetMode="External"/><Relationship Id="rId1177" Type="http://schemas.openxmlformats.org/officeDocument/2006/relationships/hyperlink" Target="https://en.wikipedia.org/wiki/Destination_Software" TargetMode="External"/><Relationship Id="rId1300" Type="http://schemas.openxmlformats.org/officeDocument/2006/relationships/hyperlink" Target="https://en.wikipedia.org/wiki/Shining_Soul_II" TargetMode="External"/><Relationship Id="rId37" Type="http://schemas.openxmlformats.org/officeDocument/2006/relationships/hyperlink" Target="https://en.wikipedia.org/wiki/Activision" TargetMode="External"/><Relationship Id="rId102" Type="http://schemas.openxmlformats.org/officeDocument/2006/relationships/hyperlink" Target="https://en.wikipedia.org/wiki/Atari" TargetMode="External"/><Relationship Id="rId547" Type="http://schemas.openxmlformats.org/officeDocument/2006/relationships/hyperlink" Target="https://en.wikipedia.org/wiki/FIFA_Football_2004" TargetMode="External"/><Relationship Id="rId754" Type="http://schemas.openxmlformats.org/officeDocument/2006/relationships/hyperlink" Target="https://en.wikipedia.org/wiki/Jaleco_Entertainment" TargetMode="External"/><Relationship Id="rId961" Type="http://schemas.openxmlformats.org/officeDocument/2006/relationships/hyperlink" Target="https://en.wikipedia.org/wiki/Millipede_(video_game)" TargetMode="External"/><Relationship Id="rId1384" Type="http://schemas.openxmlformats.org/officeDocument/2006/relationships/hyperlink" Target="https://en.wikipedia.org/wiki/SpongeBob_SquarePants:_SuperSponge" TargetMode="External"/><Relationship Id="rId1591" Type="http://schemas.openxmlformats.org/officeDocument/2006/relationships/hyperlink" Target="https://en.wikipedia.org/wiki/Majesco_Entertainment" TargetMode="External"/><Relationship Id="rId1605" Type="http://schemas.openxmlformats.org/officeDocument/2006/relationships/hyperlink" Target="https://en.wikipedia.org/wiki/Telegames,_Inc." TargetMode="External"/><Relationship Id="rId1689" Type="http://schemas.openxmlformats.org/officeDocument/2006/relationships/hyperlink" Target="https://en.wikipedia.org/wiki/XXX_(video_game)" TargetMode="External"/><Relationship Id="rId90" Type="http://schemas.openxmlformats.org/officeDocument/2006/relationships/hyperlink" Target="https://en.wikipedia.org/wiki/Telegames" TargetMode="External"/><Relationship Id="rId186" Type="http://schemas.openxmlformats.org/officeDocument/2006/relationships/hyperlink" Target="https://en.wikipedia.org/wiki/Ubisoft" TargetMode="External"/><Relationship Id="rId393" Type="http://schemas.openxmlformats.org/officeDocument/2006/relationships/hyperlink" Target="https://en.wikipedia.org/wiki/Disney_Interactive_Studios" TargetMode="External"/><Relationship Id="rId407" Type="http://schemas.openxmlformats.org/officeDocument/2006/relationships/hyperlink" Target="https://en.wikipedia.org/wiki/Return_to_Never_Land" TargetMode="External"/><Relationship Id="rId614" Type="http://schemas.openxmlformats.org/officeDocument/2006/relationships/hyperlink" Target="https://en.wikipedia.org/wiki/Gauntlet_Dark_Legacy" TargetMode="External"/><Relationship Id="rId821" Type="http://schemas.openxmlformats.org/officeDocument/2006/relationships/hyperlink" Target="https://en.wikipedia.org/w/index.php?title=Let%27s_Ride!_Sunshine_Stables&amp;action=edit&amp;redlink=1" TargetMode="External"/><Relationship Id="rId1037" Type="http://schemas.openxmlformats.org/officeDocument/2006/relationships/hyperlink" Target="https://en.wikipedia.org/wiki/Need_for_Speed:_Porsche_Unleashed" TargetMode="External"/><Relationship Id="rId1244" Type="http://schemas.openxmlformats.org/officeDocument/2006/relationships/hyperlink" Target="https://en.wikipedia.org/wiki/THQ" TargetMode="External"/><Relationship Id="rId1451" Type="http://schemas.openxmlformats.org/officeDocument/2006/relationships/hyperlink" Target="https://en.wikipedia.org/wiki/Summon_Night:_Swordcraft_Story" TargetMode="External"/><Relationship Id="rId253" Type="http://schemas.openxmlformats.org/officeDocument/2006/relationships/hyperlink" Target="https://en.wikipedia.org/wiki/Chicken_Shoot" TargetMode="External"/><Relationship Id="rId460" Type="http://schemas.openxmlformats.org/officeDocument/2006/relationships/hyperlink" Target="https://en.wikipedia.org/wiki/Atari" TargetMode="External"/><Relationship Id="rId698" Type="http://schemas.openxmlformats.org/officeDocument/2006/relationships/hyperlink" Target="https://en.wikipedia.org/wiki/THQ" TargetMode="External"/><Relationship Id="rId919" Type="http://schemas.openxmlformats.org/officeDocument/2006/relationships/hyperlink" Target="https://en.wikipedia.org/wiki/Mega_Man_Battle_Chip_Challenge" TargetMode="External"/><Relationship Id="rId1090" Type="http://schemas.openxmlformats.org/officeDocument/2006/relationships/hyperlink" Target="https://en.wikipedia.org/wiki/Payback_(video_game)" TargetMode="External"/><Relationship Id="rId1104" Type="http://schemas.openxmlformats.org/officeDocument/2006/relationships/hyperlink" Target="https://en.wikipedia.org/wiki/Piglet%27s_Big_Game" TargetMode="External"/><Relationship Id="rId1311" Type="http://schemas.openxmlformats.org/officeDocument/2006/relationships/hyperlink" Target="https://en.wikipedia.org/wiki/Activision" TargetMode="External"/><Relationship Id="rId1549" Type="http://schemas.openxmlformats.org/officeDocument/2006/relationships/hyperlink" Target="https://en.wikipedia.org/wiki/Tom_Clancy%27s_Splinter_Cell" TargetMode="External"/><Relationship Id="rId48" Type="http://schemas.openxmlformats.org/officeDocument/2006/relationships/hyperlink" Target="https://en.wikipedia.org/wiki/American_Bass_Challenge" TargetMode="External"/><Relationship Id="rId113" Type="http://schemas.openxmlformats.org/officeDocument/2006/relationships/hyperlink" Target="https://en.wikipedia.org/wiki/THQ" TargetMode="External"/><Relationship Id="rId320" Type="http://schemas.openxmlformats.org/officeDocument/2006/relationships/hyperlink" Target="https://en.wikipedia.org/wiki/Danny_Phantom:_Urban_Jungle" TargetMode="External"/><Relationship Id="rId558" Type="http://schemas.openxmlformats.org/officeDocument/2006/relationships/hyperlink" Target="https://en.wikipedia.org/wiki/Square_Enix" TargetMode="External"/><Relationship Id="rId765" Type="http://schemas.openxmlformats.org/officeDocument/2006/relationships/hyperlink" Target="https://en.wikipedia.org/wiki/The_King_of_Fighters_EX2:_Howling_Blood" TargetMode="External"/><Relationship Id="rId972" Type="http://schemas.openxmlformats.org/officeDocument/2006/relationships/hyperlink" Target="https://en.wikipedia.org/wiki/DSI_Games" TargetMode="External"/><Relationship Id="rId1188" Type="http://schemas.openxmlformats.org/officeDocument/2006/relationships/hyperlink" Target="https://en.wikipedia.org/wiki/Rayman_(video_game)" TargetMode="External"/><Relationship Id="rId1395" Type="http://schemas.openxmlformats.org/officeDocument/2006/relationships/hyperlink" Target="https://en.wikipedia.org/wiki/Spy_Hunter" TargetMode="External"/><Relationship Id="rId1409" Type="http://schemas.openxmlformats.org/officeDocument/2006/relationships/hyperlink" Target="https://en.wikipedia.org/wiki/Vivendi_Games" TargetMode="External"/><Relationship Id="rId1616" Type="http://schemas.openxmlformats.org/officeDocument/2006/relationships/hyperlink" Target="https://en.wikipedia.org/w/index.php?title=Uno_52&amp;action=edit&amp;redlink=1" TargetMode="External"/><Relationship Id="rId197" Type="http://schemas.openxmlformats.org/officeDocument/2006/relationships/hyperlink" Target="https://en.wikipedia.org/wiki/Breath_of_Fire_II" TargetMode="External"/><Relationship Id="rId418" Type="http://schemas.openxmlformats.org/officeDocument/2006/relationships/hyperlink" Target="https://en.wikipedia.org/w/index.php?title=AIA_USA&amp;action=edit&amp;redlink=1" TargetMode="External"/><Relationship Id="rId625" Type="http://schemas.openxmlformats.org/officeDocument/2006/relationships/hyperlink" Target="https://en.wikipedia.org/wiki/Atari" TargetMode="External"/><Relationship Id="rId832" Type="http://schemas.openxmlformats.org/officeDocument/2006/relationships/hyperlink" Target="https://en.wikipedia.org/wiki/Electronic_Arts" TargetMode="External"/><Relationship Id="rId1048" Type="http://schemas.openxmlformats.org/officeDocument/2006/relationships/hyperlink" Target="https://en.wikipedia.org/wiki/Infogrames" TargetMode="External"/><Relationship Id="rId1255" Type="http://schemas.openxmlformats.org/officeDocument/2006/relationships/hyperlink" Target="https://en.wikipedia.org/wiki/Buena_Vista_Games" TargetMode="External"/><Relationship Id="rId1462" Type="http://schemas.openxmlformats.org/officeDocument/2006/relationships/hyperlink" Target="https://en.wikipedia.org/wiki/Super_Dodge_Ball_Advance" TargetMode="External"/><Relationship Id="rId264" Type="http://schemas.openxmlformats.org/officeDocument/2006/relationships/hyperlink" Target="https://en.wikipedia.org/wiki/Nintendo" TargetMode="External"/><Relationship Id="rId471" Type="http://schemas.openxmlformats.org/officeDocument/2006/relationships/hyperlink" Target="https://en.wikipedia.org/wiki/Driven_(video_game)" TargetMode="External"/><Relationship Id="rId1115" Type="http://schemas.openxmlformats.org/officeDocument/2006/relationships/hyperlink" Target="https://en.wikipedia.org/wiki/Pirates_of_the_Caribbean:_Dead_Man%27s_Chest_(video_game)" TargetMode="External"/><Relationship Id="rId1322" Type="http://schemas.openxmlformats.org/officeDocument/2006/relationships/hyperlink" Target="https://en.wikipedia.org/wiki/Silent_Scope_(video_game)" TargetMode="External"/><Relationship Id="rId59" Type="http://schemas.openxmlformats.org/officeDocument/2006/relationships/hyperlink" Target="https://en.wikipedia.org/w/index.php?title=LSP_(game_publisher)&amp;action=edit&amp;redlink=1" TargetMode="External"/><Relationship Id="rId124" Type="http://schemas.openxmlformats.org/officeDocument/2006/relationships/hyperlink" Target="https://en.wikipedia.org/wiki/Activision" TargetMode="External"/><Relationship Id="rId569" Type="http://schemas.openxmlformats.org/officeDocument/2006/relationships/hyperlink" Target="https://en.wikipedia.org/wiki/THQ" TargetMode="External"/><Relationship Id="rId776" Type="http://schemas.openxmlformats.org/officeDocument/2006/relationships/hyperlink" Target="https://en.wikipedia.org/wiki/Klonoa_2:_Dream_Champ_Tournament" TargetMode="External"/><Relationship Id="rId983" Type="http://schemas.openxmlformats.org/officeDocument/2006/relationships/hyperlink" Target="https://en.wikipedia.org/wiki/Monster_Rancher_Advance_2" TargetMode="External"/><Relationship Id="rId1199" Type="http://schemas.openxmlformats.org/officeDocument/2006/relationships/hyperlink" Target="https://en.wikipedia.org/wiki/Reign_of_Fire_(video_game)" TargetMode="External"/><Relationship Id="rId1627" Type="http://schemas.openxmlformats.org/officeDocument/2006/relationships/hyperlink" Target="https://en.wikipedia.org/wiki/Crave_Entertainment" TargetMode="External"/><Relationship Id="rId331" Type="http://schemas.openxmlformats.org/officeDocument/2006/relationships/hyperlink" Target="https://en.wikipedia.org/wiki/Rage_Software" TargetMode="External"/><Relationship Id="rId429" Type="http://schemas.openxmlformats.org/officeDocument/2006/relationships/hyperlink" Target="https://en.wikipedia.org/wiki/Activision" TargetMode="External"/><Relationship Id="rId636" Type="http://schemas.openxmlformats.org/officeDocument/2006/relationships/hyperlink" Target="https://en.wikipedia.org/wiki/Gremlins:_Stripe_vs_Gizmo" TargetMode="External"/><Relationship Id="rId1059" Type="http://schemas.openxmlformats.org/officeDocument/2006/relationships/hyperlink" Target="https://en.wikipedia.org/wiki/No_Rules:_Get_Phat" TargetMode="External"/><Relationship Id="rId1266" Type="http://schemas.openxmlformats.org/officeDocument/2006/relationships/hyperlink" Target="https://en.wikipedia.org/wiki/The_Scorpion_King:_Sword_of_Osiris" TargetMode="External"/><Relationship Id="rId1473" Type="http://schemas.openxmlformats.org/officeDocument/2006/relationships/hyperlink" Target="https://en.wikipedia.org/wiki/Super_Mario_Advance_2" TargetMode="External"/><Relationship Id="rId843" Type="http://schemas.openxmlformats.org/officeDocument/2006/relationships/hyperlink" Target="https://en.wikipedia.org/wiki/Lufia:_The_Ruins_of_Lore" TargetMode="External"/><Relationship Id="rId1126" Type="http://schemas.openxmlformats.org/officeDocument/2006/relationships/hyperlink" Target="https://en.wikipedia.org/w/index.php?title=Pocket_Direct,_L.L.C.&amp;action=edit&amp;redlink=1" TargetMode="External"/><Relationship Id="rId1680" Type="http://schemas.openxmlformats.org/officeDocument/2006/relationships/hyperlink" Target="https://en.wikipedia.org/wiki/Activision" TargetMode="External"/><Relationship Id="rId275" Type="http://schemas.openxmlformats.org/officeDocument/2006/relationships/hyperlink" Target="https://en.wikipedia.org/wiki/Metroid_(video_game)" TargetMode="External"/><Relationship Id="rId482" Type="http://schemas.openxmlformats.org/officeDocument/2006/relationships/hyperlink" Target="https://en.wikipedia.org/wiki/Atari" TargetMode="External"/><Relationship Id="rId703" Type="http://schemas.openxmlformats.org/officeDocument/2006/relationships/hyperlink" Target="https://en.wikipedia.org/wiki/Hugo:_The_Evil_Mirror" TargetMode="External"/><Relationship Id="rId910" Type="http://schemas.openxmlformats.org/officeDocument/2006/relationships/hyperlink" Target="https://en.wikipedia.org/wiki/EA_Games" TargetMode="External"/><Relationship Id="rId1333" Type="http://schemas.openxmlformats.org/officeDocument/2006/relationships/hyperlink" Target="https://en.wikipedia.org/wiki/Sitting_Ducks_(TV_series)" TargetMode="External"/><Relationship Id="rId1540" Type="http://schemas.openxmlformats.org/officeDocument/2006/relationships/hyperlink" Target="https://en.wikipedia.org/wiki/TMNT_(Game_Boy_Advance)" TargetMode="External"/><Relationship Id="rId1638" Type="http://schemas.openxmlformats.org/officeDocument/2006/relationships/hyperlink" Target="https://en.wikipedia.org/wiki/Nintendo" TargetMode="External"/><Relationship Id="rId135" Type="http://schemas.openxmlformats.org/officeDocument/2006/relationships/hyperlink" Target="https://en.wikipedia.org/wiki/Batman:_Rise_of_Sin_Tzu" TargetMode="External"/><Relationship Id="rId342" Type="http://schemas.openxmlformats.org/officeDocument/2006/relationships/hyperlink" Target="https://en.wikipedia.org/wiki/Atlus" TargetMode="External"/><Relationship Id="rId787" Type="http://schemas.openxmlformats.org/officeDocument/2006/relationships/hyperlink" Target="https://en.wikipedia.org/wiki/List_of_Zatch_Bell!_video_games" TargetMode="External"/><Relationship Id="rId994" Type="http://schemas.openxmlformats.org/officeDocument/2006/relationships/hyperlink" Target="https://en.wikipedia.org/wiki/Mortal_Kombat:_Deadly_Alliance" TargetMode="External"/><Relationship Id="rId1400" Type="http://schemas.openxmlformats.org/officeDocument/2006/relationships/hyperlink" Target="https://en.wikipedia.org/wiki/Spy_Muppets:_License_to_Croak" TargetMode="External"/><Relationship Id="rId202" Type="http://schemas.openxmlformats.org/officeDocument/2006/relationships/hyperlink" Target="https://en.wikipedia.org/wiki/BAM!_Entertainment" TargetMode="External"/><Relationship Id="rId647" Type="http://schemas.openxmlformats.org/officeDocument/2006/relationships/hyperlink" Target="https://en.wikipedia.org/wiki/Sammy_Studios" TargetMode="External"/><Relationship Id="rId854" Type="http://schemas.openxmlformats.org/officeDocument/2006/relationships/hyperlink" Target="https://en.wikipedia.org/wiki/Activision" TargetMode="External"/><Relationship Id="rId1277" Type="http://schemas.openxmlformats.org/officeDocument/2006/relationships/hyperlink" Target="https://en.wikipedia.org/wiki/THQ" TargetMode="External"/><Relationship Id="rId1484" Type="http://schemas.openxmlformats.org/officeDocument/2006/relationships/hyperlink" Target="https://en.wikipedia.org/wiki/Super_Street_Fighter_2_Turbo_Revival" TargetMode="External"/><Relationship Id="rId1691" Type="http://schemas.openxmlformats.org/officeDocument/2006/relationships/hyperlink" Target="https://en.wikipedia.org/wiki/Yggdra_Union:_We%27ll_Never_Fight_Alone" TargetMode="External"/><Relationship Id="rId1705" Type="http://schemas.openxmlformats.org/officeDocument/2006/relationships/hyperlink" Target="https://en.wikipedia.org/wiki/List_of_Yu-Gi-Oh!_video_games" TargetMode="External"/><Relationship Id="rId286" Type="http://schemas.openxmlformats.org/officeDocument/2006/relationships/hyperlink" Target="https://en.wikipedia.org/wiki/Colin_McRae_Rally_2.0" TargetMode="External"/><Relationship Id="rId493" Type="http://schemas.openxmlformats.org/officeDocument/2006/relationships/hyperlink" Target="https://en.wikipedia.org/wiki/Ecks_vs._Sever" TargetMode="External"/><Relationship Id="rId507" Type="http://schemas.openxmlformats.org/officeDocument/2006/relationships/hyperlink" Target="https://en.wikipedia.org/wiki/Vivendi_Games" TargetMode="External"/><Relationship Id="rId714" Type="http://schemas.openxmlformats.org/officeDocument/2006/relationships/hyperlink" Target="https://en.wikipedia.org/wiki/THQ" TargetMode="External"/><Relationship Id="rId921" Type="http://schemas.openxmlformats.org/officeDocument/2006/relationships/hyperlink" Target="https://en.wikipedia.org/wiki/Capcom" TargetMode="External"/><Relationship Id="rId1137" Type="http://schemas.openxmlformats.org/officeDocument/2006/relationships/hyperlink" Target="https://en.wikipedia.org/wiki/Pok%C3%A9mon_Pinball:_Ruby_and_Sapphire" TargetMode="External"/><Relationship Id="rId1344" Type="http://schemas.openxmlformats.org/officeDocument/2006/relationships/hyperlink" Target="https://en.wikipedia.org/wiki/Destination_Software" TargetMode="External"/><Relationship Id="rId1551" Type="http://schemas.openxmlformats.org/officeDocument/2006/relationships/hyperlink" Target="https://en.wikipedia.org/wiki/Tomb_Raider:_Legend" TargetMode="External"/><Relationship Id="rId50" Type="http://schemas.openxmlformats.org/officeDocument/2006/relationships/hyperlink" Target="https://en.wikipedia.org/wiki/American_Idol_(video_game)" TargetMode="External"/><Relationship Id="rId146" Type="http://schemas.openxmlformats.org/officeDocument/2006/relationships/hyperlink" Target="https://en.wikipedia.org/wiki/Namco" TargetMode="External"/><Relationship Id="rId353" Type="http://schemas.openxmlformats.org/officeDocument/2006/relationships/hyperlink" Target="https://en.wikipedia.org/wiki/Bam_Entertainment" TargetMode="External"/><Relationship Id="rId560" Type="http://schemas.openxmlformats.org/officeDocument/2006/relationships/hyperlink" Target="https://en.wikipedia.org/wiki/Square_Enix" TargetMode="External"/><Relationship Id="rId798" Type="http://schemas.openxmlformats.org/officeDocument/2006/relationships/hyperlink" Target="https://en.wikipedia.org/wiki/The_Legend_of_Zelda:_A_Link_to_the_Past_and_Four_Swords" TargetMode="External"/><Relationship Id="rId1190" Type="http://schemas.openxmlformats.org/officeDocument/2006/relationships/hyperlink" Target="https://en.wikipedia.org/wiki/Rayman:_Hoodlum%27s_Revenge" TargetMode="External"/><Relationship Id="rId1204" Type="http://schemas.openxmlformats.org/officeDocument/2006/relationships/hyperlink" Target="https://en.wikipedia.org/wiki/THQ" TargetMode="External"/><Relationship Id="rId1411" Type="http://schemas.openxmlformats.org/officeDocument/2006/relationships/hyperlink" Target="https://en.wikipedia.org/wiki/EA_Sports_BIG" TargetMode="External"/><Relationship Id="rId1649" Type="http://schemas.openxmlformats.org/officeDocument/2006/relationships/hyperlink" Target="https://en.wikipedia.org/wiki/Buena_Vista_Games" TargetMode="External"/><Relationship Id="rId213" Type="http://schemas.openxmlformats.org/officeDocument/2006/relationships/hyperlink" Target="https://en.wikipedia.org/w/index.php?title=Cabela%27s_Big_Game_Hunter_(2002)&amp;action=edit&amp;redlink=1" TargetMode="External"/><Relationship Id="rId420" Type="http://schemas.openxmlformats.org/officeDocument/2006/relationships/hyperlink" Target="https://en.wikipedia.org/wiki/Donkey_Kong_Country" TargetMode="External"/><Relationship Id="rId658" Type="http://schemas.openxmlformats.org/officeDocument/2006/relationships/hyperlink" Target="https://en.wikipedia.org/wiki/Harlem_Globetrotters:_World_Tour" TargetMode="External"/><Relationship Id="rId865" Type="http://schemas.openxmlformats.org/officeDocument/2006/relationships/hyperlink" Target="https://en.wikipedia.org/wiki/Madden_NFL_07" TargetMode="External"/><Relationship Id="rId1050" Type="http://schemas.openxmlformats.org/officeDocument/2006/relationships/hyperlink" Target="https://en.wikipedia.org/wiki/THQ" TargetMode="External"/><Relationship Id="rId1288" Type="http://schemas.openxmlformats.org/officeDocument/2006/relationships/hyperlink" Target="https://en.wikipedia.org/wiki/Shamu%27s_Deep_Sea_Adventures" TargetMode="External"/><Relationship Id="rId1495" Type="http://schemas.openxmlformats.org/officeDocument/2006/relationships/hyperlink" Target="https://en.wikipedia.org/wiki/Tak_and_the_Power_of_Juju" TargetMode="External"/><Relationship Id="rId1509" Type="http://schemas.openxmlformats.org/officeDocument/2006/relationships/hyperlink" Target="https://en.wikipedia.org/wiki/Majesco_Entertainment" TargetMode="External"/><Relationship Id="rId1716" Type="http://schemas.openxmlformats.org/officeDocument/2006/relationships/hyperlink" Target="https://en.wikipedia.org/wiki/Zoids_Legacy" TargetMode="External"/><Relationship Id="rId297" Type="http://schemas.openxmlformats.org/officeDocument/2006/relationships/hyperlink" Target="https://en.wikipedia.org/wiki/Vivendi_Games" TargetMode="External"/><Relationship Id="rId518" Type="http://schemas.openxmlformats.org/officeDocument/2006/relationships/hyperlink" Target="https://en.wikipedia.org/wiki/Nickelodeon" TargetMode="External"/><Relationship Id="rId725" Type="http://schemas.openxmlformats.org/officeDocument/2006/relationships/hyperlink" Target="https://en.wikipedia.org/wiki/Electronic_Arts" TargetMode="External"/><Relationship Id="rId932" Type="http://schemas.openxmlformats.org/officeDocument/2006/relationships/hyperlink" Target="https://en.wikipedia.org/wiki/Mega_Man_Battle_Network_5" TargetMode="External"/><Relationship Id="rId1148" Type="http://schemas.openxmlformats.org/officeDocument/2006/relationships/hyperlink" Target="https://en.wikipedia.org/wiki/Namco" TargetMode="External"/><Relationship Id="rId1355" Type="http://schemas.openxmlformats.org/officeDocument/2006/relationships/hyperlink" Target="https://en.wikipedia.org/wiki/Sonic_Pinball_Party" TargetMode="External"/><Relationship Id="rId1562" Type="http://schemas.openxmlformats.org/officeDocument/2006/relationships/hyperlink" Target="https://en.wikipedia.org/wiki/Activision" TargetMode="External"/><Relationship Id="rId157" Type="http://schemas.openxmlformats.org/officeDocument/2006/relationships/hyperlink" Target="https://en.wikipedia.org/wiki/Eidos_Interactive" TargetMode="External"/><Relationship Id="rId364" Type="http://schemas.openxmlformats.org/officeDocument/2006/relationships/hyperlink" Target="https://en.wikipedia.org/wiki/Disney_Interactive_Studios" TargetMode="External"/><Relationship Id="rId1008" Type="http://schemas.openxmlformats.org/officeDocument/2006/relationships/hyperlink" Target="https://en.wikipedia.org/wiki/Ubisoft" TargetMode="External"/><Relationship Id="rId1215" Type="http://schemas.openxmlformats.org/officeDocument/2006/relationships/hyperlink" Target="https://en.wikipedia.org/w/index.php?title=Road_Trip:_Shifting_Gears&amp;action=edit&amp;redlink=1" TargetMode="External"/><Relationship Id="rId1422" Type="http://schemas.openxmlformats.org/officeDocument/2006/relationships/hyperlink" Target="https://en.wikipedia.org/wiki/Star_Wars:_Flight_of_the_Falcon" TargetMode="External"/><Relationship Id="rId61" Type="http://schemas.openxmlformats.org/officeDocument/2006/relationships/hyperlink" Target="https://en.wikipedia.org/wiki/Crave_Entertainment" TargetMode="External"/><Relationship Id="rId571" Type="http://schemas.openxmlformats.org/officeDocument/2006/relationships/hyperlink" Target="https://en.wikipedia.org/wiki/Nintendo" TargetMode="External"/><Relationship Id="rId669" Type="http://schemas.openxmlformats.org/officeDocument/2006/relationships/hyperlink" Target="https://en.wikipedia.org/wiki/Harry_Potter_and_the_Philosopher%27s_Stone_(video_game)" TargetMode="External"/><Relationship Id="rId876" Type="http://schemas.openxmlformats.org/officeDocument/2006/relationships/hyperlink" Target="https://en.wikipedia.org/wiki/Nintendo" TargetMode="External"/><Relationship Id="rId1299" Type="http://schemas.openxmlformats.org/officeDocument/2006/relationships/hyperlink" Target="https://en.wikipedia.org/wiki/Atlus" TargetMode="External"/><Relationship Id="rId19" Type="http://schemas.openxmlformats.org/officeDocument/2006/relationships/hyperlink" Target="https://en.wikipedia.org/wiki/THQ" TargetMode="External"/><Relationship Id="rId224" Type="http://schemas.openxmlformats.org/officeDocument/2006/relationships/hyperlink" Target="https://en.wikipedia.org/wiki/Care_Bears:_Care_Quest" TargetMode="External"/><Relationship Id="rId431" Type="http://schemas.openxmlformats.org/officeDocument/2006/relationships/hyperlink" Target="https://en.wikipedia.org/wiki/Nick_Jr." TargetMode="External"/><Relationship Id="rId529" Type="http://schemas.openxmlformats.org/officeDocument/2006/relationships/hyperlink" Target="https://en.wikipedia.org/wiki/THQ" TargetMode="External"/><Relationship Id="rId736" Type="http://schemas.openxmlformats.org/officeDocument/2006/relationships/hyperlink" Target="https://en.wikipedia.org/wiki/Jimmy_Neutron:_Boy_Genius_(video_game)" TargetMode="External"/><Relationship Id="rId1061" Type="http://schemas.openxmlformats.org/officeDocument/2006/relationships/hyperlink" Target="https://en.wikipedia.org/wiki/Noddy,_Toyland_Detective" TargetMode="External"/><Relationship Id="rId1159" Type="http://schemas.openxmlformats.org/officeDocument/2006/relationships/hyperlink" Target="https://en.wikipedia.org/wiki/List_of_The_Powerpuff_Girls_video_games" TargetMode="External"/><Relationship Id="rId1366" Type="http://schemas.openxmlformats.org/officeDocument/2006/relationships/hyperlink" Target="https://en.wikipedia.org/wiki/Spider-Man_(2002_video_game)" TargetMode="External"/><Relationship Id="rId168" Type="http://schemas.openxmlformats.org/officeDocument/2006/relationships/hyperlink" Target="https://en.wikipedia.org/wiki/Zoo_Digital_Publishing" TargetMode="External"/><Relationship Id="rId943" Type="http://schemas.openxmlformats.org/officeDocument/2006/relationships/hyperlink" Target="https://en.wikipedia.org/wiki/Capcom" TargetMode="External"/><Relationship Id="rId1019" Type="http://schemas.openxmlformats.org/officeDocument/2006/relationships/hyperlink" Target="https://en.wikipedia.org/wiki/Namco_Museum" TargetMode="External"/><Relationship Id="rId1573" Type="http://schemas.openxmlformats.org/officeDocument/2006/relationships/hyperlink" Target="https://en.wikipedia.org/wiki/Nintendo" TargetMode="External"/><Relationship Id="rId72" Type="http://schemas.openxmlformats.org/officeDocument/2006/relationships/hyperlink" Target="https://en.wikipedia.org/wiki/Arthur_and_the_Invisibles_(video_game)" TargetMode="External"/><Relationship Id="rId375" Type="http://schemas.openxmlformats.org/officeDocument/2006/relationships/hyperlink" Target="https://en.wikipedia.org/wiki/THQ" TargetMode="External"/><Relationship Id="rId582" Type="http://schemas.openxmlformats.org/officeDocument/2006/relationships/hyperlink" Target="https://en.wikipedia.org/wiki/Football_Mania" TargetMode="External"/><Relationship Id="rId803" Type="http://schemas.openxmlformats.org/officeDocument/2006/relationships/hyperlink" Target="https://en.wikipedia.org/wiki/Lego_Bionicle_(video_game)" TargetMode="External"/><Relationship Id="rId1226" Type="http://schemas.openxmlformats.org/officeDocument/2006/relationships/hyperlink" Target="https://en.wikipedia.org/wiki/Sierra_Entertainment" TargetMode="External"/><Relationship Id="rId1433" Type="http://schemas.openxmlformats.org/officeDocument/2006/relationships/hyperlink" Target="https://en.wikipedia.org/wiki/Street_Fighter_Alpha_3" TargetMode="External"/><Relationship Id="rId1640" Type="http://schemas.openxmlformats.org/officeDocument/2006/relationships/hyperlink" Target="https://en.wikipedia.org/wiki/Nintendo" TargetMode="External"/><Relationship Id="rId3" Type="http://schemas.openxmlformats.org/officeDocument/2006/relationships/hyperlink" Target="https://en.wikipedia.org/wiki/James_Bond_007:_Everything_or_Nothing_(GBA_video_game)" TargetMode="External"/><Relationship Id="rId235" Type="http://schemas.openxmlformats.org/officeDocument/2006/relationships/hyperlink" Target="https://en.wikipedia.org/wiki/Castlevania:_Aria_of_Sorrow" TargetMode="External"/><Relationship Id="rId442" Type="http://schemas.openxmlformats.org/officeDocument/2006/relationships/hyperlink" Target="https://en.wikipedia.org/wiki/NewKidCo" TargetMode="External"/><Relationship Id="rId887" Type="http://schemas.openxmlformats.org/officeDocument/2006/relationships/hyperlink" Target="https://en.wikipedia.org/wiki/List_of_Mary-Kate_and_Ashley_video_games" TargetMode="External"/><Relationship Id="rId1072" Type="http://schemas.openxmlformats.org/officeDocument/2006/relationships/hyperlink" Target="https://en.wikipedia.org/wiki/Over_The_Hedge:_Hammy_Goes_Nuts!" TargetMode="External"/><Relationship Id="rId1500" Type="http://schemas.openxmlformats.org/officeDocument/2006/relationships/hyperlink" Target="https://en.wikipedia.org/wiki/THQ" TargetMode="External"/><Relationship Id="rId302" Type="http://schemas.openxmlformats.org/officeDocument/2006/relationships/hyperlink" Target="https://en.wikipedia.org/wiki/Crash_Nitro_Kart" TargetMode="External"/><Relationship Id="rId747" Type="http://schemas.openxmlformats.org/officeDocument/2006/relationships/hyperlink" Target="https://en.wikipedia.org/wiki/Midway_Games" TargetMode="External"/><Relationship Id="rId954" Type="http://schemas.openxmlformats.org/officeDocument/2006/relationships/hyperlink" Target="https://en.wikipedia.org/wiki/Midnight_Club:_Street_Racing" TargetMode="External"/><Relationship Id="rId1377" Type="http://schemas.openxmlformats.org/officeDocument/2006/relationships/hyperlink" Target="https://en.wikipedia.org/wiki/THQ" TargetMode="External"/><Relationship Id="rId1584" Type="http://schemas.openxmlformats.org/officeDocument/2006/relationships/hyperlink" Target="https://en.wikipedia.org/wiki/Tringo" TargetMode="External"/><Relationship Id="rId83" Type="http://schemas.openxmlformats.org/officeDocument/2006/relationships/hyperlink" Target="https://en.wikipedia.org/wiki/Acclaim_Entertainment" TargetMode="External"/><Relationship Id="rId179" Type="http://schemas.openxmlformats.org/officeDocument/2006/relationships/hyperlink" Target="https://en.wikipedia.org/wiki/Bookworm_(video_game)" TargetMode="External"/><Relationship Id="rId386" Type="http://schemas.openxmlformats.org/officeDocument/2006/relationships/hyperlink" Target="https://en.wikipedia.org/wiki/Kim_Possible_(video_game_series)" TargetMode="External"/><Relationship Id="rId593" Type="http://schemas.openxmlformats.org/officeDocument/2006/relationships/hyperlink" Target="https://en.wikipedia.org/wiki/The_Game_Factory" TargetMode="External"/><Relationship Id="rId607" Type="http://schemas.openxmlformats.org/officeDocument/2006/relationships/hyperlink" Target="https://en.wikipedia.org/wiki/THQ" TargetMode="External"/><Relationship Id="rId814" Type="http://schemas.openxmlformats.org/officeDocument/2006/relationships/hyperlink" Target="https://en.wikipedia.org/wiki/LucasArts" TargetMode="External"/><Relationship Id="rId1237" Type="http://schemas.openxmlformats.org/officeDocument/2006/relationships/hyperlink" Target="https://en.wikipedia.org/wiki/Rocky_(2002_video_game)" TargetMode="External"/><Relationship Id="rId1444" Type="http://schemas.openxmlformats.org/officeDocument/2006/relationships/hyperlink" Target="https://en.wikipedia.org/wiki/Atari_SA" TargetMode="External"/><Relationship Id="rId1651" Type="http://schemas.openxmlformats.org/officeDocument/2006/relationships/hyperlink" Target="https://en.wikipedia.org/wiki/Destination_Software" TargetMode="External"/><Relationship Id="rId246" Type="http://schemas.openxmlformats.org/officeDocument/2006/relationships/hyperlink" Target="https://en.wikipedia.org/wiki/Centipede_(video_game)" TargetMode="External"/><Relationship Id="rId453" Type="http://schemas.openxmlformats.org/officeDocument/2006/relationships/hyperlink" Target="https://en.wikipedia.org/wiki/Dragon_Ball_Z:_The_Legacy_of_Goku_(series)" TargetMode="External"/><Relationship Id="rId660" Type="http://schemas.openxmlformats.org/officeDocument/2006/relationships/hyperlink" Target="https://en.wikipedia.org/wiki/EA_Games" TargetMode="External"/><Relationship Id="rId898" Type="http://schemas.openxmlformats.org/officeDocument/2006/relationships/hyperlink" Target="https://en.wikipedia.org/wiki/DSI_Games" TargetMode="External"/><Relationship Id="rId1083" Type="http://schemas.openxmlformats.org/officeDocument/2006/relationships/hyperlink" Target="https://en.wikipedia.org/wiki/Paperboy_(video_game)" TargetMode="External"/><Relationship Id="rId1290" Type="http://schemas.openxmlformats.org/officeDocument/2006/relationships/hyperlink" Target="https://en.wikipedia.org/wiki/Shark_Tale_(video_game)" TargetMode="External"/><Relationship Id="rId1304" Type="http://schemas.openxmlformats.org/officeDocument/2006/relationships/hyperlink" Target="https://en.wikipedia.org/wiki/Shrek:_Hassle_at_the_Castle" TargetMode="External"/><Relationship Id="rId1511" Type="http://schemas.openxmlformats.org/officeDocument/2006/relationships/hyperlink" Target="https://en.wikipedia.org/wiki/Teenage_Mutant_Ninja_Turtles_2:_Battle_Nexus" TargetMode="External"/><Relationship Id="rId106" Type="http://schemas.openxmlformats.org/officeDocument/2006/relationships/hyperlink" Target="https://en.wikipedia.org/wiki/Atari" TargetMode="External"/><Relationship Id="rId313" Type="http://schemas.openxmlformats.org/officeDocument/2006/relationships/hyperlink" Target="https://en.wikipedia.org/w/index.php?title=Crushed_Baseball&amp;action=edit&amp;redlink=1" TargetMode="External"/><Relationship Id="rId758" Type="http://schemas.openxmlformats.org/officeDocument/2006/relationships/hyperlink" Target="https://en.wikipedia.org/wiki/DSI_Games" TargetMode="External"/><Relationship Id="rId965" Type="http://schemas.openxmlformats.org/officeDocument/2006/relationships/hyperlink" Target="https://en.wikipedia.org/wiki/Mission:_Impossible:_Operation_Surma" TargetMode="External"/><Relationship Id="rId1150" Type="http://schemas.openxmlformats.org/officeDocument/2006/relationships/hyperlink" Target="https://en.wikipedia.org/wiki/THQ" TargetMode="External"/><Relationship Id="rId1388" Type="http://schemas.openxmlformats.org/officeDocument/2006/relationships/hyperlink" Target="https://en.wikipedia.org/wiki/SpongeBob%27s_Atlantis_SquarePantis" TargetMode="External"/><Relationship Id="rId1595" Type="http://schemas.openxmlformats.org/officeDocument/2006/relationships/hyperlink" Target="https://en.wikipedia.org/wiki/Ty_the_Tasmanian_Tiger_2:_Bush_Rescue" TargetMode="External"/><Relationship Id="rId1609" Type="http://schemas.openxmlformats.org/officeDocument/2006/relationships/hyperlink" Target="https://en.wikipedia.org/wiki/Activision" TargetMode="External"/><Relationship Id="rId10" Type="http://schemas.openxmlformats.org/officeDocument/2006/relationships/hyperlink" Target="https://en.wikipedia.org/wiki/Namco" TargetMode="External"/><Relationship Id="rId94" Type="http://schemas.openxmlformats.org/officeDocument/2006/relationships/hyperlink" Target="https://en.wikipedia.org/wiki/Atari" TargetMode="External"/><Relationship Id="rId397" Type="http://schemas.openxmlformats.org/officeDocument/2006/relationships/hyperlink" Target="https://en.wikipedia.org/wiki/Disney_Interactive_Studios" TargetMode="External"/><Relationship Id="rId520" Type="http://schemas.openxmlformats.org/officeDocument/2006/relationships/hyperlink" Target="https://en.wikipedia.org/wiki/DreamCatcher_Interactive" TargetMode="External"/><Relationship Id="rId618" Type="http://schemas.openxmlformats.org/officeDocument/2006/relationships/hyperlink" Target="https://en.wikipedia.org/wiki/Gem_Smashers" TargetMode="External"/><Relationship Id="rId825" Type="http://schemas.openxmlformats.org/officeDocument/2006/relationships/hyperlink" Target="https://en.wikipedia.org/wiki/Lizzie_McGuire" TargetMode="External"/><Relationship Id="rId1248" Type="http://schemas.openxmlformats.org/officeDocument/2006/relationships/hyperlink" Target="https://en.wikipedia.org/wiki/Salt_Lake_2002_(video_game)" TargetMode="External"/><Relationship Id="rId1455" Type="http://schemas.openxmlformats.org/officeDocument/2006/relationships/hyperlink" Target="https://en.wikipedia.org/wiki/Super_Army_War" TargetMode="External"/><Relationship Id="rId1662" Type="http://schemas.openxmlformats.org/officeDocument/2006/relationships/hyperlink" Target="https://en.wikipedia.org/w/index.php?title=Word_Safari:_The_Friendship_Totems&amp;action=edit&amp;redlink=1" TargetMode="External"/><Relationship Id="rId257" Type="http://schemas.openxmlformats.org/officeDocument/2006/relationships/hyperlink" Target="https://en.wikipedia.org/wiki/ChuChu_Rocket!" TargetMode="External"/><Relationship Id="rId464" Type="http://schemas.openxmlformats.org/officeDocument/2006/relationships/hyperlink" Target="https://en.wikipedia.org/wiki/NewKidCo" TargetMode="External"/><Relationship Id="rId1010" Type="http://schemas.openxmlformats.org/officeDocument/2006/relationships/hyperlink" Target="https://en.wikipedia.org/wiki/Ubisoft" TargetMode="External"/><Relationship Id="rId1094" Type="http://schemas.openxmlformats.org/officeDocument/2006/relationships/hyperlink" Target="https://en.wikipedia.org/wiki/Petz" TargetMode="External"/><Relationship Id="rId1108" Type="http://schemas.openxmlformats.org/officeDocument/2006/relationships/hyperlink" Target="https://en.wikipedia.org/w/index.php?title=AIA_USA&amp;action=edit&amp;redlink=1" TargetMode="External"/><Relationship Id="rId1315" Type="http://schemas.openxmlformats.org/officeDocument/2006/relationships/hyperlink" Target="https://en.wikipedia.org/wiki/Activision" TargetMode="External"/><Relationship Id="rId117" Type="http://schemas.openxmlformats.org/officeDocument/2006/relationships/hyperlink" Target="https://en.wikipedia.org/wiki/VU_Games" TargetMode="External"/><Relationship Id="rId671" Type="http://schemas.openxmlformats.org/officeDocument/2006/relationships/hyperlink" Target="https://en.wikipedia.org/wiki/Harvest_Moon:_Friends_of_Mineral_Town" TargetMode="External"/><Relationship Id="rId769" Type="http://schemas.openxmlformats.org/officeDocument/2006/relationships/hyperlink" Target="https://en.wikipedia.org/wiki/Kirby:_Nightmare_in_Dream_Land" TargetMode="External"/><Relationship Id="rId976" Type="http://schemas.openxmlformats.org/officeDocument/2006/relationships/hyperlink" Target="https://en.wikipedia.org/wiki/Universal_Interactive" TargetMode="External"/><Relationship Id="rId1399" Type="http://schemas.openxmlformats.org/officeDocument/2006/relationships/hyperlink" Target="https://en.wikipedia.org/wiki/Disney_Interactive_Studios" TargetMode="External"/><Relationship Id="rId324" Type="http://schemas.openxmlformats.org/officeDocument/2006/relationships/hyperlink" Target="https://en.wikipedia.org/wiki/Dark_Arena" TargetMode="External"/><Relationship Id="rId531" Type="http://schemas.openxmlformats.org/officeDocument/2006/relationships/hyperlink" Target="https://en.wikipedia.org/wiki/THQ" TargetMode="External"/><Relationship Id="rId629" Type="http://schemas.openxmlformats.org/officeDocument/2006/relationships/hyperlink" Target="https://en.wikipedia.org/wiki/Golden_Sun:_The_Lost_Age" TargetMode="External"/><Relationship Id="rId1161" Type="http://schemas.openxmlformats.org/officeDocument/2006/relationships/hyperlink" Target="https://en.wikipedia.org/wiki/The_Powerpuff_Girls:_Mojo_Jojo_A-Go-Go" TargetMode="External"/><Relationship Id="rId1259" Type="http://schemas.openxmlformats.org/officeDocument/2006/relationships/hyperlink" Target="https://en.wikipedia.org/wiki/THQ" TargetMode="External"/><Relationship Id="rId1466" Type="http://schemas.openxmlformats.org/officeDocument/2006/relationships/hyperlink" Target="https://en.wikipedia.org/wiki/Super_Duper_Sumos" TargetMode="External"/><Relationship Id="rId836" Type="http://schemas.openxmlformats.org/officeDocument/2006/relationships/hyperlink" Target="https://en.wikipedia.org/wiki/Electronic_Arts" TargetMode="External"/><Relationship Id="rId1021" Type="http://schemas.openxmlformats.org/officeDocument/2006/relationships/hyperlink" Target="https://en.wikipedia.org/wiki/Nancy_Drew:_Message_in_a_Haunted_Mansion" TargetMode="External"/><Relationship Id="rId1119" Type="http://schemas.openxmlformats.org/officeDocument/2006/relationships/hyperlink" Target="https://en.wikipedia.org/wiki/Pitfall:_The_Mayan_Adventure" TargetMode="External"/><Relationship Id="rId1673" Type="http://schemas.openxmlformats.org/officeDocument/2006/relationships/hyperlink" Target="https://en.wikipedia.org/wiki/WWE_Road_to_WrestleMania_X8" TargetMode="External"/><Relationship Id="rId903" Type="http://schemas.openxmlformats.org/officeDocument/2006/relationships/hyperlink" Target="https://en.wikipedia.org/wiki/Mazes_of_Fate" TargetMode="External"/><Relationship Id="rId1326" Type="http://schemas.openxmlformats.org/officeDocument/2006/relationships/hyperlink" Target="https://en.wikipedia.org/wiki/THQ" TargetMode="External"/><Relationship Id="rId1533" Type="http://schemas.openxmlformats.org/officeDocument/2006/relationships/hyperlink" Target="https://en.wikipedia.org/wiki/Destination_Software" TargetMode="External"/><Relationship Id="rId32" Type="http://schemas.openxmlformats.org/officeDocument/2006/relationships/hyperlink" Target="https://en.wikipedia.org/wiki/AirForce_Delta_Storm" TargetMode="External"/><Relationship Id="rId1600" Type="http://schemas.openxmlformats.org/officeDocument/2006/relationships/hyperlink" Target="https://en.wikipedia.org/w/index.php?title=Ultimate_Beach_Soccer&amp;action=edit&amp;redlink=1" TargetMode="External"/><Relationship Id="rId181" Type="http://schemas.openxmlformats.org/officeDocument/2006/relationships/hyperlink" Target="https://en.wikipedia.org/wiki/Boulder_Dash" TargetMode="External"/><Relationship Id="rId279" Type="http://schemas.openxmlformats.org/officeDocument/2006/relationships/hyperlink" Target="https://en.wikipedia.org/wiki/Super_Mario_Bros." TargetMode="External"/><Relationship Id="rId486" Type="http://schemas.openxmlformats.org/officeDocument/2006/relationships/hyperlink" Target="https://en.wikipedia.org/wiki/Take-Two_Interactive" TargetMode="External"/><Relationship Id="rId693" Type="http://schemas.openxmlformats.org/officeDocument/2006/relationships/hyperlink" Target="https://en.wikipedia.org/w/index.php?title=Hot_Wheels_All_Out&amp;action=edit&amp;redlink=1" TargetMode="External"/><Relationship Id="rId139" Type="http://schemas.openxmlformats.org/officeDocument/2006/relationships/hyperlink" Target="https://en.wikipedia.org/wiki/Battle_B-Daman:_Fire_Spirits!" TargetMode="External"/><Relationship Id="rId346" Type="http://schemas.openxmlformats.org/officeDocument/2006/relationships/hyperlink" Target="https://en.wikipedia.org/wiki/Denki_Blocks!" TargetMode="External"/><Relationship Id="rId553" Type="http://schemas.openxmlformats.org/officeDocument/2006/relationships/hyperlink" Target="https://en.wikipedia.org/wiki/FIFA_07" TargetMode="External"/><Relationship Id="rId760" Type="http://schemas.openxmlformats.org/officeDocument/2006/relationships/hyperlink" Target="https://en.wikipedia.org/wiki/Kill_Switch_(video_game)" TargetMode="External"/><Relationship Id="rId998" Type="http://schemas.openxmlformats.org/officeDocument/2006/relationships/hyperlink" Target="https://en.wikipedia.org/wiki/Moto_Racer_Advance" TargetMode="External"/><Relationship Id="rId1183" Type="http://schemas.openxmlformats.org/officeDocument/2006/relationships/hyperlink" Target="https://en.wikipedia.org/wiki/Ratatouille_(video_game)" TargetMode="External"/><Relationship Id="rId1390" Type="http://schemas.openxmlformats.org/officeDocument/2006/relationships/hyperlink" Target="https://en.wikipedia.org/w/index.php?title=Sports_Illustrated_for_Kids_Baseball&amp;action=edit&amp;redlink=1" TargetMode="External"/><Relationship Id="rId206" Type="http://schemas.openxmlformats.org/officeDocument/2006/relationships/hyperlink" Target="https://en.wikipedia.org/wiki/Empire_Interactive" TargetMode="External"/><Relationship Id="rId413" Type="http://schemas.openxmlformats.org/officeDocument/2006/relationships/hyperlink" Target="https://en.wikipedia.org/wiki/Ubisoft" TargetMode="External"/><Relationship Id="rId858" Type="http://schemas.openxmlformats.org/officeDocument/2006/relationships/hyperlink" Target="https://en.wikipedia.org/wiki/EA_Sports" TargetMode="External"/><Relationship Id="rId1043" Type="http://schemas.openxmlformats.org/officeDocument/2006/relationships/hyperlink" Target="https://en.wikipedia.org/wiki/NHL_2002" TargetMode="External"/><Relationship Id="rId1488" Type="http://schemas.openxmlformats.org/officeDocument/2006/relationships/hyperlink" Target="https://en.wikipedia.org/wiki/EA_Games" TargetMode="External"/><Relationship Id="rId1695" Type="http://schemas.openxmlformats.org/officeDocument/2006/relationships/hyperlink" Target="https://en.wikipedia.org/wiki/Yu_Yu_Hakusho:_Spirit_Detective" TargetMode="External"/><Relationship Id="rId620" Type="http://schemas.openxmlformats.org/officeDocument/2006/relationships/hyperlink" Target="https://en.wikipedia.org/wiki/Ghost_Rider_(video_game)" TargetMode="External"/><Relationship Id="rId718" Type="http://schemas.openxmlformats.org/officeDocument/2006/relationships/hyperlink" Target="https://en.wikipedia.org/wiki/The_Invincible_Iron_Man_(video_game)" TargetMode="External"/><Relationship Id="rId925" Type="http://schemas.openxmlformats.org/officeDocument/2006/relationships/hyperlink" Target="https://en.wikipedia.org/wiki/Capcom" TargetMode="External"/><Relationship Id="rId1250" Type="http://schemas.openxmlformats.org/officeDocument/2006/relationships/hyperlink" Target="https://en.wikipedia.org/wiki/Samurai_Deeper_Kyo" TargetMode="External"/><Relationship Id="rId1348" Type="http://schemas.openxmlformats.org/officeDocument/2006/relationships/hyperlink" Target="https://en.wikipedia.org/wiki/Sega" TargetMode="External"/><Relationship Id="rId1555" Type="http://schemas.openxmlformats.org/officeDocument/2006/relationships/hyperlink" Target="https://en.wikipedia.org/w/index.php?title=Tonka:_On_The_Job&amp;action=edit&amp;redlink=1" TargetMode="External"/><Relationship Id="rId1110" Type="http://schemas.openxmlformats.org/officeDocument/2006/relationships/hyperlink" Target="https://en.wikipedia.org/wiki/DreamCatcher_Interactive" TargetMode="External"/><Relationship Id="rId1208" Type="http://schemas.openxmlformats.org/officeDocument/2006/relationships/hyperlink" Target="https://en.wikipedia.org/wiki/DSI_Games" TargetMode="External"/><Relationship Id="rId1415" Type="http://schemas.openxmlformats.org/officeDocument/2006/relationships/hyperlink" Target="https://en.wikipedia.org/wiki/Star_Wars:_The_New_Droid_Army" TargetMode="External"/><Relationship Id="rId54" Type="http://schemas.openxmlformats.org/officeDocument/2006/relationships/hyperlink" Target="https://en.wikipedia.org/wiki/Animaniacs:_Lights,_Camera,_Action!" TargetMode="External"/><Relationship Id="rId1622" Type="http://schemas.openxmlformats.org/officeDocument/2006/relationships/hyperlink" Target="https://en.wikipedia.org/wiki/The_Urbz:_Sims_in_the_City" TargetMode="External"/><Relationship Id="rId270" Type="http://schemas.openxmlformats.org/officeDocument/2006/relationships/hyperlink" Target="https://en.wikipedia.org/wiki/Nintendo" TargetMode="External"/><Relationship Id="rId130" Type="http://schemas.openxmlformats.org/officeDocument/2006/relationships/hyperlink" Target="https://en.wikipedia.org/wiki/THQ" TargetMode="External"/><Relationship Id="rId368" Type="http://schemas.openxmlformats.org/officeDocument/2006/relationships/hyperlink" Target="https://en.wikipedia.org/wiki/Disney_Sports_Skateboarding" TargetMode="External"/><Relationship Id="rId575" Type="http://schemas.openxmlformats.org/officeDocument/2006/relationships/hyperlink" Target="https://en.wikipedia.org/wiki/BAM!_Entertainment" TargetMode="External"/><Relationship Id="rId782" Type="http://schemas.openxmlformats.org/officeDocument/2006/relationships/hyperlink" Target="https://en.wikipedia.org/w/index.php?title=Kong:_The_Animated_Series_(game)&amp;action=edit&amp;redlink=1" TargetMode="External"/><Relationship Id="rId228" Type="http://schemas.openxmlformats.org/officeDocument/2006/relationships/hyperlink" Target="https://en.wikipedia.org/wiki/Cars_Mater-National_Championship" TargetMode="External"/><Relationship Id="rId435" Type="http://schemas.openxmlformats.org/officeDocument/2006/relationships/hyperlink" Target="https://en.wikipedia.org/w/index.php?title=Dora%27s_World_Adventure&amp;action=edit&amp;redlink=1" TargetMode="External"/><Relationship Id="rId642" Type="http://schemas.openxmlformats.org/officeDocument/2006/relationships/hyperlink" Target="https://en.wikipedia.org/wiki/GT_Advance_2:_Rally_Racing" TargetMode="External"/><Relationship Id="rId1065" Type="http://schemas.openxmlformats.org/officeDocument/2006/relationships/hyperlink" Target="https://en.wikipedia.org/wiki/Onimusha_Tactics" TargetMode="External"/><Relationship Id="rId1272" Type="http://schemas.openxmlformats.org/officeDocument/2006/relationships/hyperlink" Target="https://en.wikipedia.org/wiki/SD_Gundam_Force" TargetMode="External"/><Relationship Id="rId502" Type="http://schemas.openxmlformats.org/officeDocument/2006/relationships/hyperlink" Target="https://en.wikipedia.org/wiki/Crave_Entertainment" TargetMode="External"/><Relationship Id="rId947" Type="http://schemas.openxmlformats.org/officeDocument/2006/relationships/hyperlink" Target="https://en.wikipedia.org/wiki/Capcom" TargetMode="External"/><Relationship Id="rId1132" Type="http://schemas.openxmlformats.org/officeDocument/2006/relationships/hyperlink" Target="https://en.wikipedia.org/wiki/Nintendo" TargetMode="External"/><Relationship Id="rId1577" Type="http://schemas.openxmlformats.org/officeDocument/2006/relationships/hyperlink" Target="https://en.wikipedia.org/wiki/2K_Sports" TargetMode="External"/><Relationship Id="rId76" Type="http://schemas.openxmlformats.org/officeDocument/2006/relationships/hyperlink" Target="https://en.wikipedia.org/wiki/Astro_Boy:_Omega_Factor" TargetMode="External"/><Relationship Id="rId807" Type="http://schemas.openxmlformats.org/officeDocument/2006/relationships/hyperlink" Target="https://en.wikipedia.org/wiki/Lego_Knights%27_Kingdom" TargetMode="External"/><Relationship Id="rId1437" Type="http://schemas.openxmlformats.org/officeDocument/2006/relationships/hyperlink" Target="https://en.wikipedia.org/wiki/Street_Racing_Syndicate" TargetMode="External"/><Relationship Id="rId1644" Type="http://schemas.openxmlformats.org/officeDocument/2006/relationships/hyperlink" Target="https://en.wikipedia.org/wiki/Activision_Value" TargetMode="External"/><Relationship Id="rId1504" Type="http://schemas.openxmlformats.org/officeDocument/2006/relationships/hyperlink" Target="https://en.wikipedia.org/wiki/Take-Two_Interactive" TargetMode="External"/><Relationship Id="rId1711" Type="http://schemas.openxmlformats.org/officeDocument/2006/relationships/hyperlink" Target="https://en.wikipedia.org/wiki/Konami" TargetMode="External"/><Relationship Id="rId292" Type="http://schemas.openxmlformats.org/officeDocument/2006/relationships/hyperlink" Target="https://en.wikipedia.org/wiki/Contra_Advance:_The_Alien_Wars_EX" TargetMode="External"/><Relationship Id="rId597" Type="http://schemas.openxmlformats.org/officeDocument/2006/relationships/hyperlink" Target="https://en.wikipedia.org/wiki/Frogger%27s_Adventures:_Temple_of_the_Frog" TargetMode="External"/><Relationship Id="rId152" Type="http://schemas.openxmlformats.org/officeDocument/2006/relationships/hyperlink" Target="https://en.wikipedia.org/wiki/Big_Mutha_Truckers" TargetMode="External"/><Relationship Id="rId457" Type="http://schemas.openxmlformats.org/officeDocument/2006/relationships/hyperlink" Target="https://en.wikipedia.org/wiki/Dragon_Ball_Z:_Supersonic_Warriors" TargetMode="External"/><Relationship Id="rId1087" Type="http://schemas.openxmlformats.org/officeDocument/2006/relationships/hyperlink" Target="https://en.wikipedia.org/wiki/THQ" TargetMode="External"/><Relationship Id="rId1294" Type="http://schemas.openxmlformats.org/officeDocument/2006/relationships/hyperlink" Target="https://en.wikipedia.org/wiki/Sheep_(video_game)" TargetMode="External"/><Relationship Id="rId664" Type="http://schemas.openxmlformats.org/officeDocument/2006/relationships/hyperlink" Target="https://en.wikipedia.org/wiki/EA_Games" TargetMode="External"/><Relationship Id="rId871" Type="http://schemas.openxmlformats.org/officeDocument/2006/relationships/hyperlink" Target="https://en.wikipedia.org/wiki/Mario_%26_Luigi:_Superstar_Saga" TargetMode="External"/><Relationship Id="rId969" Type="http://schemas.openxmlformats.org/officeDocument/2006/relationships/hyperlink" Target="https://en.wikipedia.org/wiki/Gundam:_Battle_Assault_(series)" TargetMode="External"/><Relationship Id="rId1599" Type="http://schemas.openxmlformats.org/officeDocument/2006/relationships/hyperlink" Target="https://en.wikipedia.org/wiki/Telegames,_Inc." TargetMode="External"/><Relationship Id="rId317" Type="http://schemas.openxmlformats.org/officeDocument/2006/relationships/hyperlink" Target="https://en.wikipedia.org/wiki/Curious_George_(video_game)" TargetMode="External"/><Relationship Id="rId524" Type="http://schemas.openxmlformats.org/officeDocument/2006/relationships/hyperlink" Target="https://en.wikipedia.org/w/index.php?title=F24:_Stealth_Fighter&amp;action=edit&amp;redlink=1" TargetMode="External"/><Relationship Id="rId731" Type="http://schemas.openxmlformats.org/officeDocument/2006/relationships/hyperlink" Target="https://en.wikipedia.org/wiki/Valcon_Games" TargetMode="External"/><Relationship Id="rId1154" Type="http://schemas.openxmlformats.org/officeDocument/2006/relationships/hyperlink" Target="https://en.wikipedia.org/wiki/THQ" TargetMode="External"/><Relationship Id="rId1361" Type="http://schemas.openxmlformats.org/officeDocument/2006/relationships/hyperlink" Target="https://en.wikipedia.org/wiki/Space_Invaders" TargetMode="External"/><Relationship Id="rId1459" Type="http://schemas.openxmlformats.org/officeDocument/2006/relationships/hyperlink" Target="https://en.wikipedia.org/wiki/Ubisoft" TargetMode="External"/><Relationship Id="rId98" Type="http://schemas.openxmlformats.org/officeDocument/2006/relationships/hyperlink" Target="https://en.wikipedia.org/wiki/Infogrames" TargetMode="External"/><Relationship Id="rId829" Type="http://schemas.openxmlformats.org/officeDocument/2006/relationships/hyperlink" Target="https://en.wikipedia.org/wiki/List_of_Looney_Tunes_video_games" TargetMode="External"/><Relationship Id="rId1014" Type="http://schemas.openxmlformats.org/officeDocument/2006/relationships/hyperlink" Target="https://en.wikipedia.org/wiki/TDK_Mediactive" TargetMode="External"/><Relationship Id="rId1221" Type="http://schemas.openxmlformats.org/officeDocument/2006/relationships/hyperlink" Target="https://en.wikipedia.org/wiki/Robot_Wars:_Advanced_Destruction" TargetMode="External"/><Relationship Id="rId1666" Type="http://schemas.openxmlformats.org/officeDocument/2006/relationships/hyperlink" Target="https://en.wikipedia.org/wiki/World_Poker_Tour" TargetMode="External"/><Relationship Id="rId1319" Type="http://schemas.openxmlformats.org/officeDocument/2006/relationships/hyperlink" Target="https://en.wikipedia.org/wiki/Activision" TargetMode="External"/><Relationship Id="rId1526" Type="http://schemas.openxmlformats.org/officeDocument/2006/relationships/hyperlink" Target="https://en.wikipedia.org/wiki/The_Three_Stooges_(video_game)" TargetMode="External"/><Relationship Id="rId25" Type="http://schemas.openxmlformats.org/officeDocument/2006/relationships/hyperlink" Target="https://en.wikipedia.org/wiki/Metro3D,_Inc." TargetMode="External"/><Relationship Id="rId174" Type="http://schemas.openxmlformats.org/officeDocument/2006/relationships/hyperlink" Target="https://en.wikipedia.org/wiki/Majesco_Entertainment" TargetMode="External"/><Relationship Id="rId381" Type="http://schemas.openxmlformats.org/officeDocument/2006/relationships/hyperlink" Target="https://en.wikipedia.org/wiki/Herbie:_Fully_Loaded_(video_game)" TargetMode="External"/><Relationship Id="rId241" Type="http://schemas.openxmlformats.org/officeDocument/2006/relationships/hyperlink" Target="https://en.wikipedia.org/wiki/The_Cat_in_the_Hat_(video_game)" TargetMode="External"/><Relationship Id="rId479" Type="http://schemas.openxmlformats.org/officeDocument/2006/relationships/hyperlink" Target="https://en.wikipedia.org/wiki/Duel_Masters" TargetMode="External"/><Relationship Id="rId686" Type="http://schemas.openxmlformats.org/officeDocument/2006/relationships/hyperlink" Target="https://en.wikipedia.org/wiki/Disney_Interactive_Studios" TargetMode="External"/><Relationship Id="rId893" Type="http://schemas.openxmlformats.org/officeDocument/2006/relationships/hyperlink" Target="https://en.wikipedia.org/wiki/Mat_Hoffman%27s_Pro_BMX" TargetMode="External"/><Relationship Id="rId339" Type="http://schemas.openxmlformats.org/officeDocument/2006/relationships/hyperlink" Target="https://en.wikipedia.org/wiki/Defender_of_the_Crown" TargetMode="External"/><Relationship Id="rId546" Type="http://schemas.openxmlformats.org/officeDocument/2006/relationships/hyperlink" Target="https://en.wikipedia.org/wiki/EA_Sports" TargetMode="External"/><Relationship Id="rId753" Type="http://schemas.openxmlformats.org/officeDocument/2006/relationships/hyperlink" Target="https://en.wikipedia.org/wiki/Karnaaj_Rally" TargetMode="External"/><Relationship Id="rId1176" Type="http://schemas.openxmlformats.org/officeDocument/2006/relationships/hyperlink" Target="https://en.wikipedia.org/wiki/R-Type_III:_The_Third_Lightning" TargetMode="External"/><Relationship Id="rId1383" Type="http://schemas.openxmlformats.org/officeDocument/2006/relationships/hyperlink" Target="https://en.wikipedia.org/wiki/THQ" TargetMode="External"/><Relationship Id="rId101" Type="http://schemas.openxmlformats.org/officeDocument/2006/relationships/hyperlink" Target="https://en.wikipedia.org/wiki/Backyard_Sports_series" TargetMode="External"/><Relationship Id="rId406" Type="http://schemas.openxmlformats.org/officeDocument/2006/relationships/hyperlink" Target="https://en.wikipedia.org/wiki/Disney%27s_Party" TargetMode="External"/><Relationship Id="rId960" Type="http://schemas.openxmlformats.org/officeDocument/2006/relationships/hyperlink" Target="https://en.wikipedia.org/wiki/Ubisoft" TargetMode="External"/><Relationship Id="rId1036" Type="http://schemas.openxmlformats.org/officeDocument/2006/relationships/hyperlink" Target="https://en.wikipedia.org/wiki/Electronic_Arts" TargetMode="External"/><Relationship Id="rId1243" Type="http://schemas.openxmlformats.org/officeDocument/2006/relationships/hyperlink" Target="https://en.wikipedia.org/wiki/Rugrats:_I_Gotta_Go_Party" TargetMode="External"/><Relationship Id="rId1590" Type="http://schemas.openxmlformats.org/officeDocument/2006/relationships/hyperlink" Target="https://en.wikipedia.org/w/index.php?title=Turbo_Turtle_Adventure&amp;action=edit&amp;redlink=1" TargetMode="External"/><Relationship Id="rId1688" Type="http://schemas.openxmlformats.org/officeDocument/2006/relationships/hyperlink" Target="https://en.wikipedia.org/wiki/XS_Games" TargetMode="External"/><Relationship Id="rId613" Type="http://schemas.openxmlformats.org/officeDocument/2006/relationships/hyperlink" Target="https://en.wikipedia.org/wiki/DSI_Games" TargetMode="External"/><Relationship Id="rId820" Type="http://schemas.openxmlformats.org/officeDocument/2006/relationships/hyperlink" Target="https://en.wikipedia.org/wiki/THQ" TargetMode="External"/><Relationship Id="rId918" Type="http://schemas.openxmlformats.org/officeDocument/2006/relationships/hyperlink" Target="https://en.wikipedia.org/wiki/Capcom" TargetMode="External"/><Relationship Id="rId1450" Type="http://schemas.openxmlformats.org/officeDocument/2006/relationships/hyperlink" Target="https://en.wikipedia.org/wiki/Ubisoft" TargetMode="External"/><Relationship Id="rId1548" Type="http://schemas.openxmlformats.org/officeDocument/2006/relationships/hyperlink" Target="https://en.wikipedia.org/wiki/Tom_Clancy%27s_Rainbow_Six:_Rogue_Spear" TargetMode="External"/><Relationship Id="rId1103" Type="http://schemas.openxmlformats.org/officeDocument/2006/relationships/hyperlink" Target="https://en.wikipedia.org/wiki/Buena_Vista_Games" TargetMode="External"/><Relationship Id="rId1310" Type="http://schemas.openxmlformats.org/officeDocument/2006/relationships/hyperlink" Target="https://en.wikipedia.org/wiki/Shrek_SuperSlam" TargetMode="External"/><Relationship Id="rId1408" Type="http://schemas.openxmlformats.org/officeDocument/2006/relationships/hyperlink" Target="https://en.wikipedia.org/wiki/Crash_Bandicoot_Purple:_Ripto%27s_Rampage_and_Spyro_Orange:_The_Cortex_Conspiracy" TargetMode="External"/><Relationship Id="rId47" Type="http://schemas.openxmlformats.org/officeDocument/2006/relationships/hyperlink" Target="https://en.wikipedia.org/wiki/Conspiracy_Entertainment" TargetMode="External"/><Relationship Id="rId1615" Type="http://schemas.openxmlformats.org/officeDocument/2006/relationships/hyperlink" Target="https://en.wikipedia.org/wiki/DSI_Games" TargetMode="External"/><Relationship Id="rId196" Type="http://schemas.openxmlformats.org/officeDocument/2006/relationships/hyperlink" Target="https://en.wikipedia.org/wiki/Ubisoft" TargetMode="External"/><Relationship Id="rId263" Type="http://schemas.openxmlformats.org/officeDocument/2006/relationships/hyperlink" Target="https://en.wikipedia.org/wiki/Castlevania_(1986_video_game)" TargetMode="External"/><Relationship Id="rId470" Type="http://schemas.openxmlformats.org/officeDocument/2006/relationships/hyperlink" Target="https://en.wikipedia.org/wiki/Atari" TargetMode="External"/><Relationship Id="rId123" Type="http://schemas.openxmlformats.org/officeDocument/2006/relationships/hyperlink" Target="https://en.wikipedia.org/wiki/Barbie_in_the_12_Dancing_Princesses" TargetMode="External"/><Relationship Id="rId330" Type="http://schemas.openxmlformats.org/officeDocument/2006/relationships/hyperlink" Target="https://en.wikipedia.org/wiki/David_Beckham_Soccer" TargetMode="External"/><Relationship Id="rId568" Type="http://schemas.openxmlformats.org/officeDocument/2006/relationships/hyperlink" Target="https://en.wikipedia.org/w/index.php?title=Finding_Nemo:_The_Continuing_Adventure&amp;action=edit&amp;redlink=1" TargetMode="External"/><Relationship Id="rId775" Type="http://schemas.openxmlformats.org/officeDocument/2006/relationships/hyperlink" Target="https://en.wikipedia.org/wiki/Klonoa:_Empire_of_Dreams" TargetMode="External"/><Relationship Id="rId982" Type="http://schemas.openxmlformats.org/officeDocument/2006/relationships/hyperlink" Target="https://en.wikipedia.org/wiki/Tecmo" TargetMode="External"/><Relationship Id="rId1198" Type="http://schemas.openxmlformats.org/officeDocument/2006/relationships/hyperlink" Target="https://en.wikipedia.org/wiki/Rebelstar:_Tactical_Command" TargetMode="External"/><Relationship Id="rId428" Type="http://schemas.openxmlformats.org/officeDocument/2006/relationships/hyperlink" Target="https://en.wikipedia.org/wiki/Doom_II" TargetMode="External"/><Relationship Id="rId635" Type="http://schemas.openxmlformats.org/officeDocument/2006/relationships/hyperlink" Target="https://en.wikipedia.org/wiki/Activision_Value" TargetMode="External"/><Relationship Id="rId842" Type="http://schemas.openxmlformats.org/officeDocument/2006/relationships/hyperlink" Target="https://en.wikipedia.org/wiki/Blizzard_Entertainment" TargetMode="External"/><Relationship Id="rId1058" Type="http://schemas.openxmlformats.org/officeDocument/2006/relationships/hyperlink" Target="https://en.wikipedia.org/wiki/Konami" TargetMode="External"/><Relationship Id="rId1265" Type="http://schemas.openxmlformats.org/officeDocument/2006/relationships/hyperlink" Target="https://en.wikipedia.org/wiki/THQ" TargetMode="External"/><Relationship Id="rId1472" Type="http://schemas.openxmlformats.org/officeDocument/2006/relationships/hyperlink" Target="https://en.wikipedia.org/wiki/Super_Mario_Advance" TargetMode="External"/><Relationship Id="rId702" Type="http://schemas.openxmlformats.org/officeDocument/2006/relationships/hyperlink" Target="https://en.wikipedia.org/wiki/THQ" TargetMode="External"/><Relationship Id="rId1125" Type="http://schemas.openxmlformats.org/officeDocument/2006/relationships/hyperlink" Target="https://en.wikipedia.org/wiki/O3_Entertainment" TargetMode="External"/><Relationship Id="rId1332" Type="http://schemas.openxmlformats.org/officeDocument/2006/relationships/hyperlink" Target="https://en.wikipedia.org/wiki/Electronic_Arts" TargetMode="External"/><Relationship Id="rId69" Type="http://schemas.openxmlformats.org/officeDocument/2006/relationships/hyperlink" Target="https://en.wikipedia.org/wiki/The_3DO_Company" TargetMode="External"/><Relationship Id="rId1637" Type="http://schemas.openxmlformats.org/officeDocument/2006/relationships/hyperlink" Target="https://en.wikipedia.org/wiki/Wario_Land_4" TargetMode="External"/><Relationship Id="rId1704" Type="http://schemas.openxmlformats.org/officeDocument/2006/relationships/hyperlink" Target="https://en.wikipedia.org/wiki/Yu-Gi-Oh!_Reshef_of_Destruction" TargetMode="External"/><Relationship Id="rId285" Type="http://schemas.openxmlformats.org/officeDocument/2006/relationships/hyperlink" Target="https://en.wikipedia.org/wiki/Codename:_Kids_Next_Door:_Operation_S.O.D.A." TargetMode="External"/><Relationship Id="rId492" Type="http://schemas.openxmlformats.org/officeDocument/2006/relationships/hyperlink" Target="https://en.wikipedia.org/wiki/Earthworm_Jim_2" TargetMode="External"/><Relationship Id="rId797" Type="http://schemas.openxmlformats.org/officeDocument/2006/relationships/hyperlink" Target="https://en.wikipedia.org/wiki/Vivendi_Games" TargetMode="External"/><Relationship Id="rId145" Type="http://schemas.openxmlformats.org/officeDocument/2006/relationships/hyperlink" Target="https://en.wikipedia.org/wiki/Midway_Games" TargetMode="External"/><Relationship Id="rId352" Type="http://schemas.openxmlformats.org/officeDocument/2006/relationships/hyperlink" Target="https://en.wikipedia.org/wiki/Dexter%27s_Laboratory:_Deesaster_Strikes!" TargetMode="External"/><Relationship Id="rId1287" Type="http://schemas.openxmlformats.org/officeDocument/2006/relationships/hyperlink" Target="https://en.wikipedia.org/wiki/Shaman_King:_Master_of_Spirits_2" TargetMode="External"/><Relationship Id="rId212" Type="http://schemas.openxmlformats.org/officeDocument/2006/relationships/hyperlink" Target="https://en.wikipedia.org/wiki/D3Publisher" TargetMode="External"/><Relationship Id="rId657" Type="http://schemas.openxmlformats.org/officeDocument/2006/relationships/hyperlink" Target="https://en.wikipedia.org/wiki/Telegames" TargetMode="External"/><Relationship Id="rId864" Type="http://schemas.openxmlformats.org/officeDocument/2006/relationships/hyperlink" Target="https://en.wikipedia.org/wiki/EA_Sports" TargetMode="External"/><Relationship Id="rId1494" Type="http://schemas.openxmlformats.org/officeDocument/2006/relationships/hyperlink" Target="https://en.wikipedia.org/wiki/Atlus" TargetMode="External"/><Relationship Id="rId517" Type="http://schemas.openxmlformats.org/officeDocument/2006/relationships/hyperlink" Target="https://en.wikipedia.org/wiki/EverGirl" TargetMode="External"/><Relationship Id="rId724" Type="http://schemas.openxmlformats.org/officeDocument/2006/relationships/hyperlink" Target="https://en.wikipedia.org/wiki/Island_Xtreme_Stunts" TargetMode="External"/><Relationship Id="rId931" Type="http://schemas.openxmlformats.org/officeDocument/2006/relationships/hyperlink" Target="https://en.wikipedia.org/wiki/Capcom" TargetMode="External"/><Relationship Id="rId1147" Type="http://schemas.openxmlformats.org/officeDocument/2006/relationships/hyperlink" Target="https://en.wikipedia.org/wiki/Popeye:_Rush_for_Spinach" TargetMode="External"/><Relationship Id="rId1354" Type="http://schemas.openxmlformats.org/officeDocument/2006/relationships/hyperlink" Target="https://en.wikipedia.org/wiki/Sega" TargetMode="External"/><Relationship Id="rId1561" Type="http://schemas.openxmlformats.org/officeDocument/2006/relationships/hyperlink" Target="https://en.wikipedia.org/wiki/Tony_Hawk%27s_Pro_Skater_2" TargetMode="External"/><Relationship Id="rId60" Type="http://schemas.openxmlformats.org/officeDocument/2006/relationships/hyperlink" Target="https://en.wikipedia.org/w/index.php?title=Archer_Maclean%27s_3D_Pool&amp;action=edit&amp;redlink=1" TargetMode="External"/><Relationship Id="rId1007" Type="http://schemas.openxmlformats.org/officeDocument/2006/relationships/hyperlink" Target="https://en.wikipedia.org/wiki/%C2%A1Mucha_Lucha!" TargetMode="External"/><Relationship Id="rId1214" Type="http://schemas.openxmlformats.org/officeDocument/2006/relationships/hyperlink" Target="https://en.wikipedia.org/wiki/Electronic_Arts" TargetMode="External"/><Relationship Id="rId1421" Type="http://schemas.openxmlformats.org/officeDocument/2006/relationships/hyperlink" Target="https://en.wikipedia.org/wiki/Star_Wars:_Episode_III_-_Revenge_of_the_Sith" TargetMode="External"/><Relationship Id="rId1659" Type="http://schemas.openxmlformats.org/officeDocument/2006/relationships/hyperlink" Target="https://en.wikipedia.org/wiki/BAM!_Entertainment" TargetMode="External"/><Relationship Id="rId1519" Type="http://schemas.openxmlformats.org/officeDocument/2006/relationships/hyperlink" Target="https://en.wikipedia.org/wiki/THQ" TargetMode="External"/><Relationship Id="rId18" Type="http://schemas.openxmlformats.org/officeDocument/2006/relationships/hyperlink" Target="https://en.wikipedia.org/wiki/The_Adventures_of_Jimmy_Neutron_vs._Jimmy_Negatron" TargetMode="External"/><Relationship Id="rId167" Type="http://schemas.openxmlformats.org/officeDocument/2006/relationships/hyperlink" Target="https://en.wikipedia.org/wiki/Simon_%26_Schuster_Interactive" TargetMode="External"/><Relationship Id="rId374" Type="http://schemas.openxmlformats.org/officeDocument/2006/relationships/hyperlink" Target="https://en.wikipedia.org/wiki/Atlantis:_The_Lost_Empire_(video_game)" TargetMode="External"/><Relationship Id="rId581" Type="http://schemas.openxmlformats.org/officeDocument/2006/relationships/hyperlink" Target="https://en.wikipedia.org/wiki/D3_Publisher" TargetMode="External"/><Relationship Id="rId234" Type="http://schemas.openxmlformats.org/officeDocument/2006/relationships/hyperlink" Target="https://en.wikipedia.org/wiki/Micro%C3%AFds" TargetMode="External"/><Relationship Id="rId679" Type="http://schemas.openxmlformats.org/officeDocument/2006/relationships/hyperlink" Target="https://en.wikipedia.org/wiki/Hi_Hi_Puffy_AmiYumi:_Kaznapped!" TargetMode="External"/><Relationship Id="rId886" Type="http://schemas.openxmlformats.org/officeDocument/2006/relationships/hyperlink" Target="https://en.wikipedia.org/wiki/Activision" TargetMode="External"/><Relationship Id="rId2" Type="http://schemas.openxmlformats.org/officeDocument/2006/relationships/hyperlink" Target="https://en.wikipedia.org/wiki/Majesco_Entertainment" TargetMode="External"/><Relationship Id="rId441" Type="http://schemas.openxmlformats.org/officeDocument/2006/relationships/hyperlink" Target="https://en.wikipedia.org/wiki/Dr._Seuss:_Green_Eggs_and_Ham_(video_game)" TargetMode="External"/><Relationship Id="rId539" Type="http://schemas.openxmlformats.org/officeDocument/2006/relationships/hyperlink" Target="https://en.wikipedia.org/wiki/Fantastic_Four_(2005_video_game)" TargetMode="External"/><Relationship Id="rId746" Type="http://schemas.openxmlformats.org/officeDocument/2006/relationships/hyperlink" Target="https://en.wikipedia.org/wiki/Justice_League:_Injustice_for_All" TargetMode="External"/><Relationship Id="rId1071" Type="http://schemas.openxmlformats.org/officeDocument/2006/relationships/hyperlink" Target="https://en.wikipedia.org/wiki/Activision" TargetMode="External"/><Relationship Id="rId1169" Type="http://schemas.openxmlformats.org/officeDocument/2006/relationships/hyperlink" Target="https://en.wikipedia.org/wiki/Punch_King" TargetMode="External"/><Relationship Id="rId1376" Type="http://schemas.openxmlformats.org/officeDocument/2006/relationships/hyperlink" Target="https://en.wikipedia.org/wiki/SpongeBob_SquarePants:_Battle_for_Bikini_Bottom" TargetMode="External"/><Relationship Id="rId1583" Type="http://schemas.openxmlformats.org/officeDocument/2006/relationships/hyperlink" Target="https://en.wikipedia.org/wiki/Nintendo" TargetMode="External"/><Relationship Id="rId301" Type="http://schemas.openxmlformats.org/officeDocument/2006/relationships/hyperlink" Target="https://en.wikipedia.org/wiki/Vivendi_Games" TargetMode="External"/><Relationship Id="rId953" Type="http://schemas.openxmlformats.org/officeDocument/2006/relationships/hyperlink" Target="https://en.wikipedia.org/wiki/Metroid:_Zero_Mission" TargetMode="External"/><Relationship Id="rId1029" Type="http://schemas.openxmlformats.org/officeDocument/2006/relationships/hyperlink" Target="https://en.wikipedia.org/wiki/Need_for_Speed:_Carbon_-_Own_the_City" TargetMode="External"/><Relationship Id="rId1236" Type="http://schemas.openxmlformats.org/officeDocument/2006/relationships/hyperlink" Target="https://en.wikipedia.org/wiki/THQ" TargetMode="External"/><Relationship Id="rId82" Type="http://schemas.openxmlformats.org/officeDocument/2006/relationships/hyperlink" Target="https://en.wikipedia.org/wiki/ATV_Quad_Power_Racing" TargetMode="External"/><Relationship Id="rId606" Type="http://schemas.openxmlformats.org/officeDocument/2006/relationships/hyperlink" Target="https://en.wikipedia.org/wiki/Destination_Software" TargetMode="External"/><Relationship Id="rId813" Type="http://schemas.openxmlformats.org/officeDocument/2006/relationships/hyperlink" Target="https://en.wikipedia.org/wiki/Lego_Star_Wars_II:_The_Original_Trilogy" TargetMode="External"/><Relationship Id="rId1443" Type="http://schemas.openxmlformats.org/officeDocument/2006/relationships/hyperlink" Target="https://en.wikipedia.org/wiki/Stuntman_(video_game)" TargetMode="External"/><Relationship Id="rId1650" Type="http://schemas.openxmlformats.org/officeDocument/2006/relationships/hyperlink" Target="https://en.wikipedia.org/wiki/Wing_Commander:_Prophecy" TargetMode="External"/><Relationship Id="rId1303" Type="http://schemas.openxmlformats.org/officeDocument/2006/relationships/hyperlink" Target="https://en.wikipedia.org/wiki/Bandai" TargetMode="External"/><Relationship Id="rId1510" Type="http://schemas.openxmlformats.org/officeDocument/2006/relationships/hyperlink" Target="https://en.wikipedia.org/wiki/Teenage_Mutant_Ninja_Turtles_(Game_Boy_Advance)" TargetMode="External"/><Relationship Id="rId1608" Type="http://schemas.openxmlformats.org/officeDocument/2006/relationships/hyperlink" Target="https://en.wikipedia.org/wiki/Ultimate_Spider-Man_(video_game)" TargetMode="External"/><Relationship Id="rId189" Type="http://schemas.openxmlformats.org/officeDocument/2006/relationships/hyperlink" Target="https://en.wikipedia.org/wiki/Bratz:_Forever_Diamondz_(video_game)" TargetMode="External"/><Relationship Id="rId396" Type="http://schemas.openxmlformats.org/officeDocument/2006/relationships/hyperlink" Target="https://en.wikipedia.org/wiki/The_Lion_King_1_1/2_(video_game)" TargetMode="External"/><Relationship Id="rId256" Type="http://schemas.openxmlformats.org/officeDocument/2006/relationships/hyperlink" Target="https://en.wikipedia.org/wiki/Buena_Vista_Games" TargetMode="External"/><Relationship Id="rId463" Type="http://schemas.openxmlformats.org/officeDocument/2006/relationships/hyperlink" Target="https://en.wikipedia.org/wiki/Dragon_Tales" TargetMode="External"/><Relationship Id="rId670" Type="http://schemas.openxmlformats.org/officeDocument/2006/relationships/hyperlink" Target="https://en.wikipedia.org/wiki/EA_Games" TargetMode="External"/><Relationship Id="rId1093" Type="http://schemas.openxmlformats.org/officeDocument/2006/relationships/hyperlink" Target="https://en.wikipedia.org/wiki/Atari_SA" TargetMode="External"/><Relationship Id="rId116" Type="http://schemas.openxmlformats.org/officeDocument/2006/relationships/hyperlink" Target="https://en.wikipedia.org/wiki/Barbie_and_the_Magic_of_Pegasus" TargetMode="External"/><Relationship Id="rId323" Type="http://schemas.openxmlformats.org/officeDocument/2006/relationships/hyperlink" Target="https://en.wikipedia.org/wiki/BAM!_Entertainment" TargetMode="External"/><Relationship Id="rId530" Type="http://schemas.openxmlformats.org/officeDocument/2006/relationships/hyperlink" Target="https://en.wikipedia.org/wiki/The_Fairly_OddParents:_Enter_the_Cleft" TargetMode="External"/><Relationship Id="rId768" Type="http://schemas.openxmlformats.org/officeDocument/2006/relationships/hyperlink" Target="https://en.wikipedia.org/wiki/Square_Enix" TargetMode="External"/><Relationship Id="rId975" Type="http://schemas.openxmlformats.org/officeDocument/2006/relationships/hyperlink" Target="https://en.wikipedia.org/wiki/Monster_Force_(video_game)" TargetMode="External"/><Relationship Id="rId1160" Type="http://schemas.openxmlformats.org/officeDocument/2006/relationships/hyperlink" Target="https://en.wikipedia.org/wiki/Bam_Entertainment" TargetMode="External"/><Relationship Id="rId1398" Type="http://schemas.openxmlformats.org/officeDocument/2006/relationships/hyperlink" Target="https://en.wikipedia.org/w/index.php?title=Spy_Kids_Challenger&amp;action=edit&amp;redlink=1" TargetMode="External"/><Relationship Id="rId628" Type="http://schemas.openxmlformats.org/officeDocument/2006/relationships/hyperlink" Target="https://en.wikipedia.org/wiki/Nintendo" TargetMode="External"/><Relationship Id="rId835" Type="http://schemas.openxmlformats.org/officeDocument/2006/relationships/hyperlink" Target="https://en.wikipedia.org/wiki/The_Lord_of_the_Rings:_The_Two_Towers_(video_game)" TargetMode="External"/><Relationship Id="rId1258" Type="http://schemas.openxmlformats.org/officeDocument/2006/relationships/hyperlink" Target="https://en.wikipedia.org/wiki/Scooby-Doo_2:_Monsters_Unleashed" TargetMode="External"/><Relationship Id="rId1465" Type="http://schemas.openxmlformats.org/officeDocument/2006/relationships/hyperlink" Target="https://en.wikipedia.org/wiki/Ignition_Entertainment" TargetMode="External"/><Relationship Id="rId1672" Type="http://schemas.openxmlformats.org/officeDocument/2006/relationships/hyperlink" Target="https://en.wikipedia.org/wiki/Konami" TargetMode="External"/><Relationship Id="rId1020" Type="http://schemas.openxmlformats.org/officeDocument/2006/relationships/hyperlink" Target="https://en.wikipedia.org/wiki/Namco_Museum" TargetMode="External"/><Relationship Id="rId1118" Type="http://schemas.openxmlformats.org/officeDocument/2006/relationships/hyperlink" Target="https://en.wikipedia.org/wiki/Activision" TargetMode="External"/><Relationship Id="rId1325" Type="http://schemas.openxmlformats.org/officeDocument/2006/relationships/hyperlink" Target="https://en.wikipedia.org/wiki/The_Simpsons:_Road_Rage" TargetMode="External"/><Relationship Id="rId1532" Type="http://schemas.openxmlformats.org/officeDocument/2006/relationships/hyperlink" Target="https://en.wikipedia.org/wiki/Tiger_Woods_PGA_Tour_2002" TargetMode="External"/><Relationship Id="rId902" Type="http://schemas.openxmlformats.org/officeDocument/2006/relationships/hyperlink" Target="https://en.wikipedia.org/wiki/Rockstar_Games" TargetMode="External"/><Relationship Id="rId31" Type="http://schemas.openxmlformats.org/officeDocument/2006/relationships/hyperlink" Target="https://en.wikipedia.org/wiki/Acclaim_Entertainment" TargetMode="External"/><Relationship Id="rId180" Type="http://schemas.openxmlformats.org/officeDocument/2006/relationships/hyperlink" Target="https://en.wikipedia.org/wiki/Majesco_Entertainment" TargetMode="External"/><Relationship Id="rId278" Type="http://schemas.openxmlformats.org/officeDocument/2006/relationships/hyperlink" Target="https://en.wikipedia.org/wiki/Nintendo" TargetMode="External"/><Relationship Id="rId485" Type="http://schemas.openxmlformats.org/officeDocument/2006/relationships/hyperlink" Target="https://en.wikipedia.org/wiki/Duke_Nukem_Advance" TargetMode="External"/><Relationship Id="rId692" Type="http://schemas.openxmlformats.org/officeDocument/2006/relationships/hyperlink" Target="https://en.wikipedia.org/wiki/Bam_Entertainment" TargetMode="External"/><Relationship Id="rId138" Type="http://schemas.openxmlformats.org/officeDocument/2006/relationships/hyperlink" Target="https://en.wikipedia.org/wiki/Battle_B-Daman" TargetMode="External"/><Relationship Id="rId345" Type="http://schemas.openxmlformats.org/officeDocument/2006/relationships/hyperlink" Target="https://en.wikipedia.org/w/index.php?title=AIA_USA&amp;action=edit&amp;redlink=1" TargetMode="External"/><Relationship Id="rId552" Type="http://schemas.openxmlformats.org/officeDocument/2006/relationships/hyperlink" Target="https://en.wikipedia.org/wiki/EA_Sports" TargetMode="External"/><Relationship Id="rId997" Type="http://schemas.openxmlformats.org/officeDocument/2006/relationships/hyperlink" Target="https://en.wikipedia.org/wiki/THQ" TargetMode="External"/><Relationship Id="rId1182" Type="http://schemas.openxmlformats.org/officeDocument/2006/relationships/hyperlink" Target="https://en.wikipedia.org/wiki/Activision_Value" TargetMode="External"/><Relationship Id="rId205" Type="http://schemas.openxmlformats.org/officeDocument/2006/relationships/hyperlink" Target="https://en.wikipedia.org/wiki/Bubble_Bobble" TargetMode="External"/><Relationship Id="rId412" Type="http://schemas.openxmlformats.org/officeDocument/2006/relationships/hyperlink" Target="https://en.wikipedia.org/wiki/Dogz" TargetMode="External"/><Relationship Id="rId857" Type="http://schemas.openxmlformats.org/officeDocument/2006/relationships/hyperlink" Target="https://en.wikipedia.org/wiki/Madden_NFL_2003" TargetMode="External"/><Relationship Id="rId1042" Type="http://schemas.openxmlformats.org/officeDocument/2006/relationships/hyperlink" Target="https://en.wikipedia.org/wiki/Midway_Games" TargetMode="External"/><Relationship Id="rId1487" Type="http://schemas.openxmlformats.org/officeDocument/2006/relationships/hyperlink" Target="https://en.wikipedia.org/wiki/Superman_Returns:_Fortress_of_Solitude" TargetMode="External"/><Relationship Id="rId1694" Type="http://schemas.openxmlformats.org/officeDocument/2006/relationships/hyperlink" Target="https://en.wikipedia.org/wiki/Nintendo" TargetMode="External"/><Relationship Id="rId717" Type="http://schemas.openxmlformats.org/officeDocument/2006/relationships/hyperlink" Target="https://en.wikipedia.org/w/index.php?title=AIA_USA&amp;action=edit&amp;redlink=1" TargetMode="External"/><Relationship Id="rId924" Type="http://schemas.openxmlformats.org/officeDocument/2006/relationships/hyperlink" Target="https://en.wikipedia.org/wiki/Mega_Man_Battle_Network_3" TargetMode="External"/><Relationship Id="rId1347" Type="http://schemas.openxmlformats.org/officeDocument/2006/relationships/hyperlink" Target="https://en.wikipedia.org/wiki/Sonic_Advance" TargetMode="External"/><Relationship Id="rId1554" Type="http://schemas.openxmlformats.org/officeDocument/2006/relationships/hyperlink" Target="https://en.wikipedia.org/wiki/Eidos_Interactive" TargetMode="External"/><Relationship Id="rId53" Type="http://schemas.openxmlformats.org/officeDocument/2006/relationships/hyperlink" Target="https://en.wikipedia.org/wiki/Conspiracy_Entertainment" TargetMode="External"/><Relationship Id="rId1207" Type="http://schemas.openxmlformats.org/officeDocument/2006/relationships/hyperlink" Target="https://en.wikipedia.org/wiki/Risk_(video_game)" TargetMode="External"/><Relationship Id="rId1414" Type="http://schemas.openxmlformats.org/officeDocument/2006/relationships/hyperlink" Target="https://en.wikipedia.org/wiki/Crave_Entertainment" TargetMode="External"/><Relationship Id="rId1621" Type="http://schemas.openxmlformats.org/officeDocument/2006/relationships/hyperlink" Target="https://en.wikipedia.org/wiki/Telegames,_Inc." TargetMode="External"/><Relationship Id="rId1719" Type="http://schemas.openxmlformats.org/officeDocument/2006/relationships/hyperlink" Target="https://en.wikipedia.org/wiki/ZooCube" TargetMode="External"/><Relationship Id="rId367" Type="http://schemas.openxmlformats.org/officeDocument/2006/relationships/hyperlink" Target="https://en.wikipedia.org/w/index.php?title=Disney_Sports_Motocross&amp;action=edit&amp;redlink=1" TargetMode="External"/><Relationship Id="rId574" Type="http://schemas.openxmlformats.org/officeDocument/2006/relationships/hyperlink" Target="https://en.wikipedia.org/wiki/Fire_Pro_Wrestling_(GBA)" TargetMode="External"/><Relationship Id="rId227" Type="http://schemas.openxmlformats.org/officeDocument/2006/relationships/hyperlink" Target="https://en.wikipedia.org/wiki/THQ" TargetMode="External"/><Relationship Id="rId781" Type="http://schemas.openxmlformats.org/officeDocument/2006/relationships/hyperlink" Target="https://en.wikipedia.org/wiki/Konami" TargetMode="External"/><Relationship Id="rId879" Type="http://schemas.openxmlformats.org/officeDocument/2006/relationships/hyperlink" Target="https://en.wikipedia.org/wiki/Mario_Pinball_Land" TargetMode="External"/><Relationship Id="rId434" Type="http://schemas.openxmlformats.org/officeDocument/2006/relationships/hyperlink" Target="https://en.wikipedia.org/wiki/Dora_the_Explorer:_Super_Star_Adventures" TargetMode="External"/><Relationship Id="rId641" Type="http://schemas.openxmlformats.org/officeDocument/2006/relationships/hyperlink" Target="https://en.wikipedia.org/wiki/THQ" TargetMode="External"/><Relationship Id="rId739" Type="http://schemas.openxmlformats.org/officeDocument/2006/relationships/hyperlink" Target="https://en.wikipedia.org/wiki/The_3DO_Company" TargetMode="External"/><Relationship Id="rId1064" Type="http://schemas.openxmlformats.org/officeDocument/2006/relationships/hyperlink" Target="https://en.wikipedia.org/wiki/THQ" TargetMode="External"/><Relationship Id="rId1271" Type="http://schemas.openxmlformats.org/officeDocument/2006/relationships/hyperlink" Target="https://en.wikipedia.org/wiki/SouthPeak_Games" TargetMode="External"/><Relationship Id="rId1369" Type="http://schemas.openxmlformats.org/officeDocument/2006/relationships/hyperlink" Target="https://en.wikipedia.org/wiki/Activision" TargetMode="External"/><Relationship Id="rId1576" Type="http://schemas.openxmlformats.org/officeDocument/2006/relationships/hyperlink" Target="https://en.wikipedia.org/wiki/Top_Spin_2" TargetMode="External"/><Relationship Id="rId501" Type="http://schemas.openxmlformats.org/officeDocument/2006/relationships/hyperlink" Target="https://en.wikipedia.org/wiki/Elf_(film)" TargetMode="External"/><Relationship Id="rId946" Type="http://schemas.openxmlformats.org/officeDocument/2006/relationships/hyperlink" Target="https://en.wikipedia.org/wiki/Mega_Man_Zero_4" TargetMode="External"/><Relationship Id="rId1131" Type="http://schemas.openxmlformats.org/officeDocument/2006/relationships/hyperlink" Target="https://en.wikipedia.org/wiki/Pok%C3%A9mon_FireRed" TargetMode="External"/><Relationship Id="rId1229" Type="http://schemas.openxmlformats.org/officeDocument/2006/relationships/hyperlink" Target="https://en.wikipedia.org/wiki/Rock_n%27_Roll_Racing" TargetMode="External"/><Relationship Id="rId75" Type="http://schemas.openxmlformats.org/officeDocument/2006/relationships/hyperlink" Target="https://en.wikipedia.org/wiki/DSI_Games" TargetMode="External"/><Relationship Id="rId806" Type="http://schemas.openxmlformats.org/officeDocument/2006/relationships/hyperlink" Target="https://en.wikipedia.org/wiki/Lego_Software" TargetMode="External"/><Relationship Id="rId1436" Type="http://schemas.openxmlformats.org/officeDocument/2006/relationships/hyperlink" Target="https://en.wikipedia.org/wiki/Destination_Software" TargetMode="External"/><Relationship Id="rId1643" Type="http://schemas.openxmlformats.org/officeDocument/2006/relationships/hyperlink" Target="https://en.wikipedia.org/wiki/Whac-A-Mole" TargetMode="External"/><Relationship Id="rId1503" Type="http://schemas.openxmlformats.org/officeDocument/2006/relationships/hyperlink" Target="https://en.wikipedia.org/wiki/Tang_Tang" TargetMode="External"/><Relationship Id="rId1710" Type="http://schemas.openxmlformats.org/officeDocument/2006/relationships/hyperlink" Target="https://en.wikipedia.org/wiki/Yu-Gi-Oh!_Worldwide_Edition:_Stairway_to_the_Destined_Duel" TargetMode="External"/><Relationship Id="rId291" Type="http://schemas.openxmlformats.org/officeDocument/2006/relationships/hyperlink" Target="https://en.wikipedia.org/wiki/DSI_Games" TargetMode="External"/><Relationship Id="rId151" Type="http://schemas.openxmlformats.org/officeDocument/2006/relationships/hyperlink" Target="https://en.wikipedia.org/wiki/Crave_Entertainment" TargetMode="External"/><Relationship Id="rId389" Type="http://schemas.openxmlformats.org/officeDocument/2006/relationships/hyperlink" Target="https://en.wikipedia.org/wiki/Disney_Interactive_Studios" TargetMode="External"/><Relationship Id="rId596" Type="http://schemas.openxmlformats.org/officeDocument/2006/relationships/hyperlink" Target="https://en.wikipedia.org/wiki/Frogger_Advance:_The_Great_Quest" TargetMode="External"/><Relationship Id="rId249" Type="http://schemas.openxmlformats.org/officeDocument/2006/relationships/hyperlink" Target="https://en.wikipedia.org/wiki/Sega_of_America" TargetMode="External"/><Relationship Id="rId456" Type="http://schemas.openxmlformats.org/officeDocument/2006/relationships/hyperlink" Target="https://en.wikipedia.org/wiki/Infogrames" TargetMode="External"/><Relationship Id="rId663" Type="http://schemas.openxmlformats.org/officeDocument/2006/relationships/hyperlink" Target="https://en.wikipedia.org/wiki/Harry_Potter_and_the_Goblet_of_Fire_(video_game)" TargetMode="External"/><Relationship Id="rId870" Type="http://schemas.openxmlformats.org/officeDocument/2006/relationships/hyperlink" Target="https://en.wikipedia.org/wiki/DSI_Games" TargetMode="External"/><Relationship Id="rId1086" Type="http://schemas.openxmlformats.org/officeDocument/2006/relationships/hyperlink" Target="https://en.wikipedia.org/w/index.php?title=Paws_%26_Claws:_Pet_Resort&amp;action=edit&amp;redlink=1" TargetMode="External"/><Relationship Id="rId1293" Type="http://schemas.openxmlformats.org/officeDocument/2006/relationships/hyperlink" Target="https://en.wikipedia.org/wiki/Activision" TargetMode="External"/><Relationship Id="rId109" Type="http://schemas.openxmlformats.org/officeDocument/2006/relationships/hyperlink" Target="https://en.wikipedia.org/wiki/Baldur%27s_Gate:_Dark_Alliance" TargetMode="External"/><Relationship Id="rId316" Type="http://schemas.openxmlformats.org/officeDocument/2006/relationships/hyperlink" Target="https://en.wikipedia.org/wiki/Cubix" TargetMode="External"/><Relationship Id="rId523" Type="http://schemas.openxmlformats.org/officeDocument/2006/relationships/hyperlink" Target="https://en.wikipedia.org/wiki/F-14_Tomcat_(video_game)" TargetMode="External"/><Relationship Id="rId968" Type="http://schemas.openxmlformats.org/officeDocument/2006/relationships/hyperlink" Target="https://en.wikipedia.org/wiki/Midway_Games" TargetMode="External"/><Relationship Id="rId1153" Type="http://schemas.openxmlformats.org/officeDocument/2006/relationships/hyperlink" Target="https://en.wikipedia.org/wiki/Power_Rangers_S.P.D." TargetMode="External"/><Relationship Id="rId1598" Type="http://schemas.openxmlformats.org/officeDocument/2006/relationships/hyperlink" Target="https://en.wikipedia.org/w/index.php?title=Ultimate_Arcade_Games&amp;action=edit&amp;redlink=1" TargetMode="External"/><Relationship Id="rId97" Type="http://schemas.openxmlformats.org/officeDocument/2006/relationships/hyperlink" Target="https://en.wikipedia.org/wiki/Backyard_Football" TargetMode="External"/><Relationship Id="rId730" Type="http://schemas.openxmlformats.org/officeDocument/2006/relationships/hyperlink" Target="https://en.wikipedia.org/wiki/James_Pond_2" TargetMode="External"/><Relationship Id="rId828" Type="http://schemas.openxmlformats.org/officeDocument/2006/relationships/hyperlink" Target="https://en.wikipedia.org/wiki/Buena_Vista_Interactive" TargetMode="External"/><Relationship Id="rId1013" Type="http://schemas.openxmlformats.org/officeDocument/2006/relationships/hyperlink" Target="https://en.wikipedia.org/w/index.php?title=The_Muppets:_On_With_The_Show!&amp;action=edit&amp;redlink=1" TargetMode="External"/><Relationship Id="rId1360" Type="http://schemas.openxmlformats.org/officeDocument/2006/relationships/hyperlink" Target="https://en.wikipedia.org/wiki/THQ" TargetMode="External"/><Relationship Id="rId1458" Type="http://schemas.openxmlformats.org/officeDocument/2006/relationships/hyperlink" Target="https://en.wikipedia.org/wiki/Super_Bust-A-Move" TargetMode="External"/><Relationship Id="rId1665" Type="http://schemas.openxmlformats.org/officeDocument/2006/relationships/hyperlink" Target="https://en.wikipedia.org/wiki/Crave_Entertainment" TargetMode="External"/><Relationship Id="rId1220" Type="http://schemas.openxmlformats.org/officeDocument/2006/relationships/hyperlink" Target="https://en.wikipedia.org/wiki/Atlus" TargetMode="External"/><Relationship Id="rId1318" Type="http://schemas.openxmlformats.org/officeDocument/2006/relationships/hyperlink" Target="https://en.wikipedia.org/wiki/Shrek_the_Third_(video_game)" TargetMode="External"/><Relationship Id="rId1525" Type="http://schemas.openxmlformats.org/officeDocument/2006/relationships/hyperlink" Target="https://en.wikipedia.org/wiki/Buena_Vista_Interactive" TargetMode="External"/><Relationship Id="rId24" Type="http://schemas.openxmlformats.org/officeDocument/2006/relationships/hyperlink" Target="https://en.wikipedia.org/wiki/Aero_the_Acro-Bat" TargetMode="External"/><Relationship Id="rId173" Type="http://schemas.openxmlformats.org/officeDocument/2006/relationships/hyperlink" Target="https://en.wikipedia.org/wiki/Bomberman_Max_2:_Blue_Advance" TargetMode="External"/><Relationship Id="rId380" Type="http://schemas.openxmlformats.org/officeDocument/2006/relationships/hyperlink" Target="https://en.wikipedia.org/wiki/Activision" TargetMode="External"/><Relationship Id="rId240" Type="http://schemas.openxmlformats.org/officeDocument/2006/relationships/hyperlink" Target="https://en.wikipedia.org/wiki/Konami" TargetMode="External"/><Relationship Id="rId478" Type="http://schemas.openxmlformats.org/officeDocument/2006/relationships/hyperlink" Target="https://en.wikipedia.org/wiki/Metro3D" TargetMode="External"/><Relationship Id="rId685" Type="http://schemas.openxmlformats.org/officeDocument/2006/relationships/hyperlink" Target="https://en.wikipedia.org/wiki/High_School_Musical:_Livin%27_the_Dream" TargetMode="External"/><Relationship Id="rId892" Type="http://schemas.openxmlformats.org/officeDocument/2006/relationships/hyperlink" Target="https://en.wikipedia.org/wiki/TDK_Mediactive" TargetMode="External"/><Relationship Id="rId100" Type="http://schemas.openxmlformats.org/officeDocument/2006/relationships/hyperlink" Target="https://en.wikipedia.org/wiki/Atari" TargetMode="External"/><Relationship Id="rId338" Type="http://schemas.openxmlformats.org/officeDocument/2006/relationships/hyperlink" Target="https://en.wikipedia.org/wiki/Midway_Games" TargetMode="External"/><Relationship Id="rId545" Type="http://schemas.openxmlformats.org/officeDocument/2006/relationships/hyperlink" Target="https://en.wikipedia.org/wiki/FIFA_Football_2003" TargetMode="External"/><Relationship Id="rId752" Type="http://schemas.openxmlformats.org/officeDocument/2006/relationships/hyperlink" Target="https://en.wikipedia.org/wiki/Kao_the_Kangaroo_(2000_video_game)" TargetMode="External"/><Relationship Id="rId1175" Type="http://schemas.openxmlformats.org/officeDocument/2006/relationships/hyperlink" Target="https://en.wikipedia.org/wiki/Majesco_Sales" TargetMode="External"/><Relationship Id="rId1382" Type="http://schemas.openxmlformats.org/officeDocument/2006/relationships/hyperlink" Target="https://en.wikipedia.org/wiki/SpongeBob_SquarePants:_Revenge_of_the_Flying_Dutchman" TargetMode="External"/><Relationship Id="rId405" Type="http://schemas.openxmlformats.org/officeDocument/2006/relationships/hyperlink" Target="https://en.wikipedia.org/wiki/Capcom" TargetMode="External"/><Relationship Id="rId612" Type="http://schemas.openxmlformats.org/officeDocument/2006/relationships/hyperlink" Target="https://en.wikipedia.org/wiki/Gauntlet_(1985_video_game)" TargetMode="External"/><Relationship Id="rId1035" Type="http://schemas.openxmlformats.org/officeDocument/2006/relationships/hyperlink" Target="https://en.wikipedia.org/wiki/Need_for_Speed:_Underground_2" TargetMode="External"/><Relationship Id="rId1242" Type="http://schemas.openxmlformats.org/officeDocument/2006/relationships/hyperlink" Target="https://en.wikipedia.org/wiki/THQ" TargetMode="External"/><Relationship Id="rId1687" Type="http://schemas.openxmlformats.org/officeDocument/2006/relationships/hyperlink" Target="https://en.wikipedia.org/w/index.php?title=XS_Moto&amp;action=edit&amp;redlink=1" TargetMode="External"/><Relationship Id="rId917" Type="http://schemas.openxmlformats.org/officeDocument/2006/relationships/hyperlink" Target="https://en.wikipedia.org/wiki/Mega_Man_%26_Bass" TargetMode="External"/><Relationship Id="rId1102" Type="http://schemas.openxmlformats.org/officeDocument/2006/relationships/hyperlink" Target="https://en.wikipedia.org/wiki/Phil_of_the_Future" TargetMode="External"/><Relationship Id="rId1547" Type="http://schemas.openxmlformats.org/officeDocument/2006/relationships/hyperlink" Target="https://en.wikipedia.org/wiki/NewKidCo" TargetMode="External"/><Relationship Id="rId46" Type="http://schemas.openxmlformats.org/officeDocument/2006/relationships/hyperlink" Target="https://en.wikipedia.org/wiki/The_Amazing_Live_Sea_Monkeys" TargetMode="External"/><Relationship Id="rId1407" Type="http://schemas.openxmlformats.org/officeDocument/2006/relationships/hyperlink" Target="https://en.wikipedia.org/wiki/VU_Games" TargetMode="External"/><Relationship Id="rId1614" Type="http://schemas.openxmlformats.org/officeDocument/2006/relationships/hyperlink" Target="https://en.wikipedia.org/wiki/Uno_(handheld_game)" TargetMode="External"/><Relationship Id="rId195" Type="http://schemas.openxmlformats.org/officeDocument/2006/relationships/hyperlink" Target="https://en.wikipedia.org/wiki/Breath_of_Fire_(video_game)" TargetMode="External"/><Relationship Id="rId262" Type="http://schemas.openxmlformats.org/officeDocument/2006/relationships/hyperlink" Target="https://en.wikipedia.org/wiki/Nintendo" TargetMode="External"/><Relationship Id="rId567" Type="http://schemas.openxmlformats.org/officeDocument/2006/relationships/hyperlink" Target="https://en.wikipedia.org/wiki/THQ" TargetMode="External"/><Relationship Id="rId1197" Type="http://schemas.openxmlformats.org/officeDocument/2006/relationships/hyperlink" Target="https://en.wikipedia.org/wiki/Midway_Games" TargetMode="External"/><Relationship Id="rId122" Type="http://schemas.openxmlformats.org/officeDocument/2006/relationships/hyperlink" Target="https://en.wikipedia.org/wiki/Activision" TargetMode="External"/><Relationship Id="rId774" Type="http://schemas.openxmlformats.org/officeDocument/2006/relationships/hyperlink" Target="https://en.wikipedia.org/wiki/DSI_Games" TargetMode="External"/><Relationship Id="rId981" Type="http://schemas.openxmlformats.org/officeDocument/2006/relationships/hyperlink" Target="https://en.wikipedia.org/wiki/Monster_Rancher_Advance" TargetMode="External"/><Relationship Id="rId1057" Type="http://schemas.openxmlformats.org/officeDocument/2006/relationships/hyperlink" Target="https://en.wikipedia.org/wiki/Ninja_Five-O" TargetMode="External"/><Relationship Id="rId427" Type="http://schemas.openxmlformats.org/officeDocument/2006/relationships/hyperlink" Target="https://en.wikipedia.org/wiki/Activision" TargetMode="External"/><Relationship Id="rId634" Type="http://schemas.openxmlformats.org/officeDocument/2006/relationships/hyperlink" Target="https://en.wikipedia.org/wiki/Greg_Hastings%27_Tournament_Paintball_Max%27d" TargetMode="External"/><Relationship Id="rId841" Type="http://schemas.openxmlformats.org/officeDocument/2006/relationships/hyperlink" Target="https://en.wikipedia.org/wiki/The_Lost_Vikings" TargetMode="External"/><Relationship Id="rId1264" Type="http://schemas.openxmlformats.org/officeDocument/2006/relationships/hyperlink" Target="https://en.wikipedia.org/wiki/Scooby-Doo!_Unmasked" TargetMode="External"/><Relationship Id="rId1471" Type="http://schemas.openxmlformats.org/officeDocument/2006/relationships/hyperlink" Target="https://en.wikipedia.org/wiki/Majesco_Entertainment" TargetMode="External"/><Relationship Id="rId1569" Type="http://schemas.openxmlformats.org/officeDocument/2006/relationships/hyperlink" Target="https://en.wikipedia.org/wiki/Tony_Hawk%27s_Underground_2" TargetMode="External"/><Relationship Id="rId701" Type="http://schemas.openxmlformats.org/officeDocument/2006/relationships/hyperlink" Target="https://en.wikipedia.org/wiki/Hot_Wheels_World_Race_(video_game)" TargetMode="External"/><Relationship Id="rId939" Type="http://schemas.openxmlformats.org/officeDocument/2006/relationships/hyperlink" Target="https://en.wikipedia.org/wiki/Capcom" TargetMode="External"/><Relationship Id="rId1124" Type="http://schemas.openxmlformats.org/officeDocument/2006/relationships/hyperlink" Target="https://en.wikipedia.org/wiki/Ubisoft" TargetMode="External"/><Relationship Id="rId1331" Type="http://schemas.openxmlformats.org/officeDocument/2006/relationships/hyperlink" Target="https://en.wikipedia.org/wiki/The_Sims_2:_Pets" TargetMode="External"/><Relationship Id="rId68" Type="http://schemas.openxmlformats.org/officeDocument/2006/relationships/hyperlink" Target="https://en.wikipedia.org/wiki/Army_Men:_Turf_Wars" TargetMode="External"/><Relationship Id="rId1429" Type="http://schemas.openxmlformats.org/officeDocument/2006/relationships/hyperlink" Target="https://en.wikipedia.org/wiki/List_of_Strawberry_Shortcake_video_games" TargetMode="External"/><Relationship Id="rId1636" Type="http://schemas.openxmlformats.org/officeDocument/2006/relationships/hyperlink" Target="https://en.wikipedia.org/wiki/Aspyr" TargetMode="External"/><Relationship Id="rId1703" Type="http://schemas.openxmlformats.org/officeDocument/2006/relationships/hyperlink" Target="https://en.wikipedia.org/wiki/List_of_Yu-Gi-Oh!_video_games" TargetMode="External"/><Relationship Id="rId284" Type="http://schemas.openxmlformats.org/officeDocument/2006/relationships/hyperlink" Target="https://en.wikipedia.org/wiki/Nintendo" TargetMode="External"/><Relationship Id="rId491" Type="http://schemas.openxmlformats.org/officeDocument/2006/relationships/hyperlink" Target="https://en.wikipedia.org/wiki/Earthworm_Jim_(video_game)" TargetMode="External"/><Relationship Id="rId144" Type="http://schemas.openxmlformats.org/officeDocument/2006/relationships/hyperlink" Target="https://en.wikipedia.org/wiki/Maya_the_Bee" TargetMode="External"/><Relationship Id="rId589" Type="http://schemas.openxmlformats.org/officeDocument/2006/relationships/hyperlink" Target="https://en.wikipedia.org/wiki/Crave_Entertainment" TargetMode="External"/><Relationship Id="rId796" Type="http://schemas.openxmlformats.org/officeDocument/2006/relationships/hyperlink" Target="https://en.wikipedia.org/wiki/The_Legend_of_Spyro:_The_Eternal_Night" TargetMode="External"/><Relationship Id="rId351" Type="http://schemas.openxmlformats.org/officeDocument/2006/relationships/hyperlink" Target="https://en.wikipedia.org/wiki/Bam_Entertainment" TargetMode="External"/><Relationship Id="rId449" Type="http://schemas.openxmlformats.org/officeDocument/2006/relationships/hyperlink" Target="https://en.wikipedia.org/wiki/Dragon_Ball_Z:_The_Legacy_of_Goku_(series)" TargetMode="External"/><Relationship Id="rId656" Type="http://schemas.openxmlformats.org/officeDocument/2006/relationships/hyperlink" Target="https://en.wikipedia.org/wiki/Warner_Bros._Interactive_Entertainment" TargetMode="External"/><Relationship Id="rId863" Type="http://schemas.openxmlformats.org/officeDocument/2006/relationships/hyperlink" Target="https://en.wikipedia.org/wiki/Madden_NFL_06" TargetMode="External"/><Relationship Id="rId1079" Type="http://schemas.openxmlformats.org/officeDocument/2006/relationships/hyperlink" Target="https://en.wikipedia.org/wiki/Pac-Man_World" TargetMode="External"/><Relationship Id="rId1286" Type="http://schemas.openxmlformats.org/officeDocument/2006/relationships/hyperlink" Target="https://en.wikipedia.org/wiki/Shaman_King:_Master_of_Spirits" TargetMode="External"/><Relationship Id="rId1493" Type="http://schemas.openxmlformats.org/officeDocument/2006/relationships/hyperlink" Target="https://en.wikipedia.org/wiki/Tactics_Ogre:_The_Knight_of_Lodis" TargetMode="External"/><Relationship Id="rId211" Type="http://schemas.openxmlformats.org/officeDocument/2006/relationships/hyperlink" Target="https://en.wikipedia.org/w/index.php?title=Cabbage_Patch_Kids:_The_Patch_Puppy_Rescue&amp;action=edit&amp;redlink=1" TargetMode="External"/><Relationship Id="rId309" Type="http://schemas.openxmlformats.org/officeDocument/2006/relationships/hyperlink" Target="https://en.wikipedia.org/wiki/Crouching_Tiger,_Hidden_Dragon_(video_game)" TargetMode="External"/><Relationship Id="rId516" Type="http://schemas.openxmlformats.org/officeDocument/2006/relationships/hyperlink" Target="https://en.wikipedia.org/wiki/E.T._the_Extra-Terrestrial_in_video_games" TargetMode="External"/><Relationship Id="rId1146" Type="http://schemas.openxmlformats.org/officeDocument/2006/relationships/hyperlink" Target="https://en.wikipedia.org/wiki/Polly_Pocket" TargetMode="External"/><Relationship Id="rId723" Type="http://schemas.openxmlformats.org/officeDocument/2006/relationships/hyperlink" Target="https://en.wikipedia.org/wiki/Majesco_Entertainment" TargetMode="External"/><Relationship Id="rId930" Type="http://schemas.openxmlformats.org/officeDocument/2006/relationships/hyperlink" Target="https://en.wikipedia.org/wiki/Mega_Man_Battle_Network_4" TargetMode="External"/><Relationship Id="rId1006" Type="http://schemas.openxmlformats.org/officeDocument/2006/relationships/hyperlink" Target="https://en.wikipedia.org/wiki/Namco" TargetMode="External"/><Relationship Id="rId1353" Type="http://schemas.openxmlformats.org/officeDocument/2006/relationships/hyperlink" Target="https://en.wikipedia.org/wiki/Sonic_Battle" TargetMode="External"/><Relationship Id="rId1560" Type="http://schemas.openxmlformats.org/officeDocument/2006/relationships/hyperlink" Target="https://en.wikipedia.org/wiki/Activision" TargetMode="External"/><Relationship Id="rId1658" Type="http://schemas.openxmlformats.org/officeDocument/2006/relationships/hyperlink" Target="https://en.wikipedia.org/wiki/Wolfenstein_3D" TargetMode="External"/><Relationship Id="rId1213" Type="http://schemas.openxmlformats.org/officeDocument/2006/relationships/hyperlink" Target="https://en.wikipedia.org/wiki/Road_Rash:_Jailbreak" TargetMode="External"/><Relationship Id="rId1420" Type="http://schemas.openxmlformats.org/officeDocument/2006/relationships/hyperlink" Target="https://en.wikipedia.org/wiki/THQ" TargetMode="External"/><Relationship Id="rId1518" Type="http://schemas.openxmlformats.org/officeDocument/2006/relationships/hyperlink" Target="https://en.wikipedia.org/wiki/Tetris_Worlds" TargetMode="External"/><Relationship Id="rId17" Type="http://schemas.openxmlformats.org/officeDocument/2006/relationships/hyperlink" Target="https://en.wikipedia.org/wiki/Nintendo" TargetMode="External"/><Relationship Id="rId166" Type="http://schemas.openxmlformats.org/officeDocument/2006/relationships/hyperlink" Target="https://en.wikipedia.org/wiki/Infogrames" TargetMode="External"/><Relationship Id="rId373" Type="http://schemas.openxmlformats.org/officeDocument/2006/relationships/hyperlink" Target="https://en.wikipedia.org/wiki/Buena_Vista_Games" TargetMode="External"/><Relationship Id="rId580" Type="http://schemas.openxmlformats.org/officeDocument/2006/relationships/hyperlink" Target="https://en.wikipedia.org/wiki/Flushed_Away_(video_game)" TargetMode="External"/><Relationship Id="rId1" Type="http://schemas.openxmlformats.org/officeDocument/2006/relationships/hyperlink" Target="https://en.wikipedia.org/w/index.php?title=Paintball_Splat!&amp;action=edit&amp;redlink=1" TargetMode="External"/><Relationship Id="rId233" Type="http://schemas.openxmlformats.org/officeDocument/2006/relationships/hyperlink" Target="https://en.wikipedia.org/wiki/Casper_(video_game)" TargetMode="External"/><Relationship Id="rId440" Type="http://schemas.openxmlformats.org/officeDocument/2006/relationships/hyperlink" Target="https://en.wikipedia.org/wiki/Nintendo" TargetMode="External"/><Relationship Id="rId678" Type="http://schemas.openxmlformats.org/officeDocument/2006/relationships/hyperlink" Target="https://en.wikipedia.org/wiki/THQ" TargetMode="External"/><Relationship Id="rId885" Type="http://schemas.openxmlformats.org/officeDocument/2006/relationships/hyperlink" Target="https://en.wikipedia.org/wiki/Marvel:_Ultimate_Alliance" TargetMode="External"/><Relationship Id="rId1070" Type="http://schemas.openxmlformats.org/officeDocument/2006/relationships/hyperlink" Target="https://en.wikipedia.org/wiki/Over_the_Hedge_(video_game)" TargetMode="External"/><Relationship Id="rId300" Type="http://schemas.openxmlformats.org/officeDocument/2006/relationships/hyperlink" Target="https://en.wikipedia.org/wiki/Crash_Bandicoot_Purple:_Ripto%27s_Rampage_and_Spyro_Orange:_The_Cortex_Conspiracy" TargetMode="External"/><Relationship Id="rId538" Type="http://schemas.openxmlformats.org/officeDocument/2006/relationships/hyperlink" Target="https://en.wikipedia.org/wiki/Family_Feud_(video_game_series)" TargetMode="External"/><Relationship Id="rId745" Type="http://schemas.openxmlformats.org/officeDocument/2006/relationships/hyperlink" Target="https://en.wikipedia.org/wiki/Jurassic_Park_III:_The_DNA_Factor" TargetMode="External"/><Relationship Id="rId952" Type="http://schemas.openxmlformats.org/officeDocument/2006/relationships/hyperlink" Target="https://en.wikipedia.org/wiki/Metroid_Fusion" TargetMode="External"/><Relationship Id="rId1168" Type="http://schemas.openxmlformats.org/officeDocument/2006/relationships/hyperlink" Target="https://en.wikipedia.org/wiki/Buena_Vista_Interactive" TargetMode="External"/><Relationship Id="rId1375" Type="http://schemas.openxmlformats.org/officeDocument/2006/relationships/hyperlink" Target="https://en.wikipedia.org/wiki/DreamCatcher_Interactive" TargetMode="External"/><Relationship Id="rId1582" Type="http://schemas.openxmlformats.org/officeDocument/2006/relationships/hyperlink" Target="https://en.wikipedia.org/wiki/The_Tower_SP" TargetMode="External"/><Relationship Id="rId81" Type="http://schemas.openxmlformats.org/officeDocument/2006/relationships/hyperlink" Target="https://en.wikipedia.org/wiki/Namco" TargetMode="External"/><Relationship Id="rId605" Type="http://schemas.openxmlformats.org/officeDocument/2006/relationships/hyperlink" Target="https://en.wikipedia.org/wiki/The_Game_of_Life" TargetMode="External"/><Relationship Id="rId812" Type="http://schemas.openxmlformats.org/officeDocument/2006/relationships/hyperlink" Target="https://en.wikipedia.org/wiki/Eidos_Interactive" TargetMode="External"/><Relationship Id="rId1028" Type="http://schemas.openxmlformats.org/officeDocument/2006/relationships/hyperlink" Target="https://en.wikipedia.org/wiki/Acclaim_Entertainment" TargetMode="External"/><Relationship Id="rId1235" Type="http://schemas.openxmlformats.org/officeDocument/2006/relationships/hyperlink" Target="https://en.wikipedia.org/w/index.php?title=Rocket_Power:_Zero_Gravity_Zone&amp;action=edit&amp;redlink=1" TargetMode="External"/><Relationship Id="rId1442" Type="http://schemas.openxmlformats.org/officeDocument/2006/relationships/hyperlink" Target="https://en.wikipedia.org/wiki/Activision" TargetMode="External"/><Relationship Id="rId1302" Type="http://schemas.openxmlformats.org/officeDocument/2006/relationships/hyperlink" Target="https://en.wikipedia.org/wiki/Shonen_Jump%27s_One_Piece" TargetMode="External"/><Relationship Id="rId39" Type="http://schemas.openxmlformats.org/officeDocument/2006/relationships/hyperlink" Target="https://en.wikipedia.org/wiki/THQ" TargetMode="External"/><Relationship Id="rId1607" Type="http://schemas.openxmlformats.org/officeDocument/2006/relationships/hyperlink" Target="https://en.wikipedia.org/w/index.php?title=Ultimate_Puzzle_Games&amp;action=edit&amp;redlink=1" TargetMode="External"/><Relationship Id="rId188" Type="http://schemas.openxmlformats.org/officeDocument/2006/relationships/hyperlink" Target="https://en.wikipedia.org/wiki/THQ" TargetMode="External"/><Relationship Id="rId395" Type="http://schemas.openxmlformats.org/officeDocument/2006/relationships/hyperlink" Target="https://en.wikipedia.org/wiki/Buena_Vista_Games" TargetMode="External"/><Relationship Id="rId255" Type="http://schemas.openxmlformats.org/officeDocument/2006/relationships/hyperlink" Target="https://en.wikipedia.org/wiki/The_Chronicles_of_Narnia:_The_Lion,_the_Witch_and_the_Wardrobe_(video_game)" TargetMode="External"/><Relationship Id="rId462" Type="http://schemas.openxmlformats.org/officeDocument/2006/relationships/hyperlink" Target="https://en.wikipedia.org/wiki/Atari" TargetMode="External"/><Relationship Id="rId1092" Type="http://schemas.openxmlformats.org/officeDocument/2006/relationships/hyperlink" Target="https://en.wikipedia.org/wiki/Peter_Pan_(2003_film)" TargetMode="External"/><Relationship Id="rId1397" Type="http://schemas.openxmlformats.org/officeDocument/2006/relationships/hyperlink" Target="https://en.wikipedia.org/wiki/Disney_Interactive_Studios" TargetMode="External"/><Relationship Id="rId115" Type="http://schemas.openxmlformats.org/officeDocument/2006/relationships/hyperlink" Target="https://en.wikipedia.org/wiki/THQ" TargetMode="External"/><Relationship Id="rId322" Type="http://schemas.openxmlformats.org/officeDocument/2006/relationships/hyperlink" Target="https://en.wikipedia.org/wiki/Daredevil_(video_game)" TargetMode="External"/><Relationship Id="rId767" Type="http://schemas.openxmlformats.org/officeDocument/2006/relationships/hyperlink" Target="https://en.wikipedia.org/wiki/Kingdom_Hearts:_Chain_of_Memories" TargetMode="External"/><Relationship Id="rId974" Type="http://schemas.openxmlformats.org/officeDocument/2006/relationships/hyperlink" Target="https://en.wikipedia.org/w/index.php?title=AIA_USA&amp;action=edit&amp;redlink=1" TargetMode="External"/><Relationship Id="rId627" Type="http://schemas.openxmlformats.org/officeDocument/2006/relationships/hyperlink" Target="https://en.wikipedia.org/wiki/Golden_Sun" TargetMode="External"/><Relationship Id="rId834" Type="http://schemas.openxmlformats.org/officeDocument/2006/relationships/hyperlink" Target="https://en.wikipedia.org/wiki/Black_Label_Games" TargetMode="External"/><Relationship Id="rId1257" Type="http://schemas.openxmlformats.org/officeDocument/2006/relationships/hyperlink" Target="https://en.wikipedia.org/wiki/THQ" TargetMode="External"/><Relationship Id="rId1464" Type="http://schemas.openxmlformats.org/officeDocument/2006/relationships/hyperlink" Target="https://en.wikipedia.org/wiki/Super_Dropzone" TargetMode="External"/><Relationship Id="rId1671" Type="http://schemas.openxmlformats.org/officeDocument/2006/relationships/hyperlink" Target="https://en.wikipedia.org/wiki/WTA_Tour_Tennis" TargetMode="External"/><Relationship Id="rId901" Type="http://schemas.openxmlformats.org/officeDocument/2006/relationships/hyperlink" Target="https://en.wikipedia.org/wiki/Max_Payne_(video_game)" TargetMode="External"/><Relationship Id="rId1117" Type="http://schemas.openxmlformats.org/officeDocument/2006/relationships/hyperlink" Target="https://en.wikipedia.org/wiki/Pitfall:_The_Lost_Expedition" TargetMode="External"/><Relationship Id="rId1324" Type="http://schemas.openxmlformats.org/officeDocument/2006/relationships/hyperlink" Target="https://en.wikipedia.org/wiki/Destination_Software" TargetMode="External"/><Relationship Id="rId1531" Type="http://schemas.openxmlformats.org/officeDocument/2006/relationships/hyperlink" Target="https://en.wikipedia.org/wiki/Tiger_Woods_PGA_Tour_2004" TargetMode="External"/><Relationship Id="rId30" Type="http://schemas.openxmlformats.org/officeDocument/2006/relationships/hyperlink" Target="https://en.wikipedia.org/wiki/Aggressive_Inline_(video_game)" TargetMode="External"/><Relationship Id="rId1629" Type="http://schemas.openxmlformats.org/officeDocument/2006/relationships/hyperlink" Target="https://en.wikipedia.org/wiki/Atari" TargetMode="External"/><Relationship Id="rId277" Type="http://schemas.openxmlformats.org/officeDocument/2006/relationships/hyperlink" Target="https://en.wikipedia.org/wiki/Pac-Man" TargetMode="External"/><Relationship Id="rId484" Type="http://schemas.openxmlformats.org/officeDocument/2006/relationships/hyperlink" Target="https://en.wikipedia.org/wiki/Atari" TargetMode="External"/><Relationship Id="rId137" Type="http://schemas.openxmlformats.org/officeDocument/2006/relationships/hyperlink" Target="https://en.wikipedia.org/wiki/Ubisoft" TargetMode="External"/><Relationship Id="rId344" Type="http://schemas.openxmlformats.org/officeDocument/2006/relationships/hyperlink" Target="https://en.wikipedia.org/wiki/Atlus" TargetMode="External"/><Relationship Id="rId691" Type="http://schemas.openxmlformats.org/officeDocument/2006/relationships/hyperlink" Target="https://en.wikipedia.org/wiki/Hot_Potato_(video_game)" TargetMode="External"/><Relationship Id="rId789" Type="http://schemas.openxmlformats.org/officeDocument/2006/relationships/hyperlink" Target="https://en.wikipedia.org/wiki/TDK_Mediactive" TargetMode="External"/><Relationship Id="rId996" Type="http://schemas.openxmlformats.org/officeDocument/2006/relationships/hyperlink" Target="https://en.wikipedia.org/wiki/MotoGP" TargetMode="External"/><Relationship Id="rId551" Type="http://schemas.openxmlformats.org/officeDocument/2006/relationships/hyperlink" Target="https://en.wikipedia.org/wiki/FIFA_06" TargetMode="External"/><Relationship Id="rId649" Type="http://schemas.openxmlformats.org/officeDocument/2006/relationships/hyperlink" Target="https://en.wikipedia.org/wiki/Gunstar_Super_Heroes" TargetMode="External"/><Relationship Id="rId856" Type="http://schemas.openxmlformats.org/officeDocument/2006/relationships/hyperlink" Target="https://en.wikipedia.org/wiki/EA_Sports" TargetMode="External"/><Relationship Id="rId1181" Type="http://schemas.openxmlformats.org/officeDocument/2006/relationships/hyperlink" Target="https://en.wikipedia.org/w/index.php?title=Rapala_Pro_Fishing&amp;action=edit&amp;redlink=1" TargetMode="External"/><Relationship Id="rId1279" Type="http://schemas.openxmlformats.org/officeDocument/2006/relationships/hyperlink" Target="https://en.wikipedia.org/wiki/Sega" TargetMode="External"/><Relationship Id="rId1486" Type="http://schemas.openxmlformats.org/officeDocument/2006/relationships/hyperlink" Target="https://en.wikipedia.org/wiki/Atari_SA" TargetMode="External"/><Relationship Id="rId204" Type="http://schemas.openxmlformats.org/officeDocument/2006/relationships/hyperlink" Target="https://en.wikipedia.org/wiki/VU_Games" TargetMode="External"/><Relationship Id="rId411" Type="http://schemas.openxmlformats.org/officeDocument/2006/relationships/hyperlink" Target="https://en.wikipedia.org/wiki/Nintendo" TargetMode="External"/><Relationship Id="rId509" Type="http://schemas.openxmlformats.org/officeDocument/2006/relationships/hyperlink" Target="https://en.wikipedia.org/wiki/Konami" TargetMode="External"/><Relationship Id="rId1041" Type="http://schemas.openxmlformats.org/officeDocument/2006/relationships/hyperlink" Target="https://en.wikipedia.org/wiki/NFL_Blitz_20-03" TargetMode="External"/><Relationship Id="rId1139" Type="http://schemas.openxmlformats.org/officeDocument/2006/relationships/hyperlink" Target="https://en.wikipedia.org/wiki/Pok%C3%A9mon_Ruby" TargetMode="External"/><Relationship Id="rId1346" Type="http://schemas.openxmlformats.org/officeDocument/2006/relationships/hyperlink" Target="https://en.wikipedia.org/wiki/Telegames" TargetMode="External"/><Relationship Id="rId1693" Type="http://schemas.openxmlformats.org/officeDocument/2006/relationships/hyperlink" Target="https://en.wikipedia.org/wiki/Yoshi_Topsy-Turvy" TargetMode="External"/><Relationship Id="rId716" Type="http://schemas.openxmlformats.org/officeDocument/2006/relationships/hyperlink" Target="https://en.wikipedia.org/wiki/International_Karate_%2B" TargetMode="External"/><Relationship Id="rId923" Type="http://schemas.openxmlformats.org/officeDocument/2006/relationships/hyperlink" Target="https://en.wikipedia.org/wiki/Capcom" TargetMode="External"/><Relationship Id="rId1553" Type="http://schemas.openxmlformats.org/officeDocument/2006/relationships/hyperlink" Target="https://en.wikipedia.org/wiki/Tomb_Raider:_The_Prophecy" TargetMode="External"/><Relationship Id="rId52" Type="http://schemas.openxmlformats.org/officeDocument/2006/relationships/hyperlink" Target="https://en.wikipedia.org/wiki/An_American_Tail:_Fievel%27s_Gold_Rush" TargetMode="External"/><Relationship Id="rId1206" Type="http://schemas.openxmlformats.org/officeDocument/2006/relationships/hyperlink" Target="https://en.wikipedia.org/wiki/THQ" TargetMode="External"/><Relationship Id="rId1413" Type="http://schemas.openxmlformats.org/officeDocument/2006/relationships/hyperlink" Target="https://en.wikipedia.org/wiki/EA_Sports_BIG" TargetMode="External"/><Relationship Id="rId1620" Type="http://schemas.openxmlformats.org/officeDocument/2006/relationships/hyperlink" Target="https://en.wikipedia.org/wiki/Urban_Yeti!" TargetMode="External"/><Relationship Id="rId1718" Type="http://schemas.openxmlformats.org/officeDocument/2006/relationships/hyperlink" Target="https://en.wikipedia.org/wiki/Konami" TargetMode="External"/><Relationship Id="rId299" Type="http://schemas.openxmlformats.org/officeDocument/2006/relationships/hyperlink" Target="https://en.wikipedia.org/wiki/Vivendi_Games" TargetMode="External"/><Relationship Id="rId159" Type="http://schemas.openxmlformats.org/officeDocument/2006/relationships/hyperlink" Target="https://en.wikipedia.org/wiki/Electronic_Arts" TargetMode="External"/><Relationship Id="rId366" Type="http://schemas.openxmlformats.org/officeDocument/2006/relationships/hyperlink" Target="https://en.wikipedia.org/wiki/Disney_Sports_Football" TargetMode="External"/><Relationship Id="rId573" Type="http://schemas.openxmlformats.org/officeDocument/2006/relationships/hyperlink" Target="https://en.wikipedia.org/wiki/Nintendo" TargetMode="External"/><Relationship Id="rId780" Type="http://schemas.openxmlformats.org/officeDocument/2006/relationships/hyperlink" Target="https://en.wikipedia.org/wiki/Konami_Krazy_Racers" TargetMode="External"/><Relationship Id="rId226" Type="http://schemas.openxmlformats.org/officeDocument/2006/relationships/hyperlink" Target="https://en.wikipedia.org/wiki/Cars_(video_game)" TargetMode="External"/><Relationship Id="rId433" Type="http://schemas.openxmlformats.org/officeDocument/2006/relationships/hyperlink" Target="https://en.wikipedia.org/wiki/Gotham_Games" TargetMode="External"/><Relationship Id="rId878" Type="http://schemas.openxmlformats.org/officeDocument/2006/relationships/hyperlink" Target="https://en.wikipedia.org/wiki/Nintendo" TargetMode="External"/><Relationship Id="rId1063" Type="http://schemas.openxmlformats.org/officeDocument/2006/relationships/hyperlink" Target="https://en.wikipedia.org/wiki/Oddworld:_Munch%27s_Oddysee" TargetMode="External"/><Relationship Id="rId1270" Type="http://schemas.openxmlformats.org/officeDocument/2006/relationships/hyperlink" Target="https://en.wikipedia.org/wiki/Scurge:_Hive" TargetMode="External"/><Relationship Id="rId640" Type="http://schemas.openxmlformats.org/officeDocument/2006/relationships/hyperlink" Target="https://en.wikipedia.org/wiki/GT_Advance_Championship_Racing" TargetMode="External"/><Relationship Id="rId738" Type="http://schemas.openxmlformats.org/officeDocument/2006/relationships/hyperlink" Target="https://en.wikipedia.org/wiki/Jonny_Moseley_Mad_Trix" TargetMode="External"/><Relationship Id="rId945" Type="http://schemas.openxmlformats.org/officeDocument/2006/relationships/hyperlink" Target="https://en.wikipedia.org/wiki/Capcom" TargetMode="External"/><Relationship Id="rId1368" Type="http://schemas.openxmlformats.org/officeDocument/2006/relationships/hyperlink" Target="https://en.wikipedia.org/wiki/Spider-Man_2_(2004_video_game)" TargetMode="External"/><Relationship Id="rId1575" Type="http://schemas.openxmlformats.org/officeDocument/2006/relationships/hyperlink" Target="https://en.wikipedia.org/wiki/Top_Gun:_Firestorm" TargetMode="External"/><Relationship Id="rId74" Type="http://schemas.openxmlformats.org/officeDocument/2006/relationships/hyperlink" Target="https://en.wikipedia.org/wiki/Asteroids_(video_game)" TargetMode="External"/><Relationship Id="rId500" Type="http://schemas.openxmlformats.org/officeDocument/2006/relationships/hyperlink" Target="https://en.wikipedia.org/wiki/Kemco" TargetMode="External"/><Relationship Id="rId805" Type="http://schemas.openxmlformats.org/officeDocument/2006/relationships/hyperlink" Target="https://en.wikipedia.org/wiki/Lego_Island_2:_The_Brickster%27s_Revenge" TargetMode="External"/><Relationship Id="rId1130" Type="http://schemas.openxmlformats.org/officeDocument/2006/relationships/hyperlink" Target="https://en.wikipedia.org/wiki/Nintendo" TargetMode="External"/><Relationship Id="rId1228" Type="http://schemas.openxmlformats.org/officeDocument/2006/relationships/hyperlink" Target="https://en.wikipedia.org/wiki/DSI_Games" TargetMode="External"/><Relationship Id="rId1435" Type="http://schemas.openxmlformats.org/officeDocument/2006/relationships/hyperlink" Target="https://en.wikipedia.org/w/index.php?title=Street_Jam_Basketball&amp;action=edit&amp;redlink=1" TargetMode="External"/><Relationship Id="rId1642" Type="http://schemas.openxmlformats.org/officeDocument/2006/relationships/hyperlink" Target="https://en.wikipedia.org/wiki/Nintendo" TargetMode="External"/><Relationship Id="rId1502" Type="http://schemas.openxmlformats.org/officeDocument/2006/relationships/hyperlink" Target="https://en.wikipedia.org/wiki/Namco" TargetMode="External"/><Relationship Id="rId290" Type="http://schemas.openxmlformats.org/officeDocument/2006/relationships/hyperlink" Target="https://en.wikipedia.org/wiki/Connect_Four" TargetMode="External"/><Relationship Id="rId388" Type="http://schemas.openxmlformats.org/officeDocument/2006/relationships/hyperlink" Target="https://en.wikipedia.org/wiki/Kim_Possible_(video_game_series)" TargetMode="External"/><Relationship Id="rId150" Type="http://schemas.openxmlformats.org/officeDocument/2006/relationships/hyperlink" Target="https://en.wikipedia.org/wiki/The_Bible_Game" TargetMode="External"/><Relationship Id="rId595" Type="http://schemas.openxmlformats.org/officeDocument/2006/relationships/hyperlink" Target="https://en.wikipedia.org/wiki/Destination_Software" TargetMode="External"/><Relationship Id="rId248" Type="http://schemas.openxmlformats.org/officeDocument/2006/relationships/hyperlink" Target="https://en.wikipedia.org/wiki/Charlotte%27s_Web_(video_game)" TargetMode="External"/><Relationship Id="rId455" Type="http://schemas.openxmlformats.org/officeDocument/2006/relationships/hyperlink" Target="https://en.wikipedia.org/wiki/Dragon_Ball_Z:_The_Legacy_of_Goku_(series)" TargetMode="External"/><Relationship Id="rId662" Type="http://schemas.openxmlformats.org/officeDocument/2006/relationships/hyperlink" Target="https://en.wikipedia.org/wiki/EA_Games" TargetMode="External"/><Relationship Id="rId1085" Type="http://schemas.openxmlformats.org/officeDocument/2006/relationships/hyperlink" Target="https://en.wikipedia.org/wiki/THQ" TargetMode="External"/><Relationship Id="rId1292" Type="http://schemas.openxmlformats.org/officeDocument/2006/relationships/hyperlink" Target="https://en.wikipedia.org/wiki/Shaun_Palmer%27s_Pro_Snowboarder" TargetMode="External"/><Relationship Id="rId108" Type="http://schemas.openxmlformats.org/officeDocument/2006/relationships/hyperlink" Target="https://en.wikipedia.org/wiki/Backyard_Football_2007" TargetMode="External"/><Relationship Id="rId315" Type="http://schemas.openxmlformats.org/officeDocument/2006/relationships/hyperlink" Target="https://en.wikipedia.org/wiki/CT_Special_Forces_2:_Back_in_the_Trenches" TargetMode="External"/><Relationship Id="rId522" Type="http://schemas.openxmlformats.org/officeDocument/2006/relationships/hyperlink" Target="https://en.wikipedia.org/wiki/EA_Sports" TargetMode="External"/><Relationship Id="rId967" Type="http://schemas.openxmlformats.org/officeDocument/2006/relationships/hyperlink" Target="https://en.wikipedia.org/wiki/MLB_Slugfest_2004" TargetMode="External"/><Relationship Id="rId1152" Type="http://schemas.openxmlformats.org/officeDocument/2006/relationships/hyperlink" Target="https://en.wikipedia.org/wiki/THQ" TargetMode="External"/><Relationship Id="rId1597" Type="http://schemas.openxmlformats.org/officeDocument/2006/relationships/hyperlink" Target="https://en.wikipedia.org/wiki/Activision_Value" TargetMode="External"/><Relationship Id="rId96" Type="http://schemas.openxmlformats.org/officeDocument/2006/relationships/hyperlink" Target="https://en.wikipedia.org/wiki/Atari" TargetMode="External"/><Relationship Id="rId827" Type="http://schemas.openxmlformats.org/officeDocument/2006/relationships/hyperlink" Target="https://en.wikipedia.org/wiki/Lizzie_McGuire" TargetMode="External"/><Relationship Id="rId1012" Type="http://schemas.openxmlformats.org/officeDocument/2006/relationships/hyperlink" Target="https://en.wikipedia.org/wiki/NewKidCo" TargetMode="External"/><Relationship Id="rId1457" Type="http://schemas.openxmlformats.org/officeDocument/2006/relationships/hyperlink" Target="https://en.wikipedia.org/wiki/Jaleco_Entertainment" TargetMode="External"/><Relationship Id="rId1664" Type="http://schemas.openxmlformats.org/officeDocument/2006/relationships/hyperlink" Target="https://en.wikipedia.org/wiki/World_Championship_Poker" TargetMode="External"/><Relationship Id="rId1317" Type="http://schemas.openxmlformats.org/officeDocument/2006/relationships/hyperlink" Target="https://en.wikipedia.org/wiki/Activision" TargetMode="External"/><Relationship Id="rId1524" Type="http://schemas.openxmlformats.org/officeDocument/2006/relationships/hyperlink" Target="https://en.wikipedia.org/wiki/That%27s_So_Raven" TargetMode="External"/><Relationship Id="rId23" Type="http://schemas.openxmlformats.org/officeDocument/2006/relationships/hyperlink" Target="https://en.wikipedia.org/wiki/THQ" TargetMode="External"/><Relationship Id="rId172" Type="http://schemas.openxmlformats.org/officeDocument/2006/relationships/hyperlink" Target="https://en.wikipedia.org/wiki/Konami" TargetMode="External"/><Relationship Id="rId477" Type="http://schemas.openxmlformats.org/officeDocument/2006/relationships/hyperlink" Target="https://en.wikipedia.org/wiki/Dual_Blades" TargetMode="External"/><Relationship Id="rId684" Type="http://schemas.openxmlformats.org/officeDocument/2006/relationships/hyperlink" Target="https://en.wikipedia.org/wiki/The_3DO_Company" TargetMode="External"/><Relationship Id="rId337" Type="http://schemas.openxmlformats.org/officeDocument/2006/relationships/hyperlink" Target="https://en.wikipedia.org/wiki/Defender_(2002_video_game)" TargetMode="External"/><Relationship Id="rId891" Type="http://schemas.openxmlformats.org/officeDocument/2006/relationships/hyperlink" Target="https://en.wikipedia.org/wiki/He-Man:_Power_of_Grayskull" TargetMode="External"/><Relationship Id="rId989" Type="http://schemas.openxmlformats.org/officeDocument/2006/relationships/hyperlink" Target="https://en.wikipedia.org/w/index.php?title=Monster_Trucks_Mayhem&amp;action=edit&amp;redlink=1" TargetMode="External"/><Relationship Id="rId544" Type="http://schemas.openxmlformats.org/officeDocument/2006/relationships/hyperlink" Target="https://en.wikipedia.org/w/index.php?title=Hip_Games&amp;action=edit&amp;redlink=1" TargetMode="External"/><Relationship Id="rId751" Type="http://schemas.openxmlformats.org/officeDocument/2006/relationships/hyperlink" Target="https://en.wikipedia.org/wiki/Warner_Bros._Interactive_Entertainment" TargetMode="External"/><Relationship Id="rId849" Type="http://schemas.openxmlformats.org/officeDocument/2006/relationships/hyperlink" Target="https://en.wikipedia.org/wiki/List_of_M%26M%27s_video_games" TargetMode="External"/><Relationship Id="rId1174" Type="http://schemas.openxmlformats.org/officeDocument/2006/relationships/hyperlink" Target="https://en.wikipedia.org/w/index.php?title=Quad_Desert_Fury&amp;action=edit&amp;redlink=1" TargetMode="External"/><Relationship Id="rId1381" Type="http://schemas.openxmlformats.org/officeDocument/2006/relationships/hyperlink" Target="https://en.wikipedia.org/wiki/THQ" TargetMode="External"/><Relationship Id="rId1479" Type="http://schemas.openxmlformats.org/officeDocument/2006/relationships/hyperlink" Target="https://en.wikipedia.org/wiki/Capcom" TargetMode="External"/><Relationship Id="rId1686" Type="http://schemas.openxmlformats.org/officeDocument/2006/relationships/hyperlink" Target="https://en.wikipedia.org/wiki/Activision" TargetMode="External"/><Relationship Id="rId404" Type="http://schemas.openxmlformats.org/officeDocument/2006/relationships/hyperlink" Target="https://en.wikipedia.org/wiki/Disney%27s_Magical_Quest_3_Starring_Mickey_%26_Donald" TargetMode="External"/><Relationship Id="rId611" Type="http://schemas.openxmlformats.org/officeDocument/2006/relationships/hyperlink" Target="https://en.wikipedia.org/wiki/The_Game_Factory" TargetMode="External"/><Relationship Id="rId1034" Type="http://schemas.openxmlformats.org/officeDocument/2006/relationships/hyperlink" Target="https://en.wikipedia.org/wiki/Electronic_Arts" TargetMode="External"/><Relationship Id="rId1241" Type="http://schemas.openxmlformats.org/officeDocument/2006/relationships/hyperlink" Target="https://en.wikipedia.org/wiki/Rugrats:_Castle_Capers" TargetMode="External"/><Relationship Id="rId1339" Type="http://schemas.openxmlformats.org/officeDocument/2006/relationships/hyperlink" Target="https://en.wikipedia.org/wiki/Smuggler%27s_Run" TargetMode="External"/><Relationship Id="rId709" Type="http://schemas.openxmlformats.org/officeDocument/2006/relationships/hyperlink" Target="https://en.wikipedia.org/wiki/Ice_Nine_(video_game)" TargetMode="External"/><Relationship Id="rId916" Type="http://schemas.openxmlformats.org/officeDocument/2006/relationships/hyperlink" Target="https://en.wikipedia.org/wiki/Disney_Interactive_Studios" TargetMode="External"/><Relationship Id="rId1101" Type="http://schemas.openxmlformats.org/officeDocument/2006/relationships/hyperlink" Target="https://en.wikipedia.org/wiki/THQ" TargetMode="External"/><Relationship Id="rId1546" Type="http://schemas.openxmlformats.org/officeDocument/2006/relationships/hyperlink" Target="https://en.wikipedia.org/wiki/Tom_and_Jerry:_The_Magic_Ring" TargetMode="External"/><Relationship Id="rId45" Type="http://schemas.openxmlformats.org/officeDocument/2006/relationships/hyperlink" Target="https://en.wikipedia.org/wiki/THQ" TargetMode="External"/><Relationship Id="rId1406" Type="http://schemas.openxmlformats.org/officeDocument/2006/relationships/hyperlink" Target="https://en.wikipedia.org/wiki/Spyro_2:_Season_of_Flame" TargetMode="External"/><Relationship Id="rId1613" Type="http://schemas.openxmlformats.org/officeDocument/2006/relationships/hyperlink" Target="https://en.wikipedia.org/wiki/THQ" TargetMode="External"/><Relationship Id="rId194" Type="http://schemas.openxmlformats.org/officeDocument/2006/relationships/hyperlink" Target="https://en.wikipedia.org/wiki/THQ" TargetMode="External"/><Relationship Id="rId261" Type="http://schemas.openxmlformats.org/officeDocument/2006/relationships/hyperlink" Target="https://en.wikipedia.org/wiki/Bomberman_(1983_video_game)" TargetMode="External"/><Relationship Id="rId499" Type="http://schemas.openxmlformats.org/officeDocument/2006/relationships/hyperlink" Target="https://en.wikipedia.org/wiki/Egg_Mania:_Eggstreme_Madness" TargetMode="External"/><Relationship Id="rId359" Type="http://schemas.openxmlformats.org/officeDocument/2006/relationships/hyperlink" Target="https://en.wikipedia.org/wiki/Bandai" TargetMode="External"/><Relationship Id="rId566" Type="http://schemas.openxmlformats.org/officeDocument/2006/relationships/hyperlink" Target="https://en.wikipedia.org/wiki/Finding_Nemo_(video_game)" TargetMode="External"/><Relationship Id="rId773" Type="http://schemas.openxmlformats.org/officeDocument/2006/relationships/hyperlink" Target="https://en.wikipedia.org/wiki/Klax_(video_game)" TargetMode="External"/><Relationship Id="rId1196" Type="http://schemas.openxmlformats.org/officeDocument/2006/relationships/hyperlink" Target="https://en.wikipedia.org/wiki/Ready_2_Rumble_Boxing:_Round_2" TargetMode="External"/><Relationship Id="rId121" Type="http://schemas.openxmlformats.org/officeDocument/2006/relationships/hyperlink" Target="https://en.wikipedia.org/wiki/VU_Games" TargetMode="External"/><Relationship Id="rId219" Type="http://schemas.openxmlformats.org/officeDocument/2006/relationships/hyperlink" Target="https://en.wikipedia.org/wiki/Destination_Software" TargetMode="External"/><Relationship Id="rId426" Type="http://schemas.openxmlformats.org/officeDocument/2006/relationships/hyperlink" Target="https://en.wikipedia.org/wiki/Official_versions_of_Doom" TargetMode="External"/><Relationship Id="rId633" Type="http://schemas.openxmlformats.org/officeDocument/2006/relationships/hyperlink" Target="https://en.wikipedia.org/wiki/Rockstar_Games" TargetMode="External"/><Relationship Id="rId980" Type="http://schemas.openxmlformats.org/officeDocument/2006/relationships/hyperlink" Target="https://en.wikipedia.org/wiki/Ubisoft" TargetMode="External"/><Relationship Id="rId1056" Type="http://schemas.openxmlformats.org/officeDocument/2006/relationships/hyperlink" Target="https://en.wikipedia.org/wiki/THQ" TargetMode="External"/><Relationship Id="rId1263" Type="http://schemas.openxmlformats.org/officeDocument/2006/relationships/hyperlink" Target="https://en.wikipedia.org/wiki/THQ" TargetMode="External"/><Relationship Id="rId840" Type="http://schemas.openxmlformats.org/officeDocument/2006/relationships/hyperlink" Target="https://en.wikipedia.org/wiki/EA_Games" TargetMode="External"/><Relationship Id="rId938" Type="http://schemas.openxmlformats.org/officeDocument/2006/relationships/hyperlink" Target="https://en.wikipedia.org/wiki/Mega_Man_Battle_Network_6" TargetMode="External"/><Relationship Id="rId1470" Type="http://schemas.openxmlformats.org/officeDocument/2006/relationships/hyperlink" Target="https://en.wikipedia.org/w/index.php?title=Super_Hornet_F/A-18F&amp;action=edit&amp;redlink=1" TargetMode="External"/><Relationship Id="rId1568" Type="http://schemas.openxmlformats.org/officeDocument/2006/relationships/hyperlink" Target="https://en.wikipedia.org/wiki/Activision" TargetMode="External"/><Relationship Id="rId67" Type="http://schemas.openxmlformats.org/officeDocument/2006/relationships/hyperlink" Target="https://en.wikipedia.org/wiki/The_3DO_Company" TargetMode="External"/><Relationship Id="rId700" Type="http://schemas.openxmlformats.org/officeDocument/2006/relationships/hyperlink" Target="https://en.wikipedia.org/wiki/THQ" TargetMode="External"/><Relationship Id="rId1123" Type="http://schemas.openxmlformats.org/officeDocument/2006/relationships/hyperlink" Target="https://en.wikipedia.org/wiki/Planet_of_the_Apes_(video_game)" TargetMode="External"/><Relationship Id="rId1330" Type="http://schemas.openxmlformats.org/officeDocument/2006/relationships/hyperlink" Target="https://en.wikipedia.org/wiki/Electronic_Arts" TargetMode="External"/><Relationship Id="rId1428" Type="http://schemas.openxmlformats.org/officeDocument/2006/relationships/hyperlink" Target="https://en.wikipedia.org/wiki/Empire_Interactive" TargetMode="External"/><Relationship Id="rId1635" Type="http://schemas.openxmlformats.org/officeDocument/2006/relationships/hyperlink" Target="https://en.wikipedia.org/wiki/Wakeboarding_Unleashed_Featuring_Shaun_Murray" TargetMode="External"/><Relationship Id="rId1702" Type="http://schemas.openxmlformats.org/officeDocument/2006/relationships/hyperlink" Target="https://en.wikipedia.org/wiki/Dungeon_Dice_Monsters" TargetMode="External"/><Relationship Id="rId283" Type="http://schemas.openxmlformats.org/officeDocument/2006/relationships/hyperlink" Target="https://en.wikipedia.org/wiki/Zelda_II:_The_Adventure_of_Link" TargetMode="External"/><Relationship Id="rId490" Type="http://schemas.openxmlformats.org/officeDocument/2006/relationships/hyperlink" Target="https://en.wikipedia.org/wiki/Koei_Tecmo" TargetMode="External"/><Relationship Id="rId143" Type="http://schemas.openxmlformats.org/officeDocument/2006/relationships/hyperlink" Target="https://en.wikipedia.org/wiki/Majesco_Entertainment" TargetMode="External"/><Relationship Id="rId350" Type="http://schemas.openxmlformats.org/officeDocument/2006/relationships/hyperlink" Target="https://en.wikipedia.org/wiki/Dexter%27s_Laboratory:_Chess_Challenge" TargetMode="External"/><Relationship Id="rId588" Type="http://schemas.openxmlformats.org/officeDocument/2006/relationships/hyperlink" Target="https://en.wikipedia.org/wiki/Foster%27s_Home_for_Imaginary_Friends_(video_game)" TargetMode="External"/><Relationship Id="rId795" Type="http://schemas.openxmlformats.org/officeDocument/2006/relationships/hyperlink" Target="https://en.wikipedia.org/wiki/Vivendi_Games" TargetMode="External"/><Relationship Id="rId9" Type="http://schemas.openxmlformats.org/officeDocument/2006/relationships/hyperlink" Target="https://en.wikipedia.org/wiki/Ace_Combat_Advance" TargetMode="External"/><Relationship Id="rId210" Type="http://schemas.openxmlformats.org/officeDocument/2006/relationships/hyperlink" Target="https://en.wikipedia.org/wiki/VU_Games" TargetMode="External"/><Relationship Id="rId448" Type="http://schemas.openxmlformats.org/officeDocument/2006/relationships/hyperlink" Target="https://en.wikipedia.org/wiki/Atari" TargetMode="External"/><Relationship Id="rId655" Type="http://schemas.openxmlformats.org/officeDocument/2006/relationships/hyperlink" Target="https://en.wikipedia.org/wiki/Happy_Feet_(video_game)" TargetMode="External"/><Relationship Id="rId862" Type="http://schemas.openxmlformats.org/officeDocument/2006/relationships/hyperlink" Target="https://en.wikipedia.org/wiki/EA_Sports" TargetMode="External"/><Relationship Id="rId1078" Type="http://schemas.openxmlformats.org/officeDocument/2006/relationships/hyperlink" Target="https://en.wikipedia.org/wiki/Namco" TargetMode="External"/><Relationship Id="rId1285" Type="http://schemas.openxmlformats.org/officeDocument/2006/relationships/hyperlink" Target="https://en.wikipedia.org/wiki/Shaman_King:_Legacy_of_the_Spirits,_Sprinting_Wolf" TargetMode="External"/><Relationship Id="rId1492" Type="http://schemas.openxmlformats.org/officeDocument/2006/relationships/hyperlink" Target="https://en.wikipedia.org/wiki/Square_Enix" TargetMode="External"/><Relationship Id="rId308" Type="http://schemas.openxmlformats.org/officeDocument/2006/relationships/hyperlink" Target="https://en.wikipedia.org/wiki/Sega" TargetMode="External"/><Relationship Id="rId515" Type="http://schemas.openxmlformats.org/officeDocument/2006/relationships/hyperlink" Target="https://en.wikipedia.org/wiki/Konami" TargetMode="External"/><Relationship Id="rId722" Type="http://schemas.openxmlformats.org/officeDocument/2006/relationships/hyperlink" Target="https://en.wikipedia.org/wiki/Iridion_II" TargetMode="External"/><Relationship Id="rId1145" Type="http://schemas.openxmlformats.org/officeDocument/2006/relationships/hyperlink" Target="https://en.wikipedia.org/wiki/Nintendo" TargetMode="External"/><Relationship Id="rId1352" Type="http://schemas.openxmlformats.org/officeDocument/2006/relationships/hyperlink" Target="https://en.wikipedia.org/wiki/Sega" TargetMode="External"/><Relationship Id="rId89" Type="http://schemas.openxmlformats.org/officeDocument/2006/relationships/hyperlink" Target="https://en.wikipedia.org/wiki/Back_Track" TargetMode="External"/><Relationship Id="rId1005" Type="http://schemas.openxmlformats.org/officeDocument/2006/relationships/hyperlink" Target="https://en.wikipedia.org/wiki/Ms._Pac-Man_Maze_Madness" TargetMode="External"/><Relationship Id="rId1212" Type="http://schemas.openxmlformats.org/officeDocument/2006/relationships/hyperlink" Target="https://en.wikipedia.org/wiki/Atlus" TargetMode="External"/><Relationship Id="rId1657" Type="http://schemas.openxmlformats.org/officeDocument/2006/relationships/hyperlink" Target="https://en.wikipedia.org/w/index.php?title=WinX_Club:_Quest_for_the_Codex&amp;action=edit&amp;redlink=1" TargetMode="External"/><Relationship Id="rId1517" Type="http://schemas.openxmlformats.org/officeDocument/2006/relationships/hyperlink" Target="https://en.wikipedia.org/wiki/Atari_SA" TargetMode="External"/><Relationship Id="rId16" Type="http://schemas.openxmlformats.org/officeDocument/2006/relationships/hyperlink" Target="https://en.wikipedia.org/wiki/Advance_Wars_2:_Black_Hole_Rising" TargetMode="External"/><Relationship Id="rId165" Type="http://schemas.openxmlformats.org/officeDocument/2006/relationships/hyperlink" Target="https://en.wikipedia.org/wiki/Blender_Bros." TargetMode="External"/><Relationship Id="rId372" Type="http://schemas.openxmlformats.org/officeDocument/2006/relationships/hyperlink" Target="https://en.wikipedia.org/wiki/American_Dragon:_Jake_Long" TargetMode="External"/><Relationship Id="rId677" Type="http://schemas.openxmlformats.org/officeDocument/2006/relationships/hyperlink" Target="https://en.wikipedia.org/wiki/Hey_Arnold!:_The_Movie" TargetMode="External"/><Relationship Id="rId232" Type="http://schemas.openxmlformats.org/officeDocument/2006/relationships/hyperlink" Target="https://en.wikipedia.org/wiki/Majesco_Entertainment" TargetMode="External"/><Relationship Id="rId884" Type="http://schemas.openxmlformats.org/officeDocument/2006/relationships/hyperlink" Target="https://en.wikipedia.org/wiki/Nintendo" TargetMode="External"/><Relationship Id="rId537" Type="http://schemas.openxmlformats.org/officeDocument/2006/relationships/hyperlink" Target="https://en.wikipedia.org/wiki/Nintendo" TargetMode="External"/><Relationship Id="rId744" Type="http://schemas.openxmlformats.org/officeDocument/2006/relationships/hyperlink" Target="https://en.wikipedia.org/wiki/Jurassic_Park_III:_Park_Builder" TargetMode="External"/><Relationship Id="rId951" Type="http://schemas.openxmlformats.org/officeDocument/2006/relationships/hyperlink" Target="https://en.wikipedia.org/wiki/SNK_Playmore" TargetMode="External"/><Relationship Id="rId1167" Type="http://schemas.openxmlformats.org/officeDocument/2006/relationships/hyperlink" Target="https://en.wikipedia.org/wiki/The_Proud_Family_(video_game)" TargetMode="External"/><Relationship Id="rId1374" Type="http://schemas.openxmlformats.org/officeDocument/2006/relationships/hyperlink" Target="https://en.wikipedia.org/wiki/Spirits_%26_Spells" TargetMode="External"/><Relationship Id="rId1581" Type="http://schemas.openxmlformats.org/officeDocument/2006/relationships/hyperlink" Target="https://en.wikipedia.org/wiki/Atari" TargetMode="External"/><Relationship Id="rId1679" Type="http://schemas.openxmlformats.org/officeDocument/2006/relationships/hyperlink" Target="https://en.wikipedia.org/wiki/X2:_Wolverine%27s_Revenge" TargetMode="External"/><Relationship Id="rId80" Type="http://schemas.openxmlformats.org/officeDocument/2006/relationships/hyperlink" Target="https://en.wikipedia.org/wiki/Atomic_Betty_(video_game)" TargetMode="External"/><Relationship Id="rId604" Type="http://schemas.openxmlformats.org/officeDocument/2006/relationships/hyperlink" Target="https://en.wikipedia.org/wiki/Nintendo" TargetMode="External"/><Relationship Id="rId811" Type="http://schemas.openxmlformats.org/officeDocument/2006/relationships/hyperlink" Target="https://en.wikipedia.org/wiki/Lego_Star_Wars:_The_Video_Game" TargetMode="External"/><Relationship Id="rId1027" Type="http://schemas.openxmlformats.org/officeDocument/2006/relationships/hyperlink" Target="https://en.wikipedia.org/wiki/NBA_Jam_2002" TargetMode="External"/><Relationship Id="rId1234" Type="http://schemas.openxmlformats.org/officeDocument/2006/relationships/hyperlink" Target="https://en.wikipedia.org/wiki/THQ" TargetMode="External"/><Relationship Id="rId1441" Type="http://schemas.openxmlformats.org/officeDocument/2006/relationships/hyperlink" Target="https://en.wikipedia.org/wiki/Stuart_Little_2" TargetMode="External"/><Relationship Id="rId909" Type="http://schemas.openxmlformats.org/officeDocument/2006/relationships/hyperlink" Target="https://en.wikipedia.org/wiki/Medal_of_Honor:_Infiltrator" TargetMode="External"/><Relationship Id="rId1301" Type="http://schemas.openxmlformats.org/officeDocument/2006/relationships/hyperlink" Target="https://en.wikipedia.org/wiki/Atlus" TargetMode="External"/><Relationship Id="rId1539" Type="http://schemas.openxmlformats.org/officeDocument/2006/relationships/hyperlink" Target="https://en.wikipedia.org/wiki/Conspiracy_Games" TargetMode="External"/><Relationship Id="rId38" Type="http://schemas.openxmlformats.org/officeDocument/2006/relationships/hyperlink" Target="https://en.wikipedia.org/wiki/All_Grown_Up!:_Express_Yourself" TargetMode="External"/><Relationship Id="rId1606" Type="http://schemas.openxmlformats.org/officeDocument/2006/relationships/hyperlink" Target="https://en.wikipedia.org/w/index.php?title=Ultimate_Muscle:_The_Path_of_the_Superhero&amp;action=edit&amp;redlink=1" TargetMode="External"/><Relationship Id="rId187" Type="http://schemas.openxmlformats.org/officeDocument/2006/relationships/hyperlink" Target="https://en.wikipedia.org/wiki/Bratz_Babyz_(video_game)" TargetMode="External"/><Relationship Id="rId394" Type="http://schemas.openxmlformats.org/officeDocument/2006/relationships/hyperlink" Target="https://en.wikipedia.org/wiki/Little_Einsteins" TargetMode="External"/><Relationship Id="rId254" Type="http://schemas.openxmlformats.org/officeDocument/2006/relationships/hyperlink" Target="https://en.wikipedia.org/w/index.php?title=Chicken_Shoot_2&amp;action=edit&amp;redlink=1" TargetMode="External"/><Relationship Id="rId699" Type="http://schemas.openxmlformats.org/officeDocument/2006/relationships/hyperlink" Target="https://en.wikipedia.org/wiki/Hot_Wheels_Velocity_X" TargetMode="External"/><Relationship Id="rId1091" Type="http://schemas.openxmlformats.org/officeDocument/2006/relationships/hyperlink" Target="https://en.wikipedia.org/wiki/Destination_Software" TargetMode="External"/><Relationship Id="rId114" Type="http://schemas.openxmlformats.org/officeDocument/2006/relationships/hyperlink" Target="https://en.wikipedia.org/wiki/Banjo-Pilot" TargetMode="External"/><Relationship Id="rId461" Type="http://schemas.openxmlformats.org/officeDocument/2006/relationships/hyperlink" Target="https://en.wikipedia.org/wiki/Dragon_Ball_GT:_Transformation" TargetMode="External"/><Relationship Id="rId559" Type="http://schemas.openxmlformats.org/officeDocument/2006/relationships/hyperlink" Target="https://en.wikipedia.org/wiki/Final_Fantasy_IV" TargetMode="External"/><Relationship Id="rId766" Type="http://schemas.openxmlformats.org/officeDocument/2006/relationships/hyperlink" Target="https://en.wikipedia.org/wiki/Marvelous_Entertainment" TargetMode="External"/><Relationship Id="rId1189" Type="http://schemas.openxmlformats.org/officeDocument/2006/relationships/hyperlink" Target="https://en.wikipedia.org/wiki/Ubisoft" TargetMode="External"/><Relationship Id="rId1396" Type="http://schemas.openxmlformats.org/officeDocument/2006/relationships/hyperlink" Target="https://en.wikipedia.org/wiki/Spy_Kids_3-D:_Game_Over" TargetMode="External"/></Relationships>
</file>

<file path=xl/worksheets/_rels/sheet16.xml.rels><?xml version="1.0" encoding="UTF-8" standalone="yes"?>
<Relationships xmlns="http://schemas.openxmlformats.org/package/2006/relationships"><Relationship Id="rId21" Type="http://schemas.openxmlformats.org/officeDocument/2006/relationships/hyperlink" Target="https://en.wikipedia.org/wiki/Aerobiz" TargetMode="External"/><Relationship Id="rId170" Type="http://schemas.openxmlformats.org/officeDocument/2006/relationships/hyperlink" Target="https://en.wikipedia.org/wiki/List_of_Sega_Genesis_games" TargetMode="External"/><Relationship Id="rId268" Type="http://schemas.openxmlformats.org/officeDocument/2006/relationships/hyperlink" Target="https://en.wikipedia.org/wiki/Acclaim_Entertainment" TargetMode="External"/><Relationship Id="rId475" Type="http://schemas.openxmlformats.org/officeDocument/2006/relationships/hyperlink" Target="https://en.wikipedia.org/wiki/List_of_Acclaim_Entertainment_subsidiaries" TargetMode="External"/><Relationship Id="rId682" Type="http://schemas.openxmlformats.org/officeDocument/2006/relationships/hyperlink" Target="https://en.wikipedia.org/wiki/Domark" TargetMode="External"/><Relationship Id="rId128" Type="http://schemas.openxmlformats.org/officeDocument/2006/relationships/hyperlink" Target="https://en.wikipedia.org/wiki/Sega" TargetMode="External"/><Relationship Id="rId335" Type="http://schemas.openxmlformats.org/officeDocument/2006/relationships/hyperlink" Target="https://en.wikipedia.org/wiki/Acclaim_Entertainment" TargetMode="External"/><Relationship Id="rId542" Type="http://schemas.openxmlformats.org/officeDocument/2006/relationships/hyperlink" Target="https://en.wikipedia.org/wiki/Electronic_Arts" TargetMode="External"/><Relationship Id="rId987" Type="http://schemas.openxmlformats.org/officeDocument/2006/relationships/hyperlink" Target="https://en.wikipedia.org/wiki/Shadow_Blasters" TargetMode="External"/><Relationship Id="rId1172" Type="http://schemas.openxmlformats.org/officeDocument/2006/relationships/hyperlink" Target="https://en.wikipedia.org/wiki/Fox_Interactive" TargetMode="External"/><Relationship Id="rId402" Type="http://schemas.openxmlformats.org/officeDocument/2006/relationships/hyperlink" Target="https://en.wikipedia.org/wiki/Family_Feud" TargetMode="External"/><Relationship Id="rId847" Type="http://schemas.openxmlformats.org/officeDocument/2006/relationships/hyperlink" Target="https://en.wikipedia.org/wiki/Accolade_(company)" TargetMode="External"/><Relationship Id="rId1032" Type="http://schemas.openxmlformats.org/officeDocument/2006/relationships/hyperlink" Target="https://en.wikipedia.org/wiki/Sega" TargetMode="External"/><Relationship Id="rId707" Type="http://schemas.openxmlformats.org/officeDocument/2006/relationships/hyperlink" Target="https://en.wikipedia.org/wiki/List_of_Sega_Genesis_games" TargetMode="External"/><Relationship Id="rId914" Type="http://schemas.openxmlformats.org/officeDocument/2006/relationships/hyperlink" Target="https://en.wikipedia.org/wiki/Radical_Rex" TargetMode="External"/><Relationship Id="rId1337" Type="http://schemas.openxmlformats.org/officeDocument/2006/relationships/hyperlink" Target="https://en.wikipedia.org/wiki/Sega" TargetMode="External"/><Relationship Id="rId43" Type="http://schemas.openxmlformats.org/officeDocument/2006/relationships/hyperlink" Target="https://en.wikipedia.org/wiki/American_Gladiators_(video_game)" TargetMode="External"/><Relationship Id="rId192" Type="http://schemas.openxmlformats.org/officeDocument/2006/relationships/hyperlink" Target="https://en.wikipedia.org/wiki/Captain_America_and_The_Avengers" TargetMode="External"/><Relationship Id="rId497" Type="http://schemas.openxmlformats.org/officeDocument/2006/relationships/hyperlink" Target="https://en.wikipedia.org/wiki/Greatest_Heavyweights" TargetMode="External"/><Relationship Id="rId357" Type="http://schemas.openxmlformats.org/officeDocument/2006/relationships/hyperlink" Target="https://en.wikipedia.org/wiki/Ecco_the_Dolphin_(video_game)" TargetMode="External"/><Relationship Id="rId1194" Type="http://schemas.openxmlformats.org/officeDocument/2006/relationships/hyperlink" Target="https://en.wikipedia.org/wiki/Top_Gear_2" TargetMode="External"/><Relationship Id="rId217" Type="http://schemas.openxmlformats.org/officeDocument/2006/relationships/hyperlink" Target="https://en.wikipedia.org/wiki/Kaneko" TargetMode="External"/><Relationship Id="rId564" Type="http://schemas.openxmlformats.org/officeDocument/2006/relationships/hyperlink" Target="https://en.wikipedia.org/wiki/James_Pond" TargetMode="External"/><Relationship Id="rId771" Type="http://schemas.openxmlformats.org/officeDocument/2006/relationships/hyperlink" Target="https://en.wikipedia.org/wiki/NBA_Showdown_(video_game)" TargetMode="External"/><Relationship Id="rId869" Type="http://schemas.openxmlformats.org/officeDocument/2006/relationships/hyperlink" Target="https://en.wikipedia.org/wiki/Phantom_2040_(video_game)" TargetMode="External"/><Relationship Id="rId424" Type="http://schemas.openxmlformats.org/officeDocument/2006/relationships/hyperlink" Target="https://en.wikipedia.org/wiki/FIFA_Soccer_%2797" TargetMode="External"/><Relationship Id="rId631" Type="http://schemas.openxmlformats.org/officeDocument/2006/relationships/hyperlink" Target="https://en.wikipedia.org/wiki/Lakers_versus_Celtics_and_the_NBA_Playoffs" TargetMode="External"/><Relationship Id="rId729" Type="http://schemas.openxmlformats.org/officeDocument/2006/relationships/hyperlink" Target="https://en.wikipedia.org/wiki/List_of_Sega_Genesis_games" TargetMode="External"/><Relationship Id="rId1054" Type="http://schemas.openxmlformats.org/officeDocument/2006/relationships/hyperlink" Target="https://en.wikipedia.org/wiki/List_of_Sega_Genesis_games" TargetMode="External"/><Relationship Id="rId1261" Type="http://schemas.openxmlformats.org/officeDocument/2006/relationships/hyperlink" Target="https://en.wikipedia.org/wiki/Electronic_Arts" TargetMode="External"/><Relationship Id="rId1359" Type="http://schemas.openxmlformats.org/officeDocument/2006/relationships/hyperlink" Target="https://en.wikipedia.org/wiki/Viacom_(2005%E2%80%93present)" TargetMode="External"/><Relationship Id="rId936" Type="http://schemas.openxmlformats.org/officeDocument/2006/relationships/hyperlink" Target="https://en.wikipedia.org/wiki/Rings_of_Power_(video_game)" TargetMode="External"/><Relationship Id="rId1121" Type="http://schemas.openxmlformats.org/officeDocument/2006/relationships/hyperlink" Target="https://en.wikipedia.org/wiki/Flying_Edge" TargetMode="External"/><Relationship Id="rId1219" Type="http://schemas.openxmlformats.org/officeDocument/2006/relationships/hyperlink" Target="https://en.wikipedia.org/wiki/Sega" TargetMode="External"/><Relationship Id="rId65" Type="http://schemas.openxmlformats.org/officeDocument/2006/relationships/hyperlink" Target="https://en.wikipedia.org/wiki/Sega" TargetMode="External"/><Relationship Id="rId281" Type="http://schemas.openxmlformats.org/officeDocument/2006/relationships/hyperlink" Target="https://en.wikipedia.org/wiki/Absolute_Entertainment" TargetMode="External"/><Relationship Id="rId141" Type="http://schemas.openxmlformats.org/officeDocument/2006/relationships/hyperlink" Target="https://en.wikipedia.org/wiki/Blades_of_Vengeance" TargetMode="External"/><Relationship Id="rId379" Type="http://schemas.openxmlformats.org/officeDocument/2006/relationships/hyperlink" Target="https://en.wikipedia.org/wiki/European_Club_Soccer" TargetMode="External"/><Relationship Id="rId586" Type="http://schemas.openxmlformats.org/officeDocument/2006/relationships/hyperlink" Target="https://en.wikipedia.org/wiki/Joe_Montana_Football" TargetMode="External"/><Relationship Id="rId793" Type="http://schemas.openxmlformats.org/officeDocument/2006/relationships/hyperlink" Target="https://en.wikipedia.org/wiki/NHL_95" TargetMode="External"/><Relationship Id="rId7" Type="http://schemas.openxmlformats.org/officeDocument/2006/relationships/hyperlink" Target="https://en.wikipedia.org/wiki/Aaahh!_Real_Monsters_(video_game)" TargetMode="External"/><Relationship Id="rId239" Type="http://schemas.openxmlformats.org/officeDocument/2006/relationships/hyperlink" Target="https://en.wikipedia.org/wiki/Electronic_Arts" TargetMode="External"/><Relationship Id="rId446" Type="http://schemas.openxmlformats.org/officeDocument/2006/relationships/hyperlink" Target="https://en.wikipedia.org/wiki/Majesco_Entertainment" TargetMode="External"/><Relationship Id="rId653" Type="http://schemas.openxmlformats.org/officeDocument/2006/relationships/hyperlink" Target="https://en.wikipedia.org/wiki/Virgin_Interactive" TargetMode="External"/><Relationship Id="rId1076" Type="http://schemas.openxmlformats.org/officeDocument/2006/relationships/hyperlink" Target="https://en.wikipedia.org/wiki/Streets_of_Rage_(video_game)" TargetMode="External"/><Relationship Id="rId1283" Type="http://schemas.openxmlformats.org/officeDocument/2006/relationships/hyperlink" Target="https://en.wikipedia.org/wiki/GameTek" TargetMode="External"/><Relationship Id="rId306" Type="http://schemas.openxmlformats.org/officeDocument/2006/relationships/hyperlink" Target="https://en.wikipedia.org/wiki/Dino_Land" TargetMode="External"/><Relationship Id="rId860" Type="http://schemas.openxmlformats.org/officeDocument/2006/relationships/hyperlink" Target="https://en.wikipedia.org/wiki/Electronic_Arts" TargetMode="External"/><Relationship Id="rId958" Type="http://schemas.openxmlformats.org/officeDocument/2006/relationships/hyperlink" Target="https://en.wikipedia.org/wiki/Flying_Edge" TargetMode="External"/><Relationship Id="rId1143" Type="http://schemas.openxmlformats.org/officeDocument/2006/relationships/hyperlink" Target="https://en.wikipedia.org/wiki/Tecmo" TargetMode="External"/><Relationship Id="rId87" Type="http://schemas.openxmlformats.org/officeDocument/2006/relationships/hyperlink" Target="https://en.wikipedia.org/wiki/List_of_Acclaim_Entertainment_subsidiaries" TargetMode="External"/><Relationship Id="rId513" Type="http://schemas.openxmlformats.org/officeDocument/2006/relationships/hyperlink" Target="https://en.wikipedia.org/wiki/HardBall_III" TargetMode="External"/><Relationship Id="rId720" Type="http://schemas.openxmlformats.org/officeDocument/2006/relationships/hyperlink" Target="https://en.wikipedia.org/wiki/Sega" TargetMode="External"/><Relationship Id="rId818" Type="http://schemas.openxmlformats.org/officeDocument/2006/relationships/hyperlink" Target="https://en.wikipedia.org/wiki/U.S._Gold" TargetMode="External"/><Relationship Id="rId1350" Type="http://schemas.openxmlformats.org/officeDocument/2006/relationships/hyperlink" Target="https://en.wikipedia.org/wiki/Zero_Tolerance_(video_game)" TargetMode="External"/><Relationship Id="rId1003" Type="http://schemas.openxmlformats.org/officeDocument/2006/relationships/hyperlink" Target="https://en.wikipedia.org/wiki/Shining_Force_II" TargetMode="External"/><Relationship Id="rId1210" Type="http://schemas.openxmlformats.org/officeDocument/2006/relationships/hyperlink" Target="https://en.wikipedia.org/wiki/Triple_Play_series" TargetMode="External"/><Relationship Id="rId1308" Type="http://schemas.openxmlformats.org/officeDocument/2006/relationships/hyperlink" Target="https://en.wikipedia.org/wiki/Sega" TargetMode="External"/><Relationship Id="rId14" Type="http://schemas.openxmlformats.org/officeDocument/2006/relationships/hyperlink" Target="https://en.wikipedia.org/wiki/Ocean_Software" TargetMode="External"/><Relationship Id="rId163" Type="http://schemas.openxmlformats.org/officeDocument/2006/relationships/hyperlink" Target="https://en.wikipedia.org/wiki/Core_Design" TargetMode="External"/><Relationship Id="rId370" Type="http://schemas.openxmlformats.org/officeDocument/2006/relationships/hyperlink" Target="https://en.wikipedia.org/wiki/Sony_Imagesoft" TargetMode="External"/><Relationship Id="rId230" Type="http://schemas.openxmlformats.org/officeDocument/2006/relationships/hyperlink" Target="https://en.wikipedia.org/wiki/Cliffhanger_(video_game)" TargetMode="External"/><Relationship Id="rId468" Type="http://schemas.openxmlformats.org/officeDocument/2006/relationships/hyperlink" Target="https://en.wikipedia.org/wiki/General_Chaos" TargetMode="External"/><Relationship Id="rId675" Type="http://schemas.openxmlformats.org/officeDocument/2006/relationships/hyperlink" Target="https://en.wikipedia.org/wiki/List_of_video_games_from_The_Magic_School_Bus" TargetMode="External"/><Relationship Id="rId882" Type="http://schemas.openxmlformats.org/officeDocument/2006/relationships/hyperlink" Target="https://en.wikipedia.org/wiki/Power_Drive_(1994_video_game)" TargetMode="External"/><Relationship Id="rId1098" Type="http://schemas.openxmlformats.org/officeDocument/2006/relationships/hyperlink" Target="https://en.wikipedia.org/wiki/Super_Monaco_GP" TargetMode="External"/><Relationship Id="rId328" Type="http://schemas.openxmlformats.org/officeDocument/2006/relationships/hyperlink" Target="https://en.wikipedia.org/wiki/Double_Dribble:_The_Playoff_Edition" TargetMode="External"/><Relationship Id="rId535" Type="http://schemas.openxmlformats.org/officeDocument/2006/relationships/hyperlink" Target="https://en.wikipedia.org/wiki/Home_Alone_2_(video_game)" TargetMode="External"/><Relationship Id="rId742" Type="http://schemas.openxmlformats.org/officeDocument/2006/relationships/hyperlink" Target="https://en.wikipedia.org/wiki/MUSHA" TargetMode="External"/><Relationship Id="rId1165" Type="http://schemas.openxmlformats.org/officeDocument/2006/relationships/hyperlink" Target="https://en.wikipedia.org/wiki/Thunder_Force_III" TargetMode="External"/><Relationship Id="rId602" Type="http://schemas.openxmlformats.org/officeDocument/2006/relationships/hyperlink" Target="https://en.wikipedia.org/wiki/Junction_(video_game)" TargetMode="External"/><Relationship Id="rId1025" Type="http://schemas.openxmlformats.org/officeDocument/2006/relationships/hyperlink" Target="https://en.wikipedia.org/wiki/Sonic_3D_Blast" TargetMode="External"/><Relationship Id="rId1232" Type="http://schemas.openxmlformats.org/officeDocument/2006/relationships/hyperlink" Target="https://en.wikipedia.org/wiki/List_of_Sega_Genesis_games" TargetMode="External"/><Relationship Id="rId907" Type="http://schemas.openxmlformats.org/officeDocument/2006/relationships/hyperlink" Target="https://en.wikipedia.org/wiki/Namco" TargetMode="External"/><Relationship Id="rId36" Type="http://schemas.openxmlformats.org/officeDocument/2006/relationships/hyperlink" Target="https://en.wikipedia.org/wiki/Alien_Storm" TargetMode="External"/><Relationship Id="rId185" Type="http://schemas.openxmlformats.org/officeDocument/2006/relationships/hyperlink" Target="https://en.wikipedia.org/wiki/Cal_Ripken_Jr._Baseball" TargetMode="External"/><Relationship Id="rId392" Type="http://schemas.openxmlformats.org/officeDocument/2006/relationships/hyperlink" Target="https://en.wikipedia.org/wiki/F-117_Night_Storm" TargetMode="External"/><Relationship Id="rId697" Type="http://schemas.openxmlformats.org/officeDocument/2006/relationships/hyperlink" Target="https://en.wikipedia.org/wiki/Bomberman_%2794" TargetMode="External"/><Relationship Id="rId252" Type="http://schemas.openxmlformats.org/officeDocument/2006/relationships/hyperlink" Target="https://en.wikipedia.org/wiki/Sega" TargetMode="External"/><Relationship Id="rId1187" Type="http://schemas.openxmlformats.org/officeDocument/2006/relationships/hyperlink" Target="https://en.wikipedia.org/wiki/Sega" TargetMode="External"/><Relationship Id="rId112" Type="http://schemas.openxmlformats.org/officeDocument/2006/relationships/hyperlink" Target="https://en.wikipedia.org/wiki/Electronic_Arts" TargetMode="External"/><Relationship Id="rId557" Type="http://schemas.openxmlformats.org/officeDocument/2006/relationships/hyperlink" Target="https://en.wikipedia.org/wiki/U.S._Gold" TargetMode="External"/><Relationship Id="rId764" Type="http://schemas.openxmlformats.org/officeDocument/2006/relationships/hyperlink" Target="https://en.wikipedia.org/wiki/Electronic_Arts" TargetMode="External"/><Relationship Id="rId971" Type="http://schemas.openxmlformats.org/officeDocument/2006/relationships/hyperlink" Target="https://en.wikipedia.org/wiki/Electronic_Arts" TargetMode="External"/><Relationship Id="rId417" Type="http://schemas.openxmlformats.org/officeDocument/2006/relationships/hyperlink" Target="https://en.wikipedia.org/wiki/Flying_Edge" TargetMode="External"/><Relationship Id="rId624" Type="http://schemas.openxmlformats.org/officeDocument/2006/relationships/hyperlink" Target="https://en.wikipedia.org/wiki/Vic_Tokai" TargetMode="External"/><Relationship Id="rId831" Type="http://schemas.openxmlformats.org/officeDocument/2006/relationships/hyperlink" Target="https://en.wikipedia.org/wiki/Sega" TargetMode="External"/><Relationship Id="rId1047" Type="http://schemas.openxmlformats.org/officeDocument/2006/relationships/hyperlink" Target="https://en.wikipedia.org/wiki/The_Amazing_Spider-Man_vs._The_Kingpin" TargetMode="External"/><Relationship Id="rId1254" Type="http://schemas.openxmlformats.org/officeDocument/2006/relationships/hyperlink" Target="https://en.wikipedia.org/wiki/Virtua_Fighter_2" TargetMode="External"/><Relationship Id="rId929" Type="http://schemas.openxmlformats.org/officeDocument/2006/relationships/hyperlink" Target="https://en.wikipedia.org/wiki/The_Revenge_of_Shinobi_(1989_video_game)" TargetMode="External"/><Relationship Id="rId1114" Type="http://schemas.openxmlformats.org/officeDocument/2006/relationships/hyperlink" Target="https://en.wikipedia.org/wiki/List_of_Sega_Genesis_games" TargetMode="External"/><Relationship Id="rId1321" Type="http://schemas.openxmlformats.org/officeDocument/2006/relationships/hyperlink" Target="https://en.wikipedia.org/wiki/Sega" TargetMode="External"/><Relationship Id="rId58" Type="http://schemas.openxmlformats.org/officeDocument/2006/relationships/hyperlink" Target="https://en.wikipedia.org/wiki/List_of_Acclaim_Entertainment_subsidiaries" TargetMode="External"/><Relationship Id="rId274" Type="http://schemas.openxmlformats.org/officeDocument/2006/relationships/hyperlink" Target="https://en.wikipedia.org/wiki/Cyborg_Justice" TargetMode="External"/><Relationship Id="rId481" Type="http://schemas.openxmlformats.org/officeDocument/2006/relationships/hyperlink" Target="https://en.wikipedia.org/wiki/List_of_Sega_Genesis_games" TargetMode="External"/><Relationship Id="rId134" Type="http://schemas.openxmlformats.org/officeDocument/2006/relationships/hyperlink" Target="https://en.wikipedia.org/wiki/Electronic_Arts" TargetMode="External"/><Relationship Id="rId579" Type="http://schemas.openxmlformats.org/officeDocument/2006/relationships/hyperlink" Target="https://en.wikipedia.org/wiki/GameTek" TargetMode="External"/><Relationship Id="rId786" Type="http://schemas.openxmlformats.org/officeDocument/2006/relationships/hyperlink" Target="https://en.wikipedia.org/wiki/Acclaim_Entertainment" TargetMode="External"/><Relationship Id="rId993" Type="http://schemas.openxmlformats.org/officeDocument/2006/relationships/hyperlink" Target="https://en.wikipedia.org/wiki/List_of_Sega_Genesis_games" TargetMode="External"/><Relationship Id="rId341" Type="http://schemas.openxmlformats.org/officeDocument/2006/relationships/hyperlink" Target="https://en.wikipedia.org/wiki/Dungeons_%26_Dragons:_Warriors_of_the_Eternal_Sun" TargetMode="External"/><Relationship Id="rId439" Type="http://schemas.openxmlformats.org/officeDocument/2006/relationships/hyperlink" Target="https://en.wikipedia.org/wiki/Foreman_For_Real" TargetMode="External"/><Relationship Id="rId646" Type="http://schemas.openxmlformats.org/officeDocument/2006/relationships/hyperlink" Target="https://en.wikipedia.org/wiki/Lethal_Enforcers_II:_Gun_Fighters" TargetMode="External"/><Relationship Id="rId1069" Type="http://schemas.openxmlformats.org/officeDocument/2006/relationships/hyperlink" Target="https://en.wikipedia.org/wiki/Steel_Empire" TargetMode="External"/><Relationship Id="rId1276" Type="http://schemas.openxmlformats.org/officeDocument/2006/relationships/hyperlink" Target="https://en.wikipedia.org/wiki/Wayne_Gretzky_and_the_NHLPA_All-Stars" TargetMode="External"/><Relationship Id="rId201" Type="http://schemas.openxmlformats.org/officeDocument/2006/relationships/hyperlink" Target="https://en.wikipedia.org/wiki/Sega" TargetMode="External"/><Relationship Id="rId506" Type="http://schemas.openxmlformats.org/officeDocument/2006/relationships/hyperlink" Target="https://en.wikipedia.org/wiki/Sega" TargetMode="External"/><Relationship Id="rId853" Type="http://schemas.openxmlformats.org/officeDocument/2006/relationships/hyperlink" Target="https://en.wikipedia.org/wiki/PGA_European_Tour_(video_game)" TargetMode="External"/><Relationship Id="rId1136" Type="http://schemas.openxmlformats.org/officeDocument/2006/relationships/hyperlink" Target="https://en.wikipedia.org/wiki/Team_USA_Basketball_(video_game)" TargetMode="External"/><Relationship Id="rId713" Type="http://schemas.openxmlformats.org/officeDocument/2006/relationships/hyperlink" Target="https://en.wikipedia.org/wiki/Micro_Machines_(video_game)" TargetMode="External"/><Relationship Id="rId920" Type="http://schemas.openxmlformats.org/officeDocument/2006/relationships/hyperlink" Target="https://en.wikipedia.org/wiki/Tengen_(company)" TargetMode="External"/><Relationship Id="rId1343" Type="http://schemas.openxmlformats.org/officeDocument/2006/relationships/hyperlink" Target="https://en.wikipedia.org/wiki/Ys_III:_Wanderers_from_Ys" TargetMode="External"/><Relationship Id="rId1203" Type="http://schemas.openxmlformats.org/officeDocument/2006/relationships/hyperlink" Target="https://en.wikipedia.org/wiki/Toys_(video_game)" TargetMode="External"/><Relationship Id="rId296" Type="http://schemas.openxmlformats.org/officeDocument/2006/relationships/hyperlink" Target="https://en.wikipedia.org/wiki/Desert_Demolition" TargetMode="External"/><Relationship Id="rId156" Type="http://schemas.openxmlformats.org/officeDocument/2006/relationships/hyperlink" Target="https://en.wikipedia.org/wiki/Bram_Stoker%27s_Dracula_(video_game)" TargetMode="External"/><Relationship Id="rId363" Type="http://schemas.openxmlformats.org/officeDocument/2006/relationships/hyperlink" Target="https://en.wikipedia.org/wiki/List_of_Sega_Genesis_games" TargetMode="External"/><Relationship Id="rId570" Type="http://schemas.openxmlformats.org/officeDocument/2006/relationships/hyperlink" Target="https://en.wikipedia.org/wiki/Jammit" TargetMode="External"/><Relationship Id="rId223" Type="http://schemas.openxmlformats.org/officeDocument/2006/relationships/hyperlink" Target="https://en.wikipedia.org/wiki/Chuck_Rock" TargetMode="External"/><Relationship Id="rId430" Type="http://schemas.openxmlformats.org/officeDocument/2006/relationships/hyperlink" Target="https://en.wikipedia.org/wiki/Telenet_Japan" TargetMode="External"/><Relationship Id="rId668" Type="http://schemas.openxmlformats.org/officeDocument/2006/relationships/hyperlink" Target="https://en.wikipedia.org/wiki/Electronic_Arts" TargetMode="External"/><Relationship Id="rId875" Type="http://schemas.openxmlformats.org/officeDocument/2006/relationships/hyperlink" Target="https://en.wikipedia.org/wiki/Pirates!_Gold" TargetMode="External"/><Relationship Id="rId1060" Type="http://schemas.openxmlformats.org/officeDocument/2006/relationships/hyperlink" Target="https://en.wikipedia.org/wiki/Star_Control" TargetMode="External"/><Relationship Id="rId1298" Type="http://schemas.openxmlformats.org/officeDocument/2006/relationships/hyperlink" Target="https://en.wikipedia.org/wiki/Winter_Olympics:_Lillehammer_94" TargetMode="External"/><Relationship Id="rId528" Type="http://schemas.openxmlformats.org/officeDocument/2006/relationships/hyperlink" Target="https://en.wikipedia.org/wiki/Data_East" TargetMode="External"/><Relationship Id="rId735" Type="http://schemas.openxmlformats.org/officeDocument/2006/relationships/hyperlink" Target="https://en.wikipedia.org/wiki/Mortal_Kombat_II" TargetMode="External"/><Relationship Id="rId942" Type="http://schemas.openxmlformats.org/officeDocument/2006/relationships/hyperlink" Target="https://en.wikipedia.org/wiki/List_of_Sega_Genesis_games" TargetMode="External"/><Relationship Id="rId1158" Type="http://schemas.openxmlformats.org/officeDocument/2006/relationships/hyperlink" Target="https://en.wikipedia.org/wiki/Virgin_Interactive" TargetMode="External"/><Relationship Id="rId1018" Type="http://schemas.openxmlformats.org/officeDocument/2006/relationships/hyperlink" Target="https://en.wikipedia.org/wiki/List_of_Sega_Genesis_games" TargetMode="External"/><Relationship Id="rId1225" Type="http://schemas.openxmlformats.org/officeDocument/2006/relationships/hyperlink" Target="https://en.wikipedia.org/wiki/List_of_Sega_Genesis_games" TargetMode="External"/><Relationship Id="rId71" Type="http://schemas.openxmlformats.org/officeDocument/2006/relationships/hyperlink" Target="https://en.wikipedia.org/wiki/Art_of_Fighting" TargetMode="External"/><Relationship Id="rId802" Type="http://schemas.openxmlformats.org/officeDocument/2006/relationships/hyperlink" Target="https://en.wikipedia.org/wiki/Sega" TargetMode="External"/><Relationship Id="rId29" Type="http://schemas.openxmlformats.org/officeDocument/2006/relationships/hyperlink" Target="https://en.wikipedia.org/wiki/Alex_Kidd_in_the_Enchanted_Castle" TargetMode="External"/><Relationship Id="rId178" Type="http://schemas.openxmlformats.org/officeDocument/2006/relationships/hyperlink" Target="https://en.wikipedia.org/wiki/Electronic_Arts" TargetMode="External"/><Relationship Id="rId385" Type="http://schemas.openxmlformats.org/officeDocument/2006/relationships/hyperlink" Target="https://en.wikipedia.org/wiki/Ex-Mutants" TargetMode="External"/><Relationship Id="rId592" Type="http://schemas.openxmlformats.org/officeDocument/2006/relationships/hyperlink" Target="https://en.wikipedia.org/wiki/List_of_Sega_Genesis_games" TargetMode="External"/><Relationship Id="rId245" Type="http://schemas.openxmlformats.org/officeDocument/2006/relationships/hyperlink" Target="https://en.wikipedia.org/wiki/Acclaim_Entertainment" TargetMode="External"/><Relationship Id="rId452" Type="http://schemas.openxmlformats.org/officeDocument/2006/relationships/hyperlink" Target="https://en.wikipedia.org/wiki/GameTek" TargetMode="External"/><Relationship Id="rId897" Type="http://schemas.openxmlformats.org/officeDocument/2006/relationships/hyperlink" Target="https://en.wikipedia.org/wiki/List_of_Sega_Genesis_games" TargetMode="External"/><Relationship Id="rId1082" Type="http://schemas.openxmlformats.org/officeDocument/2006/relationships/hyperlink" Target="https://en.wikipedia.org/wiki/U.S._Gold" TargetMode="External"/><Relationship Id="rId105" Type="http://schemas.openxmlformats.org/officeDocument/2006/relationships/hyperlink" Target="https://en.wikipedia.org/wiki/Batman:_Return_of_the_Joker" TargetMode="External"/><Relationship Id="rId312" Type="http://schemas.openxmlformats.org/officeDocument/2006/relationships/hyperlink" Target="https://en.wikipedia.org/wiki/Disney%27s_Pinocchio" TargetMode="External"/><Relationship Id="rId757" Type="http://schemas.openxmlformats.org/officeDocument/2006/relationships/hyperlink" Target="https://en.wikipedia.org/wiki/NBA_Hangtime" TargetMode="External"/><Relationship Id="rId964" Type="http://schemas.openxmlformats.org/officeDocument/2006/relationships/hyperlink" Target="https://en.wikipedia.org/wiki/Flying_Edge" TargetMode="External"/><Relationship Id="rId93" Type="http://schemas.openxmlformats.org/officeDocument/2006/relationships/hyperlink" Target="https://en.wikipedia.org/wiki/Barkley_Shut_Up_and_Jam!_2" TargetMode="External"/><Relationship Id="rId617" Type="http://schemas.openxmlformats.org/officeDocument/2006/relationships/hyperlink" Target="https://en.wikipedia.org/wiki/Sega" TargetMode="External"/><Relationship Id="rId824" Type="http://schemas.openxmlformats.org/officeDocument/2006/relationships/hyperlink" Target="https://en.wikipedia.org/wiki/List_of_Sega_Genesis_games" TargetMode="External"/><Relationship Id="rId1247" Type="http://schemas.openxmlformats.org/officeDocument/2006/relationships/hyperlink" Target="https://en.wikipedia.org/wiki/Sega" TargetMode="External"/><Relationship Id="rId1107" Type="http://schemas.openxmlformats.org/officeDocument/2006/relationships/hyperlink" Target="https://en.wikipedia.org/wiki/Sega" TargetMode="External"/><Relationship Id="rId1314" Type="http://schemas.openxmlformats.org/officeDocument/2006/relationships/hyperlink" Target="https://en.wikipedia.org/wiki/World_Cup_USA_%2794" TargetMode="External"/><Relationship Id="rId20" Type="http://schemas.openxmlformats.org/officeDocument/2006/relationships/hyperlink" Target="https://en.wikipedia.org/wiki/Sunsoft" TargetMode="External"/><Relationship Id="rId267" Type="http://schemas.openxmlformats.org/officeDocument/2006/relationships/hyperlink" Target="https://en.wikipedia.org/wiki/Cutthroat_Island_(video_game)" TargetMode="External"/><Relationship Id="rId474" Type="http://schemas.openxmlformats.org/officeDocument/2006/relationships/hyperlink" Target="https://en.wikipedia.org/wiki/List_of_Sega_Genesis_games" TargetMode="External"/><Relationship Id="rId127" Type="http://schemas.openxmlformats.org/officeDocument/2006/relationships/hyperlink" Target="https://en.wikipedia.org/wiki/The_Berenstain_Bears%27_Camping_Adventure" TargetMode="External"/><Relationship Id="rId681" Type="http://schemas.openxmlformats.org/officeDocument/2006/relationships/hyperlink" Target="https://en.wikipedia.org/wiki/Sega" TargetMode="External"/><Relationship Id="rId779" Type="http://schemas.openxmlformats.org/officeDocument/2006/relationships/hyperlink" Target="https://en.wikipedia.org/wiki/NFL_%2795" TargetMode="External"/><Relationship Id="rId986" Type="http://schemas.openxmlformats.org/officeDocument/2006/relationships/hyperlink" Target="https://en.wikipedia.org/wiki/Sesame_Street_video_games" TargetMode="External"/><Relationship Id="rId334" Type="http://schemas.openxmlformats.org/officeDocument/2006/relationships/hyperlink" Target="https://en.wikipedia.org/wiki/Dragon:_The_Bruce_Lee_Story_(video_game)" TargetMode="External"/><Relationship Id="rId541" Type="http://schemas.openxmlformats.org/officeDocument/2006/relationships/hyperlink" Target="https://en.wikipedia.org/wiki/IMG_International_Tour_Tennis" TargetMode="External"/><Relationship Id="rId639" Type="http://schemas.openxmlformats.org/officeDocument/2006/relationships/hyperlink" Target="https://en.wikipedia.org/wiki/Leander_(video_game)" TargetMode="External"/><Relationship Id="rId1171" Type="http://schemas.openxmlformats.org/officeDocument/2006/relationships/hyperlink" Target="https://en.wikipedia.org/wiki/The_Tick_(video_game)" TargetMode="External"/><Relationship Id="rId1269" Type="http://schemas.openxmlformats.org/officeDocument/2006/relationships/hyperlink" Target="https://en.wikipedia.org/wiki/WarpSpeed" TargetMode="External"/><Relationship Id="rId401" Type="http://schemas.openxmlformats.org/officeDocument/2006/relationships/hyperlink" Target="https://en.wikipedia.org/wiki/Electronic_Arts" TargetMode="External"/><Relationship Id="rId846" Type="http://schemas.openxmlformats.org/officeDocument/2006/relationships/hyperlink" Target="https://en.wikipedia.org/wiki/List_of_Sega_Genesis_games" TargetMode="External"/><Relationship Id="rId1031" Type="http://schemas.openxmlformats.org/officeDocument/2006/relationships/hyperlink" Target="https://en.wikipedia.org/wiki/Sonic_the_Hedgehog_2" TargetMode="External"/><Relationship Id="rId1129" Type="http://schemas.openxmlformats.org/officeDocument/2006/relationships/hyperlink" Target="https://en.wikipedia.org/wiki/Task_Force_Harrier_EX" TargetMode="External"/><Relationship Id="rId706" Type="http://schemas.openxmlformats.org/officeDocument/2006/relationships/hyperlink" Target="https://en.wikipedia.org/wiki/Mercs" TargetMode="External"/><Relationship Id="rId913" Type="http://schemas.openxmlformats.org/officeDocument/2006/relationships/hyperlink" Target="https://en.wikipedia.org/wiki/Tengen_(company)" TargetMode="External"/><Relationship Id="rId1336" Type="http://schemas.openxmlformats.org/officeDocument/2006/relationships/hyperlink" Target="https://en.wikipedia.org/wiki/X-Men_(1993_video_game)" TargetMode="External"/><Relationship Id="rId42" Type="http://schemas.openxmlformats.org/officeDocument/2006/relationships/hyperlink" Target="https://en.wikipedia.org/wiki/Sega" TargetMode="External"/><Relationship Id="rId191" Type="http://schemas.openxmlformats.org/officeDocument/2006/relationships/hyperlink" Target="https://en.wikipedia.org/wiki/Sega" TargetMode="External"/><Relationship Id="rId289" Type="http://schemas.openxmlformats.org/officeDocument/2006/relationships/hyperlink" Target="https://en.wikipedia.org/wiki/Sunsoft" TargetMode="External"/><Relationship Id="rId496" Type="http://schemas.openxmlformats.org/officeDocument/2006/relationships/hyperlink" Target="https://en.wikipedia.org/wiki/THQ" TargetMode="External"/><Relationship Id="rId149" Type="http://schemas.openxmlformats.org/officeDocument/2006/relationships/hyperlink" Target="https://en.wikipedia.org/wiki/Bonanza_Bros." TargetMode="External"/><Relationship Id="rId356" Type="http://schemas.openxmlformats.org/officeDocument/2006/relationships/hyperlink" Target="https://en.wikipedia.org/wiki/Sega" TargetMode="External"/><Relationship Id="rId563" Type="http://schemas.openxmlformats.org/officeDocument/2006/relationships/hyperlink" Target="https://en.wikipedia.org/wiki/Domark" TargetMode="External"/><Relationship Id="rId770" Type="http://schemas.openxmlformats.org/officeDocument/2006/relationships/hyperlink" Target="https://en.wikipedia.org/wiki/Electronic_Arts" TargetMode="External"/><Relationship Id="rId1193" Type="http://schemas.openxmlformats.org/officeDocument/2006/relationships/hyperlink" Target="https://en.wikipedia.org/wiki/Electronic_Arts" TargetMode="External"/><Relationship Id="rId216" Type="http://schemas.openxmlformats.org/officeDocument/2006/relationships/hyperlink" Target="https://en.wikipedia.org/wiki/Chester_Cheetah:_Too_Cool_to_Fool" TargetMode="External"/><Relationship Id="rId423" Type="http://schemas.openxmlformats.org/officeDocument/2006/relationships/hyperlink" Target="https://en.wikipedia.org/wiki/Electronic_Arts" TargetMode="External"/><Relationship Id="rId868" Type="http://schemas.openxmlformats.org/officeDocument/2006/relationships/hyperlink" Target="https://en.wikipedia.org/wiki/Sega" TargetMode="External"/><Relationship Id="rId1053" Type="http://schemas.openxmlformats.org/officeDocument/2006/relationships/hyperlink" Target="https://en.wikipedia.org/wiki/Splatterhouse_2" TargetMode="External"/><Relationship Id="rId1260" Type="http://schemas.openxmlformats.org/officeDocument/2006/relationships/hyperlink" Target="https://en.wikipedia.org/wiki/Virtual_Pinball" TargetMode="External"/><Relationship Id="rId630" Type="http://schemas.openxmlformats.org/officeDocument/2006/relationships/hyperlink" Target="https://en.wikipedia.org/wiki/Electronic_Arts" TargetMode="External"/><Relationship Id="rId728" Type="http://schemas.openxmlformats.org/officeDocument/2006/relationships/hyperlink" Target="https://en.wikipedia.org/wiki/Sports_Talk_Baseball" TargetMode="External"/><Relationship Id="rId935" Type="http://schemas.openxmlformats.org/officeDocument/2006/relationships/hyperlink" Target="https://en.wikipedia.org/wiki/Sega" TargetMode="External"/><Relationship Id="rId1358" Type="http://schemas.openxmlformats.org/officeDocument/2006/relationships/hyperlink" Target="https://en.wikipedia.org/wiki/Zoop" TargetMode="External"/><Relationship Id="rId64" Type="http://schemas.openxmlformats.org/officeDocument/2006/relationships/hyperlink" Target="https://en.wikipedia.org/wiki/Arnold_Palmer_Tournament_Golf" TargetMode="External"/><Relationship Id="rId1120" Type="http://schemas.openxmlformats.org/officeDocument/2006/relationships/hyperlink" Target="https://en.wikipedia.org/wiki/Terminator_2:_Judgment_Day_(video_game)" TargetMode="External"/><Relationship Id="rId1218" Type="http://schemas.openxmlformats.org/officeDocument/2006/relationships/hyperlink" Target="https://en.wikipedia.org/wiki/Truxton_(video_game)" TargetMode="External"/><Relationship Id="rId280" Type="http://schemas.openxmlformats.org/officeDocument/2006/relationships/hyperlink" Target="https://en.wikipedia.org/wiki/List_of_Sega_Genesis_games" TargetMode="External"/><Relationship Id="rId140" Type="http://schemas.openxmlformats.org/officeDocument/2006/relationships/hyperlink" Target="https://en.wikipedia.org/wiki/Sega" TargetMode="External"/><Relationship Id="rId378" Type="http://schemas.openxmlformats.org/officeDocument/2006/relationships/hyperlink" Target="https://en.wikipedia.org/wiki/Sega" TargetMode="External"/><Relationship Id="rId585" Type="http://schemas.openxmlformats.org/officeDocument/2006/relationships/hyperlink" Target="https://en.wikipedia.org/wiki/Takara" TargetMode="External"/><Relationship Id="rId792" Type="http://schemas.openxmlformats.org/officeDocument/2006/relationships/hyperlink" Target="https://en.wikipedia.org/wiki/Electronic_Arts" TargetMode="External"/><Relationship Id="rId6" Type="http://schemas.openxmlformats.org/officeDocument/2006/relationships/hyperlink" Target="https://en.wikipedia.org/wiki/Hi_Tech_Expressions" TargetMode="External"/><Relationship Id="rId238" Type="http://schemas.openxmlformats.org/officeDocument/2006/relationships/hyperlink" Target="https://en.wikipedia.org/wiki/College_Football_USA_%2797" TargetMode="External"/><Relationship Id="rId445" Type="http://schemas.openxmlformats.org/officeDocument/2006/relationships/hyperlink" Target="https://en.wikipedia.org/wiki/Frogger" TargetMode="External"/><Relationship Id="rId652" Type="http://schemas.openxmlformats.org/officeDocument/2006/relationships/hyperlink" Target="https://en.wikipedia.org/wiki/The_Lion_King_(video_game)" TargetMode="External"/><Relationship Id="rId1075" Type="http://schemas.openxmlformats.org/officeDocument/2006/relationships/hyperlink" Target="https://en.wikipedia.org/wiki/Street_Smart_(video_game)" TargetMode="External"/><Relationship Id="rId1282" Type="http://schemas.openxmlformats.org/officeDocument/2006/relationships/hyperlink" Target="https://en.wikipedia.org/wiki/List_of_Sega_Genesis_games" TargetMode="External"/><Relationship Id="rId305" Type="http://schemas.openxmlformats.org/officeDocument/2006/relationships/hyperlink" Target="https://en.wikipedia.org/wiki/Dick_Vitale%27s_%22Awesome,_Baby!%22_College_Hoops" TargetMode="External"/><Relationship Id="rId512" Type="http://schemas.openxmlformats.org/officeDocument/2006/relationships/hyperlink" Target="https://en.wikipedia.org/wiki/Accolade_(company)" TargetMode="External"/><Relationship Id="rId957" Type="http://schemas.openxmlformats.org/officeDocument/2006/relationships/hyperlink" Target="https://en.wikipedia.org/wiki/RoboCop_3_(video_game)" TargetMode="External"/><Relationship Id="rId1142" Type="http://schemas.openxmlformats.org/officeDocument/2006/relationships/hyperlink" Target="https://en.wikipedia.org/wiki/Tecmo_Super_Baseball" TargetMode="External"/><Relationship Id="rId86" Type="http://schemas.openxmlformats.org/officeDocument/2006/relationships/hyperlink" Target="https://en.wikipedia.org/wiki/List_of_Sega_Genesis_games" TargetMode="External"/><Relationship Id="rId817" Type="http://schemas.openxmlformats.org/officeDocument/2006/relationships/hyperlink" Target="https://en.wikipedia.org/wiki/List_of_Sega_Genesis_games" TargetMode="External"/><Relationship Id="rId1002" Type="http://schemas.openxmlformats.org/officeDocument/2006/relationships/hyperlink" Target="https://en.wikipedia.org/wiki/Sega" TargetMode="External"/><Relationship Id="rId1307" Type="http://schemas.openxmlformats.org/officeDocument/2006/relationships/hyperlink" Target="https://en.wikipedia.org/wiki/List_of_Sega_Genesis_games" TargetMode="External"/><Relationship Id="rId13" Type="http://schemas.openxmlformats.org/officeDocument/2006/relationships/hyperlink" Target="https://en.wikipedia.org/wiki/The_Adventures_of_Mighty_Max" TargetMode="External"/><Relationship Id="rId162" Type="http://schemas.openxmlformats.org/officeDocument/2006/relationships/hyperlink" Target="https://en.wikipedia.org/wiki/Bubba_%27n%27_Stix" TargetMode="External"/><Relationship Id="rId467" Type="http://schemas.openxmlformats.org/officeDocument/2006/relationships/hyperlink" Target="https://en.wikipedia.org/wiki/List_of_Sega_Genesis_games" TargetMode="External"/><Relationship Id="rId1097" Type="http://schemas.openxmlformats.org/officeDocument/2006/relationships/hyperlink" Target="https://en.wikipedia.org/wiki/Super_Hydlide" TargetMode="External"/><Relationship Id="rId674" Type="http://schemas.openxmlformats.org/officeDocument/2006/relationships/hyperlink" Target="https://en.wikipedia.org/wiki/Electronic_Arts" TargetMode="External"/><Relationship Id="rId881" Type="http://schemas.openxmlformats.org/officeDocument/2006/relationships/hyperlink" Target="https://en.wikipedia.org/wiki/Electronic_Arts" TargetMode="External"/><Relationship Id="rId979" Type="http://schemas.openxmlformats.org/officeDocument/2006/relationships/hyperlink" Target="https://en.wikipedia.org/wiki/Taito" TargetMode="External"/><Relationship Id="rId24" Type="http://schemas.openxmlformats.org/officeDocument/2006/relationships/hyperlink" Target="https://en.wikipedia.org/wiki/Sega" TargetMode="External"/><Relationship Id="rId327" Type="http://schemas.openxmlformats.org/officeDocument/2006/relationships/hyperlink" Target="https://en.wikipedia.org/wiki/Tradewest" TargetMode="External"/><Relationship Id="rId534" Type="http://schemas.openxmlformats.org/officeDocument/2006/relationships/hyperlink" Target="https://en.wikipedia.org/wiki/Sega" TargetMode="External"/><Relationship Id="rId741" Type="http://schemas.openxmlformats.org/officeDocument/2006/relationships/hyperlink" Target="https://en.wikipedia.org/wiki/Virgin_Interactive" TargetMode="External"/><Relationship Id="rId839" Type="http://schemas.openxmlformats.org/officeDocument/2006/relationships/hyperlink" Target="https://en.wikipedia.org/wiki/Paperboy_(video_game)" TargetMode="External"/><Relationship Id="rId1164" Type="http://schemas.openxmlformats.org/officeDocument/2006/relationships/hyperlink" Target="https://en.wikipedia.org/wiki/Sega" TargetMode="External"/><Relationship Id="rId173" Type="http://schemas.openxmlformats.org/officeDocument/2006/relationships/hyperlink" Target="https://en.wikipedia.org/wiki/List_of_Sega_Genesis_games" TargetMode="External"/><Relationship Id="rId380" Type="http://schemas.openxmlformats.org/officeDocument/2006/relationships/hyperlink" Target="https://en.wikipedia.org/wiki/List_of_Sega_Genesis_games" TargetMode="External"/><Relationship Id="rId601" Type="http://schemas.openxmlformats.org/officeDocument/2006/relationships/hyperlink" Target="https://en.wikipedia.org/wiki/Acclaim_Entertainment" TargetMode="External"/><Relationship Id="rId1024" Type="http://schemas.openxmlformats.org/officeDocument/2006/relationships/hyperlink" Target="https://en.wikipedia.org/wiki/Renovation_Products" TargetMode="External"/><Relationship Id="rId1231" Type="http://schemas.openxmlformats.org/officeDocument/2006/relationships/hyperlink" Target="https://en.wikipedia.org/wiki/Uncharted_Waters" TargetMode="External"/><Relationship Id="rId240" Type="http://schemas.openxmlformats.org/officeDocument/2006/relationships/hyperlink" Target="https://en.wikipedia.org/wiki/College_Football%27s_National_Championship" TargetMode="External"/><Relationship Id="rId478" Type="http://schemas.openxmlformats.org/officeDocument/2006/relationships/hyperlink" Target="https://en.wikipedia.org/wiki/Ghouls_%27n_Ghosts" TargetMode="External"/><Relationship Id="rId685" Type="http://schemas.openxmlformats.org/officeDocument/2006/relationships/hyperlink" Target="https://en.wikipedia.org/wiki/Marvel_Land" TargetMode="External"/><Relationship Id="rId892" Type="http://schemas.openxmlformats.org/officeDocument/2006/relationships/hyperlink" Target="https://en.wikipedia.org/wiki/Sega" TargetMode="External"/><Relationship Id="rId906" Type="http://schemas.openxmlformats.org/officeDocument/2006/relationships/hyperlink" Target="https://en.wikipedia.org/wiki/Quad_Challenge" TargetMode="External"/><Relationship Id="rId1329" Type="http://schemas.openxmlformats.org/officeDocument/2006/relationships/hyperlink" Target="https://en.wikipedia.org/wiki/WWF_Royal_Rumble_(1993_video_game)" TargetMode="External"/><Relationship Id="rId35" Type="http://schemas.openxmlformats.org/officeDocument/2006/relationships/hyperlink" Target="https://en.wikipedia.org/wiki/Sega" TargetMode="External"/><Relationship Id="rId100" Type="http://schemas.openxmlformats.org/officeDocument/2006/relationships/hyperlink" Target="https://en.wikipedia.org/wiki/Batman_Forever_(video_game)" TargetMode="External"/><Relationship Id="rId338" Type="http://schemas.openxmlformats.org/officeDocument/2006/relationships/hyperlink" Target="https://en.wikipedia.org/wiki/Accolade_(company)" TargetMode="External"/><Relationship Id="rId545" Type="http://schemas.openxmlformats.org/officeDocument/2006/relationships/hyperlink" Target="https://en.wikipedia.org/wiki/The_Incredible_Crash_Dummies_(video_game)" TargetMode="External"/><Relationship Id="rId752" Type="http://schemas.openxmlformats.org/officeDocument/2006/relationships/hyperlink" Target="https://en.wikipedia.org/wiki/NBA_Action" TargetMode="External"/><Relationship Id="rId1175" Type="http://schemas.openxmlformats.org/officeDocument/2006/relationships/hyperlink" Target="https://en.wikipedia.org/wiki/Spectrum_HoloByte" TargetMode="External"/><Relationship Id="rId184" Type="http://schemas.openxmlformats.org/officeDocument/2006/relationships/hyperlink" Target="https://en.wikipedia.org/wiki/Virgin_Interactive" TargetMode="External"/><Relationship Id="rId391" Type="http://schemas.openxmlformats.org/officeDocument/2006/relationships/hyperlink" Target="https://en.wikipedia.org/wiki/Playmates_Toys" TargetMode="External"/><Relationship Id="rId405" Type="http://schemas.openxmlformats.org/officeDocument/2006/relationships/hyperlink" Target="https://en.wikipedia.org/wiki/Sega" TargetMode="External"/><Relationship Id="rId612" Type="http://schemas.openxmlformats.org/officeDocument/2006/relationships/hyperlink" Target="https://en.wikipedia.org/wiki/Acclaim_Entertainment" TargetMode="External"/><Relationship Id="rId1035" Type="http://schemas.openxmlformats.org/officeDocument/2006/relationships/hyperlink" Target="https://en.wikipedia.org/wiki/Sonic_Spinball" TargetMode="External"/><Relationship Id="rId1242" Type="http://schemas.openxmlformats.org/officeDocument/2006/relationships/hyperlink" Target="https://en.wikipedia.org/wiki/Valis_III" TargetMode="External"/><Relationship Id="rId251" Type="http://schemas.openxmlformats.org/officeDocument/2006/relationships/hyperlink" Target="https://en.wikipedia.org/wiki/Comix_Zone" TargetMode="External"/><Relationship Id="rId489" Type="http://schemas.openxmlformats.org/officeDocument/2006/relationships/hyperlink" Target="https://en.wikipedia.org/wiki/Sega" TargetMode="External"/><Relationship Id="rId696" Type="http://schemas.openxmlformats.org/officeDocument/2006/relationships/hyperlink" Target="https://en.wikipedia.org/wiki/Sega" TargetMode="External"/><Relationship Id="rId917" Type="http://schemas.openxmlformats.org/officeDocument/2006/relationships/hyperlink" Target="https://en.wikipedia.org/wiki/Rambo_III_(video_game)" TargetMode="External"/><Relationship Id="rId1102" Type="http://schemas.openxmlformats.org/officeDocument/2006/relationships/hyperlink" Target="https://en.wikipedia.org/wiki/Smash_TV" TargetMode="External"/><Relationship Id="rId46" Type="http://schemas.openxmlformats.org/officeDocument/2006/relationships/hyperlink" Target="https://en.wikipedia.org/wiki/Andre_Agassi_Tennis" TargetMode="External"/><Relationship Id="rId349" Type="http://schemas.openxmlformats.org/officeDocument/2006/relationships/hyperlink" Target="https://en.wikipedia.org/wiki/List_of_Sega_Genesis_games" TargetMode="External"/><Relationship Id="rId556" Type="http://schemas.openxmlformats.org/officeDocument/2006/relationships/hyperlink" Target="https://en.wikipedia.org/wiki/Izzy%27s_Quest_for_the_Olympic_Rings" TargetMode="External"/><Relationship Id="rId763" Type="http://schemas.openxmlformats.org/officeDocument/2006/relationships/hyperlink" Target="https://en.wikipedia.org/wiki/NBA_Live_95" TargetMode="External"/><Relationship Id="rId1186" Type="http://schemas.openxmlformats.org/officeDocument/2006/relationships/hyperlink" Target="https://en.wikipedia.org/wiki/ToeJam_%26_Earl_in_Panic_on_Funkotron" TargetMode="External"/><Relationship Id="rId111" Type="http://schemas.openxmlformats.org/officeDocument/2006/relationships/hyperlink" Target="https://en.wikipedia.org/wiki/Battle_Squadron" TargetMode="External"/><Relationship Id="rId195" Type="http://schemas.openxmlformats.org/officeDocument/2006/relationships/hyperlink" Target="https://en.wikipedia.org/wiki/Sega" TargetMode="External"/><Relationship Id="rId209" Type="http://schemas.openxmlformats.org/officeDocument/2006/relationships/hyperlink" Target="https://en.wikipedia.org/wiki/List_of_Sega_Genesis_games" TargetMode="External"/><Relationship Id="rId416" Type="http://schemas.openxmlformats.org/officeDocument/2006/relationships/hyperlink" Target="https://en.wikipedia.org/wiki/F1_Hero" TargetMode="External"/><Relationship Id="rId970" Type="http://schemas.openxmlformats.org/officeDocument/2006/relationships/hyperlink" Target="https://en.wikipedia.org/wiki/List_of_Sega_Genesis_games" TargetMode="External"/><Relationship Id="rId1046" Type="http://schemas.openxmlformats.org/officeDocument/2006/relationships/hyperlink" Target="https://en.wikipedia.org/wiki/Acclaim_Entertainment" TargetMode="External"/><Relationship Id="rId1253" Type="http://schemas.openxmlformats.org/officeDocument/2006/relationships/hyperlink" Target="https://en.wikipedia.org/wiki/Sammy_Corporation" TargetMode="External"/><Relationship Id="rId623" Type="http://schemas.openxmlformats.org/officeDocument/2006/relationships/hyperlink" Target="https://en.wikipedia.org/wiki/List_of_Sega_Genesis_games" TargetMode="External"/><Relationship Id="rId830" Type="http://schemas.openxmlformats.org/officeDocument/2006/relationships/hyperlink" Target="https://en.wikipedia.org/wiki/OutRunners" TargetMode="External"/><Relationship Id="rId928" Type="http://schemas.openxmlformats.org/officeDocument/2006/relationships/hyperlink" Target="https://en.wikipedia.org/wiki/Sega" TargetMode="External"/><Relationship Id="rId57" Type="http://schemas.openxmlformats.org/officeDocument/2006/relationships/hyperlink" Target="https://en.wikipedia.org/wiki/List_of_Sega_Genesis_games" TargetMode="External"/><Relationship Id="rId262" Type="http://schemas.openxmlformats.org/officeDocument/2006/relationships/hyperlink" Target="https://en.wikipedia.org/wiki/Electronic_Arts" TargetMode="External"/><Relationship Id="rId567" Type="http://schemas.openxmlformats.org/officeDocument/2006/relationships/hyperlink" Target="https://en.wikipedia.org/wiki/Electronic_Arts" TargetMode="External"/><Relationship Id="rId1113" Type="http://schemas.openxmlformats.org/officeDocument/2006/relationships/hyperlink" Target="https://en.wikipedia.org/wiki/Valis_II" TargetMode="External"/><Relationship Id="rId1197" Type="http://schemas.openxmlformats.org/officeDocument/2006/relationships/hyperlink" Target="https://en.wikipedia.org/wiki/Electronic_Arts" TargetMode="External"/><Relationship Id="rId1320" Type="http://schemas.openxmlformats.org/officeDocument/2006/relationships/hyperlink" Target="https://en.wikipedia.org/wiki/World_Series_Baseball_(video_game)" TargetMode="External"/><Relationship Id="rId122" Type="http://schemas.openxmlformats.org/officeDocument/2006/relationships/hyperlink" Target="https://en.wikipedia.org/wiki/Sunsoft" TargetMode="External"/><Relationship Id="rId774" Type="http://schemas.openxmlformats.org/officeDocument/2006/relationships/hyperlink" Target="https://en.wikipedia.org/wiki/Mindscape_(company)" TargetMode="External"/><Relationship Id="rId981" Type="http://schemas.openxmlformats.org/officeDocument/2006/relationships/hyperlink" Target="https://en.wikipedia.org/wiki/Takara" TargetMode="External"/><Relationship Id="rId1057" Type="http://schemas.openxmlformats.org/officeDocument/2006/relationships/hyperlink" Target="https://en.wikipedia.org/wiki/Namco" TargetMode="External"/><Relationship Id="rId427" Type="http://schemas.openxmlformats.org/officeDocument/2006/relationships/hyperlink" Target="https://en.wikipedia.org/wiki/List_of_Sega_Genesis_games" TargetMode="External"/><Relationship Id="rId634" Type="http://schemas.openxmlformats.org/officeDocument/2006/relationships/hyperlink" Target="https://en.wikipedia.org/wiki/Last_Action_Hero_(video_game)" TargetMode="External"/><Relationship Id="rId841" Type="http://schemas.openxmlformats.org/officeDocument/2006/relationships/hyperlink" Target="https://en.wikipedia.org/wiki/Paperboy_2" TargetMode="External"/><Relationship Id="rId1264" Type="http://schemas.openxmlformats.org/officeDocument/2006/relationships/hyperlink" Target="https://en.wikipedia.org/wiki/Wacky_Worlds_Creativity_Studio" TargetMode="External"/><Relationship Id="rId273" Type="http://schemas.openxmlformats.org/officeDocument/2006/relationships/hyperlink" Target="https://en.wikipedia.org/wiki/Virgin_Interactive" TargetMode="External"/><Relationship Id="rId480" Type="http://schemas.openxmlformats.org/officeDocument/2006/relationships/hyperlink" Target="https://en.wikipedia.org/wiki/Global_Gladiators" TargetMode="External"/><Relationship Id="rId701" Type="http://schemas.openxmlformats.org/officeDocument/2006/relationships/hyperlink" Target="https://en.wikipedia.org/wiki/Mega_Man:_The_Wily_Wars" TargetMode="External"/><Relationship Id="rId939" Type="http://schemas.openxmlformats.org/officeDocument/2006/relationships/hyperlink" Target="https://en.wikipedia.org/wiki/Risk_(video_game)" TargetMode="External"/><Relationship Id="rId1124" Type="http://schemas.openxmlformats.org/officeDocument/2006/relationships/hyperlink" Target="https://en.wikipedia.org/wiki/TaleSpin_(video_game)" TargetMode="External"/><Relationship Id="rId1331" Type="http://schemas.openxmlformats.org/officeDocument/2006/relationships/hyperlink" Target="https://en.wikipedia.org/wiki/WWF_Super_WrestleMania" TargetMode="External"/><Relationship Id="rId68" Type="http://schemas.openxmlformats.org/officeDocument/2006/relationships/hyperlink" Target="https://en.wikipedia.org/wiki/Art_Alive!" TargetMode="External"/><Relationship Id="rId133" Type="http://schemas.openxmlformats.org/officeDocument/2006/relationships/hyperlink" Target="https://en.wikipedia.org/wiki/Bill_Walsh_College_Football" TargetMode="External"/><Relationship Id="rId340" Type="http://schemas.openxmlformats.org/officeDocument/2006/relationships/hyperlink" Target="https://en.wikipedia.org/wiki/Virgin_Interactive" TargetMode="External"/><Relationship Id="rId578" Type="http://schemas.openxmlformats.org/officeDocument/2006/relationships/hyperlink" Target="https://en.wikipedia.org/wiki/GameTek" TargetMode="External"/><Relationship Id="rId785" Type="http://schemas.openxmlformats.org/officeDocument/2006/relationships/hyperlink" Target="https://en.wikipedia.org/wiki/NFL_Quarterback_Club" TargetMode="External"/><Relationship Id="rId992" Type="http://schemas.openxmlformats.org/officeDocument/2006/relationships/hyperlink" Target="https://en.wikipedia.org/wiki/Shadow_of_the_Beast_II" TargetMode="External"/><Relationship Id="rId200" Type="http://schemas.openxmlformats.org/officeDocument/2006/relationships/hyperlink" Target="https://en.wikipedia.org/wiki/List_of_Sega_Genesis_games" TargetMode="External"/><Relationship Id="rId438" Type="http://schemas.openxmlformats.org/officeDocument/2006/relationships/hyperlink" Target="https://en.wikipedia.org/wiki/Taito" TargetMode="External"/><Relationship Id="rId645" Type="http://schemas.openxmlformats.org/officeDocument/2006/relationships/hyperlink" Target="https://en.wikipedia.org/wiki/Lethal_Enforcers" TargetMode="External"/><Relationship Id="rId852" Type="http://schemas.openxmlformats.org/officeDocument/2006/relationships/hyperlink" Target="https://en.wikipedia.org/wiki/Codemasters" TargetMode="External"/><Relationship Id="rId1068" Type="http://schemas.openxmlformats.org/officeDocument/2006/relationships/hyperlink" Target="https://en.wikipedia.org/wiki/Acclaim_Entertainment" TargetMode="External"/><Relationship Id="rId1275" Type="http://schemas.openxmlformats.org/officeDocument/2006/relationships/hyperlink" Target="https://en.wikipedia.org/wiki/Masaya_(company)" TargetMode="External"/><Relationship Id="rId284" Type="http://schemas.openxmlformats.org/officeDocument/2006/relationships/hyperlink" Target="https://en.wikipedia.org/wiki/Sega" TargetMode="External"/><Relationship Id="rId491" Type="http://schemas.openxmlformats.org/officeDocument/2006/relationships/hyperlink" Target="https://en.wikipedia.org/wiki/Granada_(video_game)" TargetMode="External"/><Relationship Id="rId505" Type="http://schemas.openxmlformats.org/officeDocument/2006/relationships/hyperlink" Target="https://en.wikipedia.org/wiki/Gunstar_Heroes" TargetMode="External"/><Relationship Id="rId712" Type="http://schemas.openxmlformats.org/officeDocument/2006/relationships/hyperlink" Target="https://en.wikipedia.org/wiki/Hi_Tech_Expressions" TargetMode="External"/><Relationship Id="rId1135" Type="http://schemas.openxmlformats.org/officeDocument/2006/relationships/hyperlink" Target="https://en.wikipedia.org/wiki/Sega" TargetMode="External"/><Relationship Id="rId1342" Type="http://schemas.openxmlformats.org/officeDocument/2006/relationships/hyperlink" Target="https://en.wikipedia.org/wiki/Sega" TargetMode="External"/><Relationship Id="rId79" Type="http://schemas.openxmlformats.org/officeDocument/2006/relationships/hyperlink" Target="https://en.wikipedia.org/wiki/Data_East" TargetMode="External"/><Relationship Id="rId144" Type="http://schemas.openxmlformats.org/officeDocument/2006/relationships/hyperlink" Target="https://en.wikipedia.org/wiki/Sunsoft" TargetMode="External"/><Relationship Id="rId589" Type="http://schemas.openxmlformats.org/officeDocument/2006/relationships/hyperlink" Target="https://en.wikipedia.org/wiki/John_Madden_Football_(1990_video_game)" TargetMode="External"/><Relationship Id="rId796" Type="http://schemas.openxmlformats.org/officeDocument/2006/relationships/hyperlink" Target="https://en.wikipedia.org/wiki/Electronic_Arts" TargetMode="External"/><Relationship Id="rId1202" Type="http://schemas.openxmlformats.org/officeDocument/2006/relationships/hyperlink" Target="https://en.wikipedia.org/wiki/Sega" TargetMode="External"/><Relationship Id="rId351" Type="http://schemas.openxmlformats.org/officeDocument/2006/relationships/hyperlink" Target="https://en.wikipedia.org/wiki/Earthworm_Jim_(video_game)" TargetMode="External"/><Relationship Id="rId449" Type="http://schemas.openxmlformats.org/officeDocument/2006/relationships/hyperlink" Target="https://en.wikipedia.org/wiki/G-LOC:_Air_Battle" TargetMode="External"/><Relationship Id="rId656" Type="http://schemas.openxmlformats.org/officeDocument/2006/relationships/hyperlink" Target="https://en.wikipedia.org/wiki/The_Lost_World:_Jurassic_Park_(Sega_game)" TargetMode="External"/><Relationship Id="rId863" Type="http://schemas.openxmlformats.org/officeDocument/2006/relationships/hyperlink" Target="https://en.wikipedia.org/wiki/Phantasy_Star_II" TargetMode="External"/><Relationship Id="rId1079" Type="http://schemas.openxmlformats.org/officeDocument/2006/relationships/hyperlink" Target="https://en.wikipedia.org/wiki/Streets_of_Rage_3" TargetMode="External"/><Relationship Id="rId1286" Type="http://schemas.openxmlformats.org/officeDocument/2006/relationships/hyperlink" Target="https://en.wikipedia.org/wiki/Electronic_Arts" TargetMode="External"/><Relationship Id="rId211" Type="http://schemas.openxmlformats.org/officeDocument/2006/relationships/hyperlink" Target="https://en.wikipedia.org/wiki/The_Chaos_Engine" TargetMode="External"/><Relationship Id="rId295" Type="http://schemas.openxmlformats.org/officeDocument/2006/relationships/hyperlink" Target="https://en.wikipedia.org/wiki/Acclaim_Entertainment" TargetMode="External"/><Relationship Id="rId309" Type="http://schemas.openxmlformats.org/officeDocument/2006/relationships/hyperlink" Target="https://en.wikipedia.org/wiki/Sega" TargetMode="External"/><Relationship Id="rId516" Type="http://schemas.openxmlformats.org/officeDocument/2006/relationships/hyperlink" Target="https://en.wikipedia.org/wiki/Hardball_%2795" TargetMode="External"/><Relationship Id="rId1146" Type="http://schemas.openxmlformats.org/officeDocument/2006/relationships/hyperlink" Target="https://en.wikipedia.org/wiki/Tecmo_Super_Bowl_III:_Final_Edition" TargetMode="External"/><Relationship Id="rId723" Type="http://schemas.openxmlformats.org/officeDocument/2006/relationships/hyperlink" Target="https://en.wikipedia.org/wiki/Accolade_(company)" TargetMode="External"/><Relationship Id="rId930" Type="http://schemas.openxmlformats.org/officeDocument/2006/relationships/hyperlink" Target="https://en.wikipedia.org/wiki/Sega" TargetMode="External"/><Relationship Id="rId1006" Type="http://schemas.openxmlformats.org/officeDocument/2006/relationships/hyperlink" Target="https://en.wikipedia.org/wiki/Sega" TargetMode="External"/><Relationship Id="rId1353" Type="http://schemas.openxmlformats.org/officeDocument/2006/relationships/hyperlink" Target="https://en.wikipedia.org/wiki/Konami" TargetMode="External"/><Relationship Id="rId155" Type="http://schemas.openxmlformats.org/officeDocument/2006/relationships/hyperlink" Target="https://en.wikipedia.org/wiki/Electro_Brain" TargetMode="External"/><Relationship Id="rId362" Type="http://schemas.openxmlformats.org/officeDocument/2006/relationships/hyperlink" Target="https://en.wikipedia.org/wiki/El_Viento" TargetMode="External"/><Relationship Id="rId1213" Type="http://schemas.openxmlformats.org/officeDocument/2006/relationships/hyperlink" Target="https://en.wikipedia.org/wiki/List_of_Sega_Genesis_games" TargetMode="External"/><Relationship Id="rId1297" Type="http://schemas.openxmlformats.org/officeDocument/2006/relationships/hyperlink" Target="https://en.wikipedia.org/wiki/Accolade_(company)" TargetMode="External"/><Relationship Id="rId222" Type="http://schemas.openxmlformats.org/officeDocument/2006/relationships/hyperlink" Target="https://en.wikipedia.org/wiki/Sega" TargetMode="External"/><Relationship Id="rId667" Type="http://schemas.openxmlformats.org/officeDocument/2006/relationships/hyperlink" Target="https://en.wikipedia.org/wiki/Madden_NFL_%2795" TargetMode="External"/><Relationship Id="rId874" Type="http://schemas.openxmlformats.org/officeDocument/2006/relationships/hyperlink" Target="https://en.wikipedia.org/wiki/Sunsoft" TargetMode="External"/><Relationship Id="rId17" Type="http://schemas.openxmlformats.org/officeDocument/2006/relationships/hyperlink" Target="https://en.wikipedia.org/wiki/Aero_the_Acro-Bat" TargetMode="External"/><Relationship Id="rId527" Type="http://schemas.openxmlformats.org/officeDocument/2006/relationships/hyperlink" Target="https://en.wikipedia.org/wiki/High_Seas_Havoc" TargetMode="External"/><Relationship Id="rId734" Type="http://schemas.openxmlformats.org/officeDocument/2006/relationships/hyperlink" Target="https://en.wikipedia.org/wiki/Acclaim_Entertainment" TargetMode="External"/><Relationship Id="rId941" Type="http://schemas.openxmlformats.org/officeDocument/2006/relationships/hyperlink" Target="https://en.wikipedia.org/wiki/Risky_Woods" TargetMode="External"/><Relationship Id="rId1157" Type="http://schemas.openxmlformats.org/officeDocument/2006/relationships/hyperlink" Target="https://en.wikipedia.org/wiki/List_of_Sega_Genesis_games" TargetMode="External"/><Relationship Id="rId70" Type="http://schemas.openxmlformats.org/officeDocument/2006/relationships/hyperlink" Target="https://en.wikipedia.org/wiki/Sega" TargetMode="External"/><Relationship Id="rId166" Type="http://schemas.openxmlformats.org/officeDocument/2006/relationships/hyperlink" Target="https://en.wikipedia.org/wiki/Bubsy_in_Claws_Encounters_of_the_Furred_Kind" TargetMode="External"/><Relationship Id="rId373" Type="http://schemas.openxmlformats.org/officeDocument/2006/relationships/hyperlink" Target="https://en.wikipedia.org/wiki/ESPN_Sunday_Night_NFL" TargetMode="External"/><Relationship Id="rId580" Type="http://schemas.openxmlformats.org/officeDocument/2006/relationships/hyperlink" Target="https://en.wikipedia.org/wiki/Pigskin_621_A.D." TargetMode="External"/><Relationship Id="rId801" Type="http://schemas.openxmlformats.org/officeDocument/2006/relationships/hyperlink" Target="https://en.wikipedia.org/wiki/NHL_All-Star_Hockey_%2795" TargetMode="External"/><Relationship Id="rId1017" Type="http://schemas.openxmlformats.org/officeDocument/2006/relationships/hyperlink" Target="https://en.wikipedia.org/wiki/Skitchin%27" TargetMode="External"/><Relationship Id="rId1224" Type="http://schemas.openxmlformats.org/officeDocument/2006/relationships/hyperlink" Target="https://en.wikipedia.org/wiki/Two_Crude_Dudes" TargetMode="External"/><Relationship Id="rId1" Type="http://schemas.openxmlformats.org/officeDocument/2006/relationships/hyperlink" Target="https://en.wikipedia.org/wiki/3_Ninjas_Kick_Back_(video_game)" TargetMode="External"/><Relationship Id="rId233" Type="http://schemas.openxmlformats.org/officeDocument/2006/relationships/hyperlink" Target="https://en.wikipedia.org/wiki/Parker_Brothers" TargetMode="External"/><Relationship Id="rId440" Type="http://schemas.openxmlformats.org/officeDocument/2006/relationships/hyperlink" Target="https://en.wikipedia.org/wiki/Acclaim_Entertainment" TargetMode="External"/><Relationship Id="rId678" Type="http://schemas.openxmlformats.org/officeDocument/2006/relationships/hyperlink" Target="https://en.wikipedia.org/wiki/Mario_Andretti_Racing" TargetMode="External"/><Relationship Id="rId885" Type="http://schemas.openxmlformats.org/officeDocument/2006/relationships/hyperlink" Target="https://en.wikipedia.org/wiki/Electronic_Arts" TargetMode="External"/><Relationship Id="rId1070" Type="http://schemas.openxmlformats.org/officeDocument/2006/relationships/hyperlink" Target="https://en.wikipedia.org/wiki/List_of_Sega_Genesis_games" TargetMode="External"/><Relationship Id="rId28" Type="http://schemas.openxmlformats.org/officeDocument/2006/relationships/hyperlink" Target="https://en.wikipedia.org/wiki/Asmik_Ace" TargetMode="External"/><Relationship Id="rId300" Type="http://schemas.openxmlformats.org/officeDocument/2006/relationships/hyperlink" Target="https://en.wikipedia.org/wiki/Electronic_Arts" TargetMode="External"/><Relationship Id="rId538" Type="http://schemas.openxmlformats.org/officeDocument/2006/relationships/hyperlink" Target="https://en.wikipedia.org/wiki/Sony_Imagesoft" TargetMode="External"/><Relationship Id="rId745" Type="http://schemas.openxmlformats.org/officeDocument/2006/relationships/hyperlink" Target="https://en.wikipedia.org/wiki/Mutant_League_Football" TargetMode="External"/><Relationship Id="rId952" Type="http://schemas.openxmlformats.org/officeDocument/2006/relationships/hyperlink" Target="https://en.wikipedia.org/wiki/List_of_Sega_Genesis_games" TargetMode="External"/><Relationship Id="rId1168" Type="http://schemas.openxmlformats.org/officeDocument/2006/relationships/hyperlink" Target="https://en.wikipedia.org/wiki/Sega" TargetMode="External"/><Relationship Id="rId81" Type="http://schemas.openxmlformats.org/officeDocument/2006/relationships/hyperlink" Target="https://en.wikipedia.org/wiki/Sega" TargetMode="External"/><Relationship Id="rId177" Type="http://schemas.openxmlformats.org/officeDocument/2006/relationships/hyperlink" Target="https://en.wikipedia.org/wiki/Bulls_vs_Lakers_and_the_NBA_Playoffs" TargetMode="External"/><Relationship Id="rId384" Type="http://schemas.openxmlformats.org/officeDocument/2006/relationships/hyperlink" Target="https://en.wikipedia.org/wiki/Sega" TargetMode="External"/><Relationship Id="rId591" Type="http://schemas.openxmlformats.org/officeDocument/2006/relationships/hyperlink" Target="https://en.wikipedia.org/wiki/John_Madden_Football_%2792" TargetMode="External"/><Relationship Id="rId605" Type="http://schemas.openxmlformats.org/officeDocument/2006/relationships/hyperlink" Target="https://en.wikipedia.org/wiki/Jungle_Strike" TargetMode="External"/><Relationship Id="rId812" Type="http://schemas.openxmlformats.org/officeDocument/2006/relationships/hyperlink" Target="https://en.wikipedia.org/wiki/No_Escape_(video_game)" TargetMode="External"/><Relationship Id="rId1028" Type="http://schemas.openxmlformats.org/officeDocument/2006/relationships/hyperlink" Target="https://en.wikipedia.org/wiki/Sega" TargetMode="External"/><Relationship Id="rId1235" Type="http://schemas.openxmlformats.org/officeDocument/2006/relationships/hyperlink" Target="https://en.wikipedia.org/wiki/List_of_Sega_Genesis_games" TargetMode="External"/><Relationship Id="rId244" Type="http://schemas.openxmlformats.org/officeDocument/2006/relationships/hyperlink" Target="https://en.wikipedia.org/wiki/College_Slam" TargetMode="External"/><Relationship Id="rId689" Type="http://schemas.openxmlformats.org/officeDocument/2006/relationships/hyperlink" Target="https://en.wikipedia.org/wiki/Master_of_Monsters" TargetMode="External"/><Relationship Id="rId896" Type="http://schemas.openxmlformats.org/officeDocument/2006/relationships/hyperlink" Target="https://en.wikipedia.org/wiki/Pro_Quarterback" TargetMode="External"/><Relationship Id="rId1081" Type="http://schemas.openxmlformats.org/officeDocument/2006/relationships/hyperlink" Target="https://en.wikipedia.org/wiki/Strider_II_(1990_video_game)" TargetMode="External"/><Relationship Id="rId1302" Type="http://schemas.openxmlformats.org/officeDocument/2006/relationships/hyperlink" Target="https://en.wikipedia.org/wiki/Wolfchild" TargetMode="External"/><Relationship Id="rId39" Type="http://schemas.openxmlformats.org/officeDocument/2006/relationships/hyperlink" Target="https://en.wikipedia.org/wiki/List_of_Sega_Genesis_games" TargetMode="External"/><Relationship Id="rId451" Type="http://schemas.openxmlformats.org/officeDocument/2006/relationships/hyperlink" Target="https://en.wikipedia.org/wiki/List_of_Sega_Genesis_games" TargetMode="External"/><Relationship Id="rId549" Type="http://schemas.openxmlformats.org/officeDocument/2006/relationships/hyperlink" Target="https://en.wikipedia.org/wiki/Indiana_Jones_and_the_Last_Crusade_(video_game)" TargetMode="External"/><Relationship Id="rId756" Type="http://schemas.openxmlformats.org/officeDocument/2006/relationships/hyperlink" Target="https://en.wikipedia.org/wiki/Flying_Edge" TargetMode="External"/><Relationship Id="rId1179" Type="http://schemas.openxmlformats.org/officeDocument/2006/relationships/hyperlink" Target="https://en.wikipedia.org/wiki/TNN_Outdoors_Bass_Tournament_%2796" TargetMode="External"/><Relationship Id="rId104" Type="http://schemas.openxmlformats.org/officeDocument/2006/relationships/hyperlink" Target="https://en.wikipedia.org/wiki/Sega" TargetMode="External"/><Relationship Id="rId188" Type="http://schemas.openxmlformats.org/officeDocument/2006/relationships/hyperlink" Target="https://en.wikipedia.org/wiki/Caliber_.50" TargetMode="External"/><Relationship Id="rId311" Type="http://schemas.openxmlformats.org/officeDocument/2006/relationships/hyperlink" Target="https://en.wikipedia.org/wiki/Sega" TargetMode="External"/><Relationship Id="rId395" Type="http://schemas.openxmlformats.org/officeDocument/2006/relationships/hyperlink" Target="https://en.wikipedia.org/wiki/F-22_Interceptor" TargetMode="External"/><Relationship Id="rId409" Type="http://schemas.openxmlformats.org/officeDocument/2006/relationships/hyperlink" Target="https://en.wikipedia.org/wiki/Takara" TargetMode="External"/><Relationship Id="rId963" Type="http://schemas.openxmlformats.org/officeDocument/2006/relationships/hyperlink" Target="https://en.wikipedia.org/wiki/Roger_Clemens%27_MVP_Baseball" TargetMode="External"/><Relationship Id="rId1039" Type="http://schemas.openxmlformats.org/officeDocument/2006/relationships/hyperlink" Target="https://en.wikipedia.org/wiki/Treco" TargetMode="External"/><Relationship Id="rId1246" Type="http://schemas.openxmlformats.org/officeDocument/2006/relationships/hyperlink" Target="https://en.wikipedia.org/wiki/Vectorman" TargetMode="External"/><Relationship Id="rId92" Type="http://schemas.openxmlformats.org/officeDocument/2006/relationships/hyperlink" Target="https://en.wikipedia.org/wiki/Barkley_Shut_Up_and_Jam!" TargetMode="External"/><Relationship Id="rId616" Type="http://schemas.openxmlformats.org/officeDocument/2006/relationships/hyperlink" Target="https://en.wikipedia.org/wiki/List_of_Sega_Genesis_games" TargetMode="External"/><Relationship Id="rId823" Type="http://schemas.openxmlformats.org/officeDocument/2006/relationships/hyperlink" Target="https://en.wikipedia.org/wiki/Outlander_(video_game)" TargetMode="External"/><Relationship Id="rId255" Type="http://schemas.openxmlformats.org/officeDocument/2006/relationships/hyperlink" Target="https://en.wikipedia.org/wiki/Cosmic_Spacehead" TargetMode="External"/><Relationship Id="rId462" Type="http://schemas.openxmlformats.org/officeDocument/2006/relationships/hyperlink" Target="https://en.wikipedia.org/wiki/Gargoyles_(video_game)" TargetMode="External"/><Relationship Id="rId1092" Type="http://schemas.openxmlformats.org/officeDocument/2006/relationships/hyperlink" Target="https://en.wikipedia.org/wiki/List_of_Sega_Genesis_games" TargetMode="External"/><Relationship Id="rId1106" Type="http://schemas.openxmlformats.org/officeDocument/2006/relationships/hyperlink" Target="https://en.wikipedia.org/wiki/Super_Thunder_Blade" TargetMode="External"/><Relationship Id="rId1313" Type="http://schemas.openxmlformats.org/officeDocument/2006/relationships/hyperlink" Target="https://en.wikipedia.org/wiki/U.S._Gold" TargetMode="External"/><Relationship Id="rId115" Type="http://schemas.openxmlformats.org/officeDocument/2006/relationships/hyperlink" Target="https://en.wikipedia.org/wiki/Tradewest" TargetMode="External"/><Relationship Id="rId322" Type="http://schemas.openxmlformats.org/officeDocument/2006/relationships/hyperlink" Target="https://en.wikipedia.org/wiki/List_of_Sega_Genesis_games" TargetMode="External"/><Relationship Id="rId767" Type="http://schemas.openxmlformats.org/officeDocument/2006/relationships/hyperlink" Target="https://en.wikipedia.org/wiki/NBA_Live_97" TargetMode="External"/><Relationship Id="rId974" Type="http://schemas.openxmlformats.org/officeDocument/2006/relationships/hyperlink" Target="https://en.wikipedia.org/wiki/Romance_of_the_Three_Kingdoms_III:_Dragon_of_Destiny" TargetMode="External"/><Relationship Id="rId199" Type="http://schemas.openxmlformats.org/officeDocument/2006/relationships/hyperlink" Target="https://en.wikipedia.org/wiki/Chakan:_The_Forever_Man" TargetMode="External"/><Relationship Id="rId627" Type="http://schemas.openxmlformats.org/officeDocument/2006/relationships/hyperlink" Target="https://en.wikipedia.org/wiki/Krusty%27s_Fun_House" TargetMode="External"/><Relationship Id="rId834" Type="http://schemas.openxmlformats.org/officeDocument/2006/relationships/hyperlink" Target="https://en.wikipedia.org/wiki/Pac-Man_2:_The_New_Adventures" TargetMode="External"/><Relationship Id="rId1257" Type="http://schemas.openxmlformats.org/officeDocument/2006/relationships/hyperlink" Target="https://en.wikipedia.org/wiki/Sega" TargetMode="External"/><Relationship Id="rId266" Type="http://schemas.openxmlformats.org/officeDocument/2006/relationships/hyperlink" Target="https://en.wikipedia.org/wiki/Sega" TargetMode="External"/><Relationship Id="rId473" Type="http://schemas.openxmlformats.org/officeDocument/2006/relationships/hyperlink" Target="https://en.wikipedia.org/wiki/George_Foreman%27s_KO_Boxing" TargetMode="External"/><Relationship Id="rId680" Type="http://schemas.openxmlformats.org/officeDocument/2006/relationships/hyperlink" Target="https://en.wikipedia.org/wiki/List_of_Sega_Genesis_games" TargetMode="External"/><Relationship Id="rId901" Type="http://schemas.openxmlformats.org/officeDocument/2006/relationships/hyperlink" Target="https://en.wikipedia.org/wiki/The_Punisher_(1993_video_game)" TargetMode="External"/><Relationship Id="rId1117" Type="http://schemas.openxmlformats.org/officeDocument/2006/relationships/hyperlink" Target="https://en.wikipedia.org/wiki/TecMagik" TargetMode="External"/><Relationship Id="rId1324" Type="http://schemas.openxmlformats.org/officeDocument/2006/relationships/hyperlink" Target="https://en.wikipedia.org/wiki/Sega" TargetMode="External"/><Relationship Id="rId30" Type="http://schemas.openxmlformats.org/officeDocument/2006/relationships/hyperlink" Target="https://en.wikipedia.org/wiki/Sega" TargetMode="External"/><Relationship Id="rId126" Type="http://schemas.openxmlformats.org/officeDocument/2006/relationships/hyperlink" Target="https://en.wikipedia.org/wiki/Viacom_(original)" TargetMode="External"/><Relationship Id="rId333" Type="http://schemas.openxmlformats.org/officeDocument/2006/relationships/hyperlink" Target="https://en.wikipedia.org/wiki/Dragon%27s_Revenge" TargetMode="External"/><Relationship Id="rId540" Type="http://schemas.openxmlformats.org/officeDocument/2006/relationships/hyperlink" Target="https://en.wikipedia.org/wiki/GameTek" TargetMode="External"/><Relationship Id="rId778" Type="http://schemas.openxmlformats.org/officeDocument/2006/relationships/hyperlink" Target="https://en.wikipedia.org/wiki/Acclaim_Entertainment" TargetMode="External"/><Relationship Id="rId985" Type="http://schemas.openxmlformats.org/officeDocument/2006/relationships/hyperlink" Target="https://en.wikipedia.org/wiki/SeaQuest_DSV_(video_game)" TargetMode="External"/><Relationship Id="rId1170" Type="http://schemas.openxmlformats.org/officeDocument/2006/relationships/hyperlink" Target="https://en.wikipedia.org/wiki/Taito" TargetMode="External"/><Relationship Id="rId638" Type="http://schemas.openxmlformats.org/officeDocument/2006/relationships/hyperlink" Target="https://en.wikipedia.org/wiki/Time_Warner_Interactive" TargetMode="External"/><Relationship Id="rId845" Type="http://schemas.openxmlformats.org/officeDocument/2006/relationships/hyperlink" Target="https://en.wikipedia.org/wiki/Pel%C3%A9_II:_World_Tournament_Soccer" TargetMode="External"/><Relationship Id="rId1030" Type="http://schemas.openxmlformats.org/officeDocument/2006/relationships/hyperlink" Target="https://en.wikipedia.org/wiki/Sega" TargetMode="External"/><Relationship Id="rId1268" Type="http://schemas.openxmlformats.org/officeDocument/2006/relationships/hyperlink" Target="https://en.wikipedia.org/wiki/Acclaim_Entertainment" TargetMode="External"/><Relationship Id="rId277" Type="http://schemas.openxmlformats.org/officeDocument/2006/relationships/hyperlink" Target="https://en.wikipedia.org/wiki/Electronic_Arts" TargetMode="External"/><Relationship Id="rId400" Type="http://schemas.openxmlformats.org/officeDocument/2006/relationships/hyperlink" Target="https://en.wikipedia.org/wiki/The_Faery_Tale_Adventure" TargetMode="External"/><Relationship Id="rId484" Type="http://schemas.openxmlformats.org/officeDocument/2006/relationships/hyperlink" Target="https://en.wikipedia.org/wiki/Golden_Axe_(video_game)" TargetMode="External"/><Relationship Id="rId705" Type="http://schemas.openxmlformats.org/officeDocument/2006/relationships/hyperlink" Target="https://en.wikipedia.org/w/index.php?title=Menacer_6-Game_Cartridge&amp;action=edit&amp;redlink=1" TargetMode="External"/><Relationship Id="rId1128" Type="http://schemas.openxmlformats.org/officeDocument/2006/relationships/hyperlink" Target="https://en.wikipedia.org/wiki/Masaya_(company)" TargetMode="External"/><Relationship Id="rId1335" Type="http://schemas.openxmlformats.org/officeDocument/2006/relationships/hyperlink" Target="https://en.wikipedia.org/wiki/Acclaim_Entertainment" TargetMode="External"/><Relationship Id="rId137" Type="http://schemas.openxmlformats.org/officeDocument/2006/relationships/hyperlink" Target="https://en.wikipedia.org/wiki/Bimini_Run" TargetMode="External"/><Relationship Id="rId344" Type="http://schemas.openxmlformats.org/officeDocument/2006/relationships/hyperlink" Target="https://en.wikipedia.org/wiki/Dynamite_Duke" TargetMode="External"/><Relationship Id="rId691" Type="http://schemas.openxmlformats.org/officeDocument/2006/relationships/hyperlink" Target="https://en.wikipedia.org/wiki/Toshiba_EMI" TargetMode="External"/><Relationship Id="rId789" Type="http://schemas.openxmlformats.org/officeDocument/2006/relationships/hyperlink" Target="https://en.wikipedia.org/wiki/NFL_Sports_Talk_Football_%2793" TargetMode="External"/><Relationship Id="rId912" Type="http://schemas.openxmlformats.org/officeDocument/2006/relationships/hyperlink" Target="https://en.wikipedia.org/wiki/Race_Drivin%27" TargetMode="External"/><Relationship Id="rId996" Type="http://schemas.openxmlformats.org/officeDocument/2006/relationships/hyperlink" Target="https://en.wikipedia.org/wiki/Sega" TargetMode="External"/><Relationship Id="rId41" Type="http://schemas.openxmlformats.org/officeDocument/2006/relationships/hyperlink" Target="https://en.wikipedia.org/wiki/Altered_Beast" TargetMode="External"/><Relationship Id="rId551" Type="http://schemas.openxmlformats.org/officeDocument/2006/relationships/hyperlink" Target="https://en.wikipedia.org/wiki/U.S._Gold" TargetMode="External"/><Relationship Id="rId649" Type="http://schemas.openxmlformats.org/officeDocument/2006/relationships/hyperlink" Target="https://en.wikipedia.org/wiki/Liberty_or_Death_(video_game)" TargetMode="External"/><Relationship Id="rId856" Type="http://schemas.openxmlformats.org/officeDocument/2006/relationships/hyperlink" Target="https://en.wikipedia.org/wiki/Electronic_Arts" TargetMode="External"/><Relationship Id="rId1181" Type="http://schemas.openxmlformats.org/officeDocument/2006/relationships/hyperlink" Target="https://en.wikipedia.org/wiki/Todd%27s_Adventures_in_Slime_World" TargetMode="External"/><Relationship Id="rId1279" Type="http://schemas.openxmlformats.org/officeDocument/2006/relationships/hyperlink" Target="https://en.wikipedia.org/wiki/Weaponlord" TargetMode="External"/><Relationship Id="rId190" Type="http://schemas.openxmlformats.org/officeDocument/2006/relationships/hyperlink" Target="https://en.wikipedia.org/wiki/List_of_Sega_Genesis_games" TargetMode="External"/><Relationship Id="rId204" Type="http://schemas.openxmlformats.org/officeDocument/2006/relationships/hyperlink" Target="https://en.wikipedia.org/wiki/Championship_Bowling" TargetMode="External"/><Relationship Id="rId288" Type="http://schemas.openxmlformats.org/officeDocument/2006/relationships/hyperlink" Target="https://en.wikipedia.org/wiki/The_Death_and_Return_of_Superman" TargetMode="External"/><Relationship Id="rId411" Type="http://schemas.openxmlformats.org/officeDocument/2006/relationships/hyperlink" Target="https://en.wikipedia.org/wiki/Takara" TargetMode="External"/><Relationship Id="rId509" Type="http://schemas.openxmlformats.org/officeDocument/2006/relationships/hyperlink" Target="https://en.wikipedia.org/wiki/Hard_Drivin%27" TargetMode="External"/><Relationship Id="rId1041" Type="http://schemas.openxmlformats.org/officeDocument/2006/relationships/hyperlink" Target="https://en.wikipedia.org/wiki/Space_Invaders" TargetMode="External"/><Relationship Id="rId1139" Type="http://schemas.openxmlformats.org/officeDocument/2006/relationships/hyperlink" Target="https://en.wikipedia.org/wiki/Technoclash" TargetMode="External"/><Relationship Id="rId1346" Type="http://schemas.openxmlformats.org/officeDocument/2006/relationships/hyperlink" Target="https://en.wikipedia.org/wiki/Zany_Golf" TargetMode="External"/><Relationship Id="rId495" Type="http://schemas.openxmlformats.org/officeDocument/2006/relationships/hyperlink" Target="https://en.wikipedia.org/wiki/List_of_Sega_Genesis_games" TargetMode="External"/><Relationship Id="rId716" Type="http://schemas.openxmlformats.org/officeDocument/2006/relationships/hyperlink" Target="https://en.wikipedia.org/wiki/Domark" TargetMode="External"/><Relationship Id="rId923" Type="http://schemas.openxmlformats.org/officeDocument/2006/relationships/hyperlink" Target="https://en.wikipedia.org/wiki/Rastan_Saga_II" TargetMode="External"/><Relationship Id="rId52" Type="http://schemas.openxmlformats.org/officeDocument/2006/relationships/hyperlink" Target="https://en.wikipedia.org/wiki/Electronic_Arts" TargetMode="External"/><Relationship Id="rId148" Type="http://schemas.openxmlformats.org/officeDocument/2006/relationships/hyperlink" Target="https://en.wikipedia.org/wiki/Bloodshot_(video_game)" TargetMode="External"/><Relationship Id="rId355" Type="http://schemas.openxmlformats.org/officeDocument/2006/relationships/hyperlink" Target="https://en.wikipedia.org/wiki/Ecco_Jr." TargetMode="External"/><Relationship Id="rId562" Type="http://schemas.openxmlformats.org/officeDocument/2006/relationships/hyperlink" Target="https://en.wikipedia.org/wiki/James_Bond_007:_The_Duel" TargetMode="External"/><Relationship Id="rId1192" Type="http://schemas.openxmlformats.org/officeDocument/2006/relationships/hyperlink" Target="https://en.wikipedia.org/wiki/Tony_La_Russa_Baseball" TargetMode="External"/><Relationship Id="rId1206" Type="http://schemas.openxmlformats.org/officeDocument/2006/relationships/hyperlink" Target="https://en.wikipedia.org/wiki/List_of_Sega_Genesis_games" TargetMode="External"/><Relationship Id="rId215" Type="http://schemas.openxmlformats.org/officeDocument/2006/relationships/hyperlink" Target="https://en.wikipedia.org/wiki/Taito" TargetMode="External"/><Relationship Id="rId422" Type="http://schemas.openxmlformats.org/officeDocument/2006/relationships/hyperlink" Target="https://en.wikipedia.org/wiki/FIFA_Soccer_96" TargetMode="External"/><Relationship Id="rId867" Type="http://schemas.openxmlformats.org/officeDocument/2006/relationships/hyperlink" Target="https://en.wikipedia.org/wiki/Phantasy_Star_IV:_The_End_of_the_Millennium" TargetMode="External"/><Relationship Id="rId1052" Type="http://schemas.openxmlformats.org/officeDocument/2006/relationships/hyperlink" Target="https://en.wikipedia.org/wiki/Flying_Edge" TargetMode="External"/><Relationship Id="rId299" Type="http://schemas.openxmlformats.org/officeDocument/2006/relationships/hyperlink" Target="https://en.wikipedia.org/wiki/List_of_Sega_Genesis_games" TargetMode="External"/><Relationship Id="rId727" Type="http://schemas.openxmlformats.org/officeDocument/2006/relationships/hyperlink" Target="https://en.wikipedia.org/wiki/Electronic_Arts" TargetMode="External"/><Relationship Id="rId934" Type="http://schemas.openxmlformats.org/officeDocument/2006/relationships/hyperlink" Target="https://en.wikipedia.org/wiki/Richard_Scarry%27s_Busytown" TargetMode="External"/><Relationship Id="rId1357" Type="http://schemas.openxmlformats.org/officeDocument/2006/relationships/hyperlink" Target="https://en.wikipedia.org/wiki/Sega" TargetMode="External"/><Relationship Id="rId63" Type="http://schemas.openxmlformats.org/officeDocument/2006/relationships/hyperlink" Target="https://en.wikipedia.org/wiki/Sega" TargetMode="External"/><Relationship Id="rId159" Type="http://schemas.openxmlformats.org/officeDocument/2006/relationships/hyperlink" Target="https://en.wikipedia.org/wiki/Accolade_(company)" TargetMode="External"/><Relationship Id="rId366" Type="http://schemas.openxmlformats.org/officeDocument/2006/relationships/hyperlink" Target="https://en.wikipedia.org/wiki/Renovation_Products" TargetMode="External"/><Relationship Id="rId573" Type="http://schemas.openxmlformats.org/officeDocument/2006/relationships/hyperlink" Target="https://en.wikipedia.org/wiki/List_of_Sega_Genesis_games" TargetMode="External"/><Relationship Id="rId780" Type="http://schemas.openxmlformats.org/officeDocument/2006/relationships/hyperlink" Target="https://en.wikipedia.org/wiki/Sega" TargetMode="External"/><Relationship Id="rId1217" Type="http://schemas.openxmlformats.org/officeDocument/2006/relationships/hyperlink" Target="https://en.wikipedia.org/wiki/Acclaim_Entertainment" TargetMode="External"/><Relationship Id="rId226" Type="http://schemas.openxmlformats.org/officeDocument/2006/relationships/hyperlink" Target="https://en.wikipedia.org/wiki/Chuck_Rock_II:_Son_of_Chuck" TargetMode="External"/><Relationship Id="rId433" Type="http://schemas.openxmlformats.org/officeDocument/2006/relationships/hyperlink" Target="https://en.wikipedia.org/wiki/Flashback_(1992_video_game)" TargetMode="External"/><Relationship Id="rId878" Type="http://schemas.openxmlformats.org/officeDocument/2006/relationships/hyperlink" Target="https://en.wikipedia.org/wiki/Pitfall:_The_Mayan_Adventure" TargetMode="External"/><Relationship Id="rId1063" Type="http://schemas.openxmlformats.org/officeDocument/2006/relationships/hyperlink" Target="https://en.wikipedia.org/wiki/Star_Trek:_The_Next_Generation:_Echoes_from_the_Past" TargetMode="External"/><Relationship Id="rId1270" Type="http://schemas.openxmlformats.org/officeDocument/2006/relationships/hyperlink" Target="https://en.wikipedia.org/wiki/Warrior_of_Rome" TargetMode="External"/><Relationship Id="rId640" Type="http://schemas.openxmlformats.org/officeDocument/2006/relationships/hyperlink" Target="https://en.wikipedia.org/wiki/Electronic_Arts" TargetMode="External"/><Relationship Id="rId738" Type="http://schemas.openxmlformats.org/officeDocument/2006/relationships/hyperlink" Target="https://en.wikipedia.org/wiki/Williams_Entertainment" TargetMode="External"/><Relationship Id="rId945" Type="http://schemas.openxmlformats.org/officeDocument/2006/relationships/hyperlink" Target="https://en.wikipedia.org/wiki/Road_Rash_(1991_video_game)" TargetMode="External"/><Relationship Id="rId74" Type="http://schemas.openxmlformats.org/officeDocument/2006/relationships/hyperlink" Target="https://en.wikipedia.org/wiki/Sega" TargetMode="External"/><Relationship Id="rId377" Type="http://schemas.openxmlformats.org/officeDocument/2006/relationships/hyperlink" Target="https://en.wikipedia.org/wiki/Eternal_Champions" TargetMode="External"/><Relationship Id="rId500" Type="http://schemas.openxmlformats.org/officeDocument/2006/relationships/hyperlink" Target="https://en.wikipedia.org/wiki/List_of_Sega_Genesis_games" TargetMode="External"/><Relationship Id="rId584" Type="http://schemas.openxmlformats.org/officeDocument/2006/relationships/hyperlink" Target="https://en.wikipedia.org/wiki/Joe_%26_Mac" TargetMode="External"/><Relationship Id="rId805" Type="http://schemas.openxmlformats.org/officeDocument/2006/relationships/hyperlink" Target="https://en.wikipedia.org/wiki/NHLPA_Hockey_%2793" TargetMode="External"/><Relationship Id="rId1130" Type="http://schemas.openxmlformats.org/officeDocument/2006/relationships/hyperlink" Target="https://en.wikipedia.org/wiki/Treco" TargetMode="External"/><Relationship Id="rId1228" Type="http://schemas.openxmlformats.org/officeDocument/2006/relationships/hyperlink" Target="https://en.wikipedia.org/wiki/WMS_Industries" TargetMode="External"/><Relationship Id="rId5" Type="http://schemas.openxmlformats.org/officeDocument/2006/relationships/hyperlink" Target="https://en.wikipedia.org/wiki/A_Dinosaur%27s_Tale" TargetMode="External"/><Relationship Id="rId237" Type="http://schemas.openxmlformats.org/officeDocument/2006/relationships/hyperlink" Target="https://en.wikipedia.org/wiki/Electronic_Arts" TargetMode="External"/><Relationship Id="rId791" Type="http://schemas.openxmlformats.org/officeDocument/2006/relationships/hyperlink" Target="https://en.wikipedia.org/wiki/NHL_%2794" TargetMode="External"/><Relationship Id="rId889" Type="http://schemas.openxmlformats.org/officeDocument/2006/relationships/hyperlink" Target="https://en.wikipedia.org/wiki/Primal_Rage" TargetMode="External"/><Relationship Id="rId1074" Type="http://schemas.openxmlformats.org/officeDocument/2006/relationships/hyperlink" Target="https://en.wikipedia.org/wiki/Street_Fighter_II:_Champion_Edition" TargetMode="External"/><Relationship Id="rId444" Type="http://schemas.openxmlformats.org/officeDocument/2006/relationships/hyperlink" Target="https://en.wikipedia.org/wiki/Acclaim_Entertainment" TargetMode="External"/><Relationship Id="rId651" Type="http://schemas.openxmlformats.org/officeDocument/2006/relationships/hyperlink" Target="https://en.wikipedia.org/wiki/Sega" TargetMode="External"/><Relationship Id="rId749" Type="http://schemas.openxmlformats.org/officeDocument/2006/relationships/hyperlink" Target="https://en.wikipedia.org/wiki/Mystic_Defender" TargetMode="External"/><Relationship Id="rId1281" Type="http://schemas.openxmlformats.org/officeDocument/2006/relationships/hyperlink" Target="https://en.wikipedia.org/wiki/Wheel_of_Fortune_(video_game)" TargetMode="External"/><Relationship Id="rId290" Type="http://schemas.openxmlformats.org/officeDocument/2006/relationships/hyperlink" Target="https://en.wikipedia.org/wiki/Death_Duel_(video_game)" TargetMode="External"/><Relationship Id="rId304" Type="http://schemas.openxmlformats.org/officeDocument/2006/relationships/hyperlink" Target="https://en.wikipedia.org/wiki/Sega" TargetMode="External"/><Relationship Id="rId388" Type="http://schemas.openxmlformats.org/officeDocument/2006/relationships/hyperlink" Target="https://en.wikipedia.org/wiki/List_of_Sega_Genesis_games" TargetMode="External"/><Relationship Id="rId511" Type="http://schemas.openxmlformats.org/officeDocument/2006/relationships/hyperlink" Target="https://en.wikipedia.org/wiki/HardBall!" TargetMode="External"/><Relationship Id="rId609" Type="http://schemas.openxmlformats.org/officeDocument/2006/relationships/hyperlink" Target="https://en.wikipedia.org/wiki/Jurassic_Park:_Rampage_Edition" TargetMode="External"/><Relationship Id="rId956" Type="http://schemas.openxmlformats.org/officeDocument/2006/relationships/hyperlink" Target="https://en.wikipedia.org/wiki/Tengen_(company)" TargetMode="External"/><Relationship Id="rId1141" Type="http://schemas.openxmlformats.org/officeDocument/2006/relationships/hyperlink" Target="https://en.wikipedia.org/wiki/Techno_Cop" TargetMode="External"/><Relationship Id="rId1239" Type="http://schemas.openxmlformats.org/officeDocument/2006/relationships/hyperlink" Target="https://en.wikipedia.org/wiki/Valis:_The_Fantasm_Soldier" TargetMode="External"/><Relationship Id="rId85" Type="http://schemas.openxmlformats.org/officeDocument/2006/relationships/hyperlink" Target="https://en.wikipedia.org/wiki/Back_to_the_Future_Part_III_(video_game)" TargetMode="External"/><Relationship Id="rId150" Type="http://schemas.openxmlformats.org/officeDocument/2006/relationships/hyperlink" Target="https://en.wikipedia.org/wiki/List_of_Sega_Genesis_games" TargetMode="External"/><Relationship Id="rId595" Type="http://schemas.openxmlformats.org/officeDocument/2006/relationships/hyperlink" Target="https://en.wikipedia.org/w/index.php?title=John_Madden_Football_%2793:_Championship_Edition&amp;action=edit&amp;redlink=1" TargetMode="External"/><Relationship Id="rId816" Type="http://schemas.openxmlformats.org/officeDocument/2006/relationships/hyperlink" Target="https://en.wikipedia.org/wiki/Olympic_Gold_(video_game)" TargetMode="External"/><Relationship Id="rId1001" Type="http://schemas.openxmlformats.org/officeDocument/2006/relationships/hyperlink" Target="https://en.wikipedia.org/wiki/Shining_Force" TargetMode="External"/><Relationship Id="rId248" Type="http://schemas.openxmlformats.org/officeDocument/2006/relationships/hyperlink" Target="https://en.wikipedia.org/wiki/Columns_III" TargetMode="External"/><Relationship Id="rId455" Type="http://schemas.openxmlformats.org/officeDocument/2006/relationships/hyperlink" Target="https://en.wikipedia.org/wiki/Gain_Ground" TargetMode="External"/><Relationship Id="rId662" Type="http://schemas.openxmlformats.org/officeDocument/2006/relationships/hyperlink" Target="https://en.wikipedia.org/wiki/Electronic_Arts" TargetMode="External"/><Relationship Id="rId1085" Type="http://schemas.openxmlformats.org/officeDocument/2006/relationships/hyperlink" Target="https://en.wikipedia.org/wiki/Sunset_Riders" TargetMode="External"/><Relationship Id="rId1292" Type="http://schemas.openxmlformats.org/officeDocument/2006/relationships/hyperlink" Target="https://en.wikipedia.org/wiki/Williams_Arcade%27s_Greatest_Hits" TargetMode="External"/><Relationship Id="rId1306" Type="http://schemas.openxmlformats.org/officeDocument/2006/relationships/hyperlink" Target="https://en.wikipedia.org/wiki/Wonder_Boy_in_Monster_World" TargetMode="External"/><Relationship Id="rId12" Type="http://schemas.openxmlformats.org/officeDocument/2006/relationships/hyperlink" Target="https://en.wikipedia.org/wiki/Sega" TargetMode="External"/><Relationship Id="rId108" Type="http://schemas.openxmlformats.org/officeDocument/2006/relationships/hyperlink" Target="https://en.wikipedia.org/wiki/Battle_Master" TargetMode="External"/><Relationship Id="rId315" Type="http://schemas.openxmlformats.org/officeDocument/2006/relationships/hyperlink" Target="https://en.wikipedia.org/wiki/List_of_Sega_Genesis_games" TargetMode="External"/><Relationship Id="rId522" Type="http://schemas.openxmlformats.org/officeDocument/2006/relationships/hyperlink" Target="https://en.wikipedia.org/wiki/Micronet_co.,_Ltd." TargetMode="External"/><Relationship Id="rId967" Type="http://schemas.openxmlformats.org/officeDocument/2006/relationships/hyperlink" Target="https://en.wikipedia.org/wiki/Rolling_Thunder_3" TargetMode="External"/><Relationship Id="rId1152" Type="http://schemas.openxmlformats.org/officeDocument/2006/relationships/hyperlink" Target="https://en.wikipedia.org/wiki/SIMS_Co.,_Ltd." TargetMode="External"/><Relationship Id="rId96" Type="http://schemas.openxmlformats.org/officeDocument/2006/relationships/hyperlink" Target="https://en.wikipedia.org/wiki/Bass_Masters_Classic" TargetMode="External"/><Relationship Id="rId161" Type="http://schemas.openxmlformats.org/officeDocument/2006/relationships/hyperlink" Target="https://en.wikipedia.org/wiki/GameTek" TargetMode="External"/><Relationship Id="rId399" Type="http://schemas.openxmlformats.org/officeDocument/2006/relationships/hyperlink" Target="https://en.wikipedia.org/wiki/Domark" TargetMode="External"/><Relationship Id="rId827" Type="http://schemas.openxmlformats.org/officeDocument/2006/relationships/hyperlink" Target="https://en.wikipedia.org/wiki/Sega" TargetMode="External"/><Relationship Id="rId1012" Type="http://schemas.openxmlformats.org/officeDocument/2006/relationships/hyperlink" Target="https://en.wikipedia.org/wiki/The_Simpsons:_Bart_vs._the_Space_Mutants" TargetMode="External"/><Relationship Id="rId259" Type="http://schemas.openxmlformats.org/officeDocument/2006/relationships/hyperlink" Target="https://en.wikipedia.org/wiki/Airwolf" TargetMode="External"/><Relationship Id="rId466" Type="http://schemas.openxmlformats.org/officeDocument/2006/relationships/hyperlink" Target="https://en.wikipedia.org/wiki/Gemfire" TargetMode="External"/><Relationship Id="rId673" Type="http://schemas.openxmlformats.org/officeDocument/2006/relationships/hyperlink" Target="https://en.wikipedia.org/wiki/Madden_NFL_98" TargetMode="External"/><Relationship Id="rId880" Type="http://schemas.openxmlformats.org/officeDocument/2006/relationships/hyperlink" Target="https://en.wikipedia.org/wiki/Populous_(video_game)" TargetMode="External"/><Relationship Id="rId1096" Type="http://schemas.openxmlformats.org/officeDocument/2006/relationships/hyperlink" Target="https://en.wikipedia.org/wiki/Acclaim_Entertainment" TargetMode="External"/><Relationship Id="rId1317" Type="http://schemas.openxmlformats.org/officeDocument/2006/relationships/hyperlink" Target="https://en.wikipedia.org/wiki/Sega" TargetMode="External"/><Relationship Id="rId23" Type="http://schemas.openxmlformats.org/officeDocument/2006/relationships/hyperlink" Target="https://en.wikipedia.org/wiki/After_Burner_II" TargetMode="External"/><Relationship Id="rId119" Type="http://schemas.openxmlformats.org/officeDocument/2006/relationships/hyperlink" Target="https://en.wikipedia.org/wiki/List_of_Sega_Genesis_games" TargetMode="External"/><Relationship Id="rId326" Type="http://schemas.openxmlformats.org/officeDocument/2006/relationships/hyperlink" Target="https://en.wikipedia.org/wiki/Double_Dragon_V:_The_Shadow_Falls" TargetMode="External"/><Relationship Id="rId533" Type="http://schemas.openxmlformats.org/officeDocument/2006/relationships/hyperlink" Target="https://en.wikipedia.org/wiki/List_of_Sega_Genesis_games" TargetMode="External"/><Relationship Id="rId978" Type="http://schemas.openxmlformats.org/officeDocument/2006/relationships/hyperlink" Target="https://en.wikipedia.org/wiki/Saint_Sword" TargetMode="External"/><Relationship Id="rId1163" Type="http://schemas.openxmlformats.org/officeDocument/2006/relationships/hyperlink" Target="https://en.wikipedia.org/wiki/Thunder_Force_II" TargetMode="External"/><Relationship Id="rId740" Type="http://schemas.openxmlformats.org/officeDocument/2006/relationships/hyperlink" Target="https://en.wikipedia.org/wiki/Muhammad_Ali_Heavyweight_Boxing" TargetMode="External"/><Relationship Id="rId838" Type="http://schemas.openxmlformats.org/officeDocument/2006/relationships/hyperlink" Target="https://en.wikipedia.org/wiki/Fox_Interactive" TargetMode="External"/><Relationship Id="rId1023" Type="http://schemas.openxmlformats.org/officeDocument/2006/relationships/hyperlink" Target="https://en.wikipedia.org/wiki/List_of_Sega_Genesis_games" TargetMode="External"/><Relationship Id="rId172" Type="http://schemas.openxmlformats.org/officeDocument/2006/relationships/hyperlink" Target="https://en.wikipedia.org/wiki/Bugs_Bunny_in_Double_Trouble" TargetMode="External"/><Relationship Id="rId477" Type="http://schemas.openxmlformats.org/officeDocument/2006/relationships/hyperlink" Target="https://en.wikipedia.org/wiki/Sega" TargetMode="External"/><Relationship Id="rId600" Type="http://schemas.openxmlformats.org/officeDocument/2006/relationships/hyperlink" Target="https://en.wikipedia.org/wiki/Judge_Dredd_(1995_video_game)" TargetMode="External"/><Relationship Id="rId684" Type="http://schemas.openxmlformats.org/officeDocument/2006/relationships/hyperlink" Target="https://en.wikipedia.org/wiki/Sega" TargetMode="External"/><Relationship Id="rId1230" Type="http://schemas.openxmlformats.org/officeDocument/2006/relationships/hyperlink" Target="https://en.wikipedia.org/wiki/Taito" TargetMode="External"/><Relationship Id="rId1328" Type="http://schemas.openxmlformats.org/officeDocument/2006/relationships/hyperlink" Target="https://en.wikipedia.org/wiki/Acclaim_Entertainment" TargetMode="External"/><Relationship Id="rId337" Type="http://schemas.openxmlformats.org/officeDocument/2006/relationships/hyperlink" Target="https://en.wikipedia.org/wiki/List_of_Sega_Genesis_games" TargetMode="External"/><Relationship Id="rId891" Type="http://schemas.openxmlformats.org/officeDocument/2006/relationships/hyperlink" Target="https://en.wikipedia.org/wiki/Prime_Time_NFL_Starring_Deion_Sanders" TargetMode="External"/><Relationship Id="rId905" Type="http://schemas.openxmlformats.org/officeDocument/2006/relationships/hyperlink" Target="https://en.wikipedia.org/wiki/Sega" TargetMode="External"/><Relationship Id="rId989" Type="http://schemas.openxmlformats.org/officeDocument/2006/relationships/hyperlink" Target="https://en.wikipedia.org/wiki/Shadow_of_the_Beast_(1989_video_game)" TargetMode="External"/><Relationship Id="rId34" Type="http://schemas.openxmlformats.org/officeDocument/2006/relationships/hyperlink" Target="https://en.wikipedia.org/wiki/Alien_Soldier" TargetMode="External"/><Relationship Id="rId544" Type="http://schemas.openxmlformats.org/officeDocument/2006/relationships/hyperlink" Target="https://en.wikipedia.org/wiki/Electronic_Arts" TargetMode="External"/><Relationship Id="rId751" Type="http://schemas.openxmlformats.org/officeDocument/2006/relationships/hyperlink" Target="https://en.wikipedia.org/wiki/Taito" TargetMode="External"/><Relationship Id="rId849" Type="http://schemas.openxmlformats.org/officeDocument/2006/relationships/hyperlink" Target="https://en.wikipedia.org/wiki/List_of_Sega_Genesis_games" TargetMode="External"/><Relationship Id="rId1174" Type="http://schemas.openxmlformats.org/officeDocument/2006/relationships/hyperlink" Target="https://en.wikipedia.org/wiki/Tinhead_(video_game)" TargetMode="External"/><Relationship Id="rId183" Type="http://schemas.openxmlformats.org/officeDocument/2006/relationships/hyperlink" Target="https://en.wikipedia.org/wiki/Super_Caesars_Palace" TargetMode="External"/><Relationship Id="rId390" Type="http://schemas.openxmlformats.org/officeDocument/2006/relationships/hyperlink" Target="https://en.wikipedia.org/wiki/Exosquad_(video_game)" TargetMode="External"/><Relationship Id="rId404" Type="http://schemas.openxmlformats.org/officeDocument/2006/relationships/hyperlink" Target="https://en.wikipedia.org/wiki/Fantasia_(video_game)" TargetMode="External"/><Relationship Id="rId611" Type="http://schemas.openxmlformats.org/officeDocument/2006/relationships/hyperlink" Target="https://en.wikipedia.org/wiki/Justice_League_Task_Force_(video_game)" TargetMode="External"/><Relationship Id="rId1034" Type="http://schemas.openxmlformats.org/officeDocument/2006/relationships/hyperlink" Target="https://en.wikipedia.org/wiki/Sega" TargetMode="External"/><Relationship Id="rId1241" Type="http://schemas.openxmlformats.org/officeDocument/2006/relationships/hyperlink" Target="https://en.wikipedia.org/wiki/Telenet_Japan" TargetMode="External"/><Relationship Id="rId1339" Type="http://schemas.openxmlformats.org/officeDocument/2006/relationships/hyperlink" Target="https://en.wikipedia.org/wiki/Sega" TargetMode="External"/><Relationship Id="rId250" Type="http://schemas.openxmlformats.org/officeDocument/2006/relationships/hyperlink" Target="https://en.wikipedia.org/wiki/Combat_Cars" TargetMode="External"/><Relationship Id="rId488" Type="http://schemas.openxmlformats.org/officeDocument/2006/relationships/hyperlink" Target="https://en.wikipedia.org/wiki/Golden_Axe_III" TargetMode="External"/><Relationship Id="rId695" Type="http://schemas.openxmlformats.org/officeDocument/2006/relationships/hyperlink" Target="https://en.wikipedia.org/wiki/McDonald%27s_Treasure_Land_Adventure" TargetMode="External"/><Relationship Id="rId709" Type="http://schemas.openxmlformats.org/officeDocument/2006/relationships/hyperlink" Target="https://en.wikipedia.org/wiki/Mickey_Mania" TargetMode="External"/><Relationship Id="rId916" Type="http://schemas.openxmlformats.org/officeDocument/2006/relationships/hyperlink" Target="https://en.wikipedia.org/wiki/Raiden_(video_game)" TargetMode="External"/><Relationship Id="rId1101" Type="http://schemas.openxmlformats.org/officeDocument/2006/relationships/hyperlink" Target="https://en.wikipedia.org/wiki/Super_Off_Road" TargetMode="External"/><Relationship Id="rId45" Type="http://schemas.openxmlformats.org/officeDocument/2006/relationships/hyperlink" Target="https://en.wikipedia.org/wiki/GameTek" TargetMode="External"/><Relationship Id="rId110" Type="http://schemas.openxmlformats.org/officeDocument/2006/relationships/hyperlink" Target="https://en.wikipedia.org/wiki/List_of_Acclaim_Entertainment_subsidiaries" TargetMode="External"/><Relationship Id="rId348" Type="http://schemas.openxmlformats.org/officeDocument/2006/relationships/hyperlink" Target="https://en.wikipedia.org/wiki/Earnest_Evans" TargetMode="External"/><Relationship Id="rId555" Type="http://schemas.openxmlformats.org/officeDocument/2006/relationships/hyperlink" Target="https://en.wikipedia.org/wiki/Ishido:_The_Way_of_Stones" TargetMode="External"/><Relationship Id="rId762" Type="http://schemas.openxmlformats.org/officeDocument/2006/relationships/hyperlink" Target="https://en.wikipedia.org/wiki/Acclaim_Entertainment" TargetMode="External"/><Relationship Id="rId1185" Type="http://schemas.openxmlformats.org/officeDocument/2006/relationships/hyperlink" Target="https://en.wikipedia.org/wiki/Sega" TargetMode="External"/><Relationship Id="rId194" Type="http://schemas.openxmlformats.org/officeDocument/2006/relationships/hyperlink" Target="https://en.wikipedia.org/wiki/Castle_of_Illusion_Starring_Mickey_Mouse" TargetMode="External"/><Relationship Id="rId208" Type="http://schemas.openxmlformats.org/officeDocument/2006/relationships/hyperlink" Target="https://en.wikipedia.org/wiki/R.C._Pro-Am" TargetMode="External"/><Relationship Id="rId415" Type="http://schemas.openxmlformats.org/officeDocument/2006/relationships/hyperlink" Target="https://en.wikipedia.org/wiki/Electronic_Arts" TargetMode="External"/><Relationship Id="rId622" Type="http://schemas.openxmlformats.org/officeDocument/2006/relationships/hyperlink" Target="https://en.wikipedia.org/wiki/King_Salmon_(video_game)" TargetMode="External"/><Relationship Id="rId1045" Type="http://schemas.openxmlformats.org/officeDocument/2006/relationships/hyperlink" Target="https://en.wikipedia.org/wiki/Spider-Man_(1995_video_game)" TargetMode="External"/><Relationship Id="rId1252" Type="http://schemas.openxmlformats.org/officeDocument/2006/relationships/hyperlink" Target="https://en.wikipedia.org/wiki/Viewpoint_(video_game)" TargetMode="External"/><Relationship Id="rId261" Type="http://schemas.openxmlformats.org/officeDocument/2006/relationships/hyperlink" Target="https://en.wikipedia.org/wiki/List_of_Sega_Genesis_games" TargetMode="External"/><Relationship Id="rId499" Type="http://schemas.openxmlformats.org/officeDocument/2006/relationships/hyperlink" Target="https://en.wikipedia.org/wiki/Greendog:_The_Beached_Surfer_Dude!" TargetMode="External"/><Relationship Id="rId927" Type="http://schemas.openxmlformats.org/officeDocument/2006/relationships/hyperlink" Target="https://en.wikipedia.org/wiki/The_Ren_%26_Stimpy_Show" TargetMode="External"/><Relationship Id="rId1112" Type="http://schemas.openxmlformats.org/officeDocument/2006/relationships/hyperlink" Target="https://en.wikipedia.org/wiki/Sword_of_Vermilion" TargetMode="External"/><Relationship Id="rId56" Type="http://schemas.openxmlformats.org/officeDocument/2006/relationships/hyperlink" Target="https://en.wikipedia.org/wiki/Arch_Rivals" TargetMode="External"/><Relationship Id="rId359" Type="http://schemas.openxmlformats.org/officeDocument/2006/relationships/hyperlink" Target="https://en.wikipedia.org/wiki/Sega" TargetMode="External"/><Relationship Id="rId566" Type="http://schemas.openxmlformats.org/officeDocument/2006/relationships/hyperlink" Target="https://en.wikipedia.org/wiki/James_Pond_2" TargetMode="External"/><Relationship Id="rId773" Type="http://schemas.openxmlformats.org/officeDocument/2006/relationships/hyperlink" Target="https://en.wikipedia.org/wiki/NCAA_Final_Four_Basketball" TargetMode="External"/><Relationship Id="rId1196" Type="http://schemas.openxmlformats.org/officeDocument/2006/relationships/hyperlink" Target="https://en.wikipedia.org/wiki/Toughman_Contest_(video_game)" TargetMode="External"/><Relationship Id="rId121" Type="http://schemas.openxmlformats.org/officeDocument/2006/relationships/hyperlink" Target="https://en.wikipedia.org/wiki/Beauty_%26_The_Beast:_Belle%27s_Quest" TargetMode="External"/><Relationship Id="rId219" Type="http://schemas.openxmlformats.org/officeDocument/2006/relationships/hyperlink" Target="https://en.wikipedia.org/wiki/Chi_Chi%27s_Pro_Challenge_Golf" TargetMode="External"/><Relationship Id="rId426" Type="http://schemas.openxmlformats.org/officeDocument/2006/relationships/hyperlink" Target="https://en.wikipedia.org/wiki/Fighting_Masters" TargetMode="External"/><Relationship Id="rId633" Type="http://schemas.openxmlformats.org/officeDocument/2006/relationships/hyperlink" Target="https://en.wikipedia.org/wiki/Sega" TargetMode="External"/><Relationship Id="rId980" Type="http://schemas.openxmlformats.org/officeDocument/2006/relationships/hyperlink" Target="https://en.wikipedia.org/wiki/Samurai_Shodown" TargetMode="External"/><Relationship Id="rId1056" Type="http://schemas.openxmlformats.org/officeDocument/2006/relationships/hyperlink" Target="https://en.wikipedia.org/wiki/Splatterhouse_3" TargetMode="External"/><Relationship Id="rId1263" Type="http://schemas.openxmlformats.org/officeDocument/2006/relationships/hyperlink" Target="https://en.wikipedia.org/wiki/Sega" TargetMode="External"/><Relationship Id="rId840" Type="http://schemas.openxmlformats.org/officeDocument/2006/relationships/hyperlink" Target="https://en.wikipedia.org/wiki/Tengen_(company)" TargetMode="External"/><Relationship Id="rId938" Type="http://schemas.openxmlformats.org/officeDocument/2006/relationships/hyperlink" Target="https://en.wikipedia.org/wiki/Electronic_Arts" TargetMode="External"/><Relationship Id="rId67" Type="http://schemas.openxmlformats.org/officeDocument/2006/relationships/hyperlink" Target="https://en.wikipedia.org/wiki/Renovation_Products" TargetMode="External"/><Relationship Id="rId272" Type="http://schemas.openxmlformats.org/officeDocument/2006/relationships/hyperlink" Target="https://en.wikipedia.org/wiki/List_of_Sega_Genesis_games" TargetMode="External"/><Relationship Id="rId577" Type="http://schemas.openxmlformats.org/officeDocument/2006/relationships/hyperlink" Target="https://en.wikipedia.org/wiki/GameTek" TargetMode="External"/><Relationship Id="rId700" Type="http://schemas.openxmlformats.org/officeDocument/2006/relationships/hyperlink" Target="https://en.wikipedia.org/wiki/Virgin_Interactive" TargetMode="External"/><Relationship Id="rId1123" Type="http://schemas.openxmlformats.org/officeDocument/2006/relationships/hyperlink" Target="https://en.wikipedia.org/wiki/Acclaim_Entertainment" TargetMode="External"/><Relationship Id="rId1330" Type="http://schemas.openxmlformats.org/officeDocument/2006/relationships/hyperlink" Target="https://en.wikipedia.org/wiki/Flying_Edge" TargetMode="External"/><Relationship Id="rId132" Type="http://schemas.openxmlformats.org/officeDocument/2006/relationships/hyperlink" Target="https://en.wikipedia.org/wiki/Sega" TargetMode="External"/><Relationship Id="rId784" Type="http://schemas.openxmlformats.org/officeDocument/2006/relationships/hyperlink" Target="https://en.wikipedia.org/wiki/Sega" TargetMode="External"/><Relationship Id="rId991" Type="http://schemas.openxmlformats.org/officeDocument/2006/relationships/hyperlink" Target="https://en.wikipedia.org/wiki/Electronic_Arts" TargetMode="External"/><Relationship Id="rId1067" Type="http://schemas.openxmlformats.org/officeDocument/2006/relationships/hyperlink" Target="https://en.wikipedia.org/wiki/Stargate_(1995_video_game)" TargetMode="External"/><Relationship Id="rId437" Type="http://schemas.openxmlformats.org/officeDocument/2006/relationships/hyperlink" Target="https://en.wikipedia.org/wiki/The_Flintstones_(1993_video_game)" TargetMode="External"/><Relationship Id="rId644" Type="http://schemas.openxmlformats.org/officeDocument/2006/relationships/hyperlink" Target="https://en.wikipedia.org/wiki/Psygnosis" TargetMode="External"/><Relationship Id="rId851" Type="http://schemas.openxmlformats.org/officeDocument/2006/relationships/hyperlink" Target="https://en.wikipedia.org/wiki/Pete_Sampras_Tennis" TargetMode="External"/><Relationship Id="rId1274" Type="http://schemas.openxmlformats.org/officeDocument/2006/relationships/hyperlink" Target="https://en.wikipedia.org/wiki/List_of_Sega_Genesis_games" TargetMode="External"/><Relationship Id="rId283" Type="http://schemas.openxmlformats.org/officeDocument/2006/relationships/hyperlink" Target="https://en.wikipedia.org/wiki/List_of_Sega_Genesis_games" TargetMode="External"/><Relationship Id="rId490" Type="http://schemas.openxmlformats.org/officeDocument/2006/relationships/hyperlink" Target="https://en.wikipedia.org/wiki/Goofy%27s_Hysterical_History_Tour" TargetMode="External"/><Relationship Id="rId504" Type="http://schemas.openxmlformats.org/officeDocument/2006/relationships/hyperlink" Target="https://en.wikipedia.org/wiki/Taito" TargetMode="External"/><Relationship Id="rId711" Type="http://schemas.openxmlformats.org/officeDocument/2006/relationships/hyperlink" Target="https://en.wikipedia.org/wiki/Mickey%27s_Ultimate_Challenge" TargetMode="External"/><Relationship Id="rId949" Type="http://schemas.openxmlformats.org/officeDocument/2006/relationships/hyperlink" Target="https://en.wikipedia.org/wiki/List_of_Sega_Genesis_games" TargetMode="External"/><Relationship Id="rId1134" Type="http://schemas.openxmlformats.org/officeDocument/2006/relationships/hyperlink" Target="https://en.wikipedia.org/wiki/Taz_in_Escape_from_Mars" TargetMode="External"/><Relationship Id="rId1341" Type="http://schemas.openxmlformats.org/officeDocument/2006/relationships/hyperlink" Target="https://en.wikipedia.org/wiki/List_of_Sega_Genesis_games" TargetMode="External"/><Relationship Id="rId78" Type="http://schemas.openxmlformats.org/officeDocument/2006/relationships/hyperlink" Target="https://en.wikipedia.org/wiki/List_of_Sega_Genesis_games" TargetMode="External"/><Relationship Id="rId143" Type="http://schemas.openxmlformats.org/officeDocument/2006/relationships/hyperlink" Target="https://en.wikipedia.org/wiki/Blaster_Master_2" TargetMode="External"/><Relationship Id="rId350" Type="http://schemas.openxmlformats.org/officeDocument/2006/relationships/hyperlink" Target="https://en.wikipedia.org/wiki/Renovation_Products" TargetMode="External"/><Relationship Id="rId588" Type="http://schemas.openxmlformats.org/officeDocument/2006/relationships/hyperlink" Target="https://en.wikipedia.org/wiki/Sega" TargetMode="External"/><Relationship Id="rId795" Type="http://schemas.openxmlformats.org/officeDocument/2006/relationships/hyperlink" Target="https://en.wikipedia.org/wiki/NHL_96" TargetMode="External"/><Relationship Id="rId809" Type="http://schemas.openxmlformats.org/officeDocument/2006/relationships/hyperlink" Target="https://en.wikipedia.org/wiki/GameTek" TargetMode="External"/><Relationship Id="rId1201" Type="http://schemas.openxmlformats.org/officeDocument/2006/relationships/hyperlink" Target="https://en.wikipedia.org/wiki/List_of_Sega_Genesis_games" TargetMode="External"/><Relationship Id="rId9" Type="http://schemas.openxmlformats.org/officeDocument/2006/relationships/hyperlink" Target="https://en.wikipedia.org/wiki/The_Addams_Family_(video_game)" TargetMode="External"/><Relationship Id="rId210" Type="http://schemas.openxmlformats.org/officeDocument/2006/relationships/hyperlink" Target="https://en.wikipedia.org/wiki/Tradewest" TargetMode="External"/><Relationship Id="rId448" Type="http://schemas.openxmlformats.org/officeDocument/2006/relationships/hyperlink" Target="https://en.wikipedia.org/wiki/Tradewest" TargetMode="External"/><Relationship Id="rId655" Type="http://schemas.openxmlformats.org/officeDocument/2006/relationships/hyperlink" Target="https://en.wikipedia.org/wiki/Interplay_Entertainment" TargetMode="External"/><Relationship Id="rId862" Type="http://schemas.openxmlformats.org/officeDocument/2006/relationships/hyperlink" Target="https://en.wikipedia.org/wiki/Electronic_Arts" TargetMode="External"/><Relationship Id="rId1078" Type="http://schemas.openxmlformats.org/officeDocument/2006/relationships/hyperlink" Target="https://en.wikipedia.org/wiki/List_of_Sega_Genesis_games" TargetMode="External"/><Relationship Id="rId1285" Type="http://schemas.openxmlformats.org/officeDocument/2006/relationships/hyperlink" Target="https://en.wikipedia.org/wiki/List_of_Sega_Genesis_games" TargetMode="External"/><Relationship Id="rId294" Type="http://schemas.openxmlformats.org/officeDocument/2006/relationships/hyperlink" Target="https://en.wikipedia.org/wiki/Demolition_Man_(video_game)" TargetMode="External"/><Relationship Id="rId308" Type="http://schemas.openxmlformats.org/officeDocument/2006/relationships/hyperlink" Target="https://en.wikipedia.org/wiki/Dinosaurs_for_Hire_(video_game)" TargetMode="External"/><Relationship Id="rId515" Type="http://schemas.openxmlformats.org/officeDocument/2006/relationships/hyperlink" Target="https://en.wikipedia.org/wiki/Accolade_(company)" TargetMode="External"/><Relationship Id="rId722" Type="http://schemas.openxmlformats.org/officeDocument/2006/relationships/hyperlink" Target="https://en.wikipedia.org/wiki/Sega" TargetMode="External"/><Relationship Id="rId1145" Type="http://schemas.openxmlformats.org/officeDocument/2006/relationships/hyperlink" Target="https://en.wikipedia.org/wiki/Tecmo_Super_Bowl_II:_Special_Edition" TargetMode="External"/><Relationship Id="rId1352" Type="http://schemas.openxmlformats.org/officeDocument/2006/relationships/hyperlink" Target="https://en.wikipedia.org/wiki/Zombies_Ate_My_Neighbors" TargetMode="External"/><Relationship Id="rId89" Type="http://schemas.openxmlformats.org/officeDocument/2006/relationships/hyperlink" Target="https://en.wikipedia.org/wiki/Accolade_(company)" TargetMode="External"/><Relationship Id="rId154" Type="http://schemas.openxmlformats.org/officeDocument/2006/relationships/hyperlink" Target="https://en.wikipedia.org/wiki/Boxing_Legends_of_the_Ring" TargetMode="External"/><Relationship Id="rId361" Type="http://schemas.openxmlformats.org/officeDocument/2006/relationships/hyperlink" Target="https://en.wikipedia.org/wiki/Sega" TargetMode="External"/><Relationship Id="rId599" Type="http://schemas.openxmlformats.org/officeDocument/2006/relationships/hyperlink" Target="https://en.wikipedia.org/wiki/Electronic_Arts" TargetMode="External"/><Relationship Id="rId1005" Type="http://schemas.openxmlformats.org/officeDocument/2006/relationships/hyperlink" Target="https://en.wikipedia.org/wiki/Shining_in_the_Darkness" TargetMode="External"/><Relationship Id="rId1212" Type="http://schemas.openxmlformats.org/officeDocument/2006/relationships/hyperlink" Target="https://en.wikipedia.org/wiki/Trouble_Shooter" TargetMode="External"/><Relationship Id="rId459" Type="http://schemas.openxmlformats.org/officeDocument/2006/relationships/hyperlink" Target="https://en.wikipedia.org/wiki/CRI_Middleware" TargetMode="External"/><Relationship Id="rId666" Type="http://schemas.openxmlformats.org/officeDocument/2006/relationships/hyperlink" Target="https://en.wikipedia.org/wiki/Electronic_Arts" TargetMode="External"/><Relationship Id="rId873" Type="http://schemas.openxmlformats.org/officeDocument/2006/relationships/hyperlink" Target="https://en.wikipedia.org/wiki/The_Pirates_of_Dark_Water" TargetMode="External"/><Relationship Id="rId1089" Type="http://schemas.openxmlformats.org/officeDocument/2006/relationships/hyperlink" Target="https://en.wikipedia.org/wiki/Super_Battleship" TargetMode="External"/><Relationship Id="rId1296" Type="http://schemas.openxmlformats.org/officeDocument/2006/relationships/hyperlink" Target="https://en.wikipedia.org/wiki/List_of_Sega_Genesis_games" TargetMode="External"/><Relationship Id="rId16" Type="http://schemas.openxmlformats.org/officeDocument/2006/relationships/hyperlink" Target="https://en.wikipedia.org/wiki/Absolute_Entertainment" TargetMode="External"/><Relationship Id="rId221" Type="http://schemas.openxmlformats.org/officeDocument/2006/relationships/hyperlink" Target="https://en.wikipedia.org/wiki/Mega_Twins" TargetMode="External"/><Relationship Id="rId319" Type="http://schemas.openxmlformats.org/officeDocument/2006/relationships/hyperlink" Target="https://en.wikipedia.org/wiki/DJ_Boy" TargetMode="External"/><Relationship Id="rId526" Type="http://schemas.openxmlformats.org/officeDocument/2006/relationships/hyperlink" Target="https://en.wikipedia.org/wiki/Sega" TargetMode="External"/><Relationship Id="rId1156" Type="http://schemas.openxmlformats.org/officeDocument/2006/relationships/hyperlink" Target="https://en.wikipedia.org/wiki/The_Terminator_(Sega_video_game)" TargetMode="External"/><Relationship Id="rId733" Type="http://schemas.openxmlformats.org/officeDocument/2006/relationships/hyperlink" Target="https://en.wikipedia.org/wiki/Mortal_Kombat_(1992_video_game)" TargetMode="External"/><Relationship Id="rId940" Type="http://schemas.openxmlformats.org/officeDocument/2006/relationships/hyperlink" Target="https://en.wikipedia.org/wiki/Parker_Brothers" TargetMode="External"/><Relationship Id="rId1016" Type="http://schemas.openxmlformats.org/officeDocument/2006/relationships/hyperlink" Target="https://en.wikipedia.org/wiki/Flying_Edge" TargetMode="External"/><Relationship Id="rId165" Type="http://schemas.openxmlformats.org/officeDocument/2006/relationships/hyperlink" Target="https://en.wikipedia.org/wiki/Sunsoft" TargetMode="External"/><Relationship Id="rId372" Type="http://schemas.openxmlformats.org/officeDocument/2006/relationships/hyperlink" Target="https://en.wikipedia.org/wiki/Sony_Imagesoft" TargetMode="External"/><Relationship Id="rId677" Type="http://schemas.openxmlformats.org/officeDocument/2006/relationships/hyperlink" Target="https://en.wikipedia.org/wiki/Marble_Madness" TargetMode="External"/><Relationship Id="rId800" Type="http://schemas.openxmlformats.org/officeDocument/2006/relationships/hyperlink" Target="https://en.wikipedia.org/wiki/Electronic_Arts" TargetMode="External"/><Relationship Id="rId1223" Type="http://schemas.openxmlformats.org/officeDocument/2006/relationships/hyperlink" Target="https://en.wikipedia.org/wiki/Treco" TargetMode="External"/><Relationship Id="rId232" Type="http://schemas.openxmlformats.org/officeDocument/2006/relationships/hyperlink" Target="https://en.wikipedia.org/wiki/Clue_(1992_video_game)" TargetMode="External"/><Relationship Id="rId884" Type="http://schemas.openxmlformats.org/officeDocument/2006/relationships/hyperlink" Target="https://en.wikipedia.org/wiki/Powermonger" TargetMode="External"/><Relationship Id="rId27" Type="http://schemas.openxmlformats.org/officeDocument/2006/relationships/hyperlink" Target="https://en.wikipedia.org/wiki/Air_Diver" TargetMode="External"/><Relationship Id="rId537" Type="http://schemas.openxmlformats.org/officeDocument/2006/relationships/hyperlink" Target="https://en.wikipedia.org/wiki/Hook_(video_game)" TargetMode="External"/><Relationship Id="rId744" Type="http://schemas.openxmlformats.org/officeDocument/2006/relationships/hyperlink" Target="https://en.wikipedia.org/wiki/Doom_Troopers" TargetMode="External"/><Relationship Id="rId951" Type="http://schemas.openxmlformats.org/officeDocument/2006/relationships/hyperlink" Target="https://en.wikipedia.org/wiki/Road_Rash_3" TargetMode="External"/><Relationship Id="rId1167" Type="http://schemas.openxmlformats.org/officeDocument/2006/relationships/hyperlink" Target="https://en.wikipedia.org/wiki/List_of_Sega_Genesis_games" TargetMode="External"/><Relationship Id="rId80" Type="http://schemas.openxmlformats.org/officeDocument/2006/relationships/hyperlink" Target="https://en.wikipedia.org/wiki/ATP_Tour_Championship_Tennis" TargetMode="External"/><Relationship Id="rId176" Type="http://schemas.openxmlformats.org/officeDocument/2006/relationships/hyperlink" Target="https://en.wikipedia.org/wiki/Electronic_Arts" TargetMode="External"/><Relationship Id="rId383" Type="http://schemas.openxmlformats.org/officeDocument/2006/relationships/hyperlink" Target="https://en.wikipedia.org/wiki/List_of_Sega_Genesis_games" TargetMode="External"/><Relationship Id="rId590" Type="http://schemas.openxmlformats.org/officeDocument/2006/relationships/hyperlink" Target="https://en.wikipedia.org/wiki/Electronic_Arts" TargetMode="External"/><Relationship Id="rId604" Type="http://schemas.openxmlformats.org/officeDocument/2006/relationships/hyperlink" Target="https://en.wikipedia.org/wiki/Virgin_Interactive" TargetMode="External"/><Relationship Id="rId811" Type="http://schemas.openxmlformats.org/officeDocument/2006/relationships/hyperlink" Target="https://en.wikipedia.org/wiki/Tectoy" TargetMode="External"/><Relationship Id="rId1027" Type="http://schemas.openxmlformats.org/officeDocument/2006/relationships/hyperlink" Target="https://en.wikipedia.org/wiki/Sonic_%26_Knuckles" TargetMode="External"/><Relationship Id="rId1234" Type="http://schemas.openxmlformats.org/officeDocument/2006/relationships/hyperlink" Target="https://en.wikipedia.org/wiki/Universal_Soldier_Video_Game" TargetMode="External"/><Relationship Id="rId243" Type="http://schemas.openxmlformats.org/officeDocument/2006/relationships/hyperlink" Target="https://en.wikipedia.org/wiki/Sega" TargetMode="External"/><Relationship Id="rId450" Type="http://schemas.openxmlformats.org/officeDocument/2006/relationships/hyperlink" Target="https://en.wikipedia.org/wiki/Sega" TargetMode="External"/><Relationship Id="rId688" Type="http://schemas.openxmlformats.org/officeDocument/2006/relationships/hyperlink" Target="https://en.wikipedia.org/wiki/Sony_Imagesoft" TargetMode="External"/><Relationship Id="rId895" Type="http://schemas.openxmlformats.org/officeDocument/2006/relationships/hyperlink" Target="https://en.wikipedia.org/wiki/Pro_Moves_Soccer" TargetMode="External"/><Relationship Id="rId909" Type="http://schemas.openxmlformats.org/officeDocument/2006/relationships/hyperlink" Target="https://en.wikipedia.org/wiki/List_of_Sega_Genesis_games" TargetMode="External"/><Relationship Id="rId1080" Type="http://schemas.openxmlformats.org/officeDocument/2006/relationships/hyperlink" Target="https://en.wikipedia.org/wiki/Strider_(1989_arcade_game)" TargetMode="External"/><Relationship Id="rId1301" Type="http://schemas.openxmlformats.org/officeDocument/2006/relationships/hyperlink" Target="https://en.wikipedia.org/wiki/Psygnosis" TargetMode="External"/><Relationship Id="rId38" Type="http://schemas.openxmlformats.org/officeDocument/2006/relationships/hyperlink" Target="https://en.wikipedia.org/wiki/Alisia_Dragoon" TargetMode="External"/><Relationship Id="rId103" Type="http://schemas.openxmlformats.org/officeDocument/2006/relationships/hyperlink" Target="https://en.wikipedia.org/wiki/List_of_Sega_Genesis_games" TargetMode="External"/><Relationship Id="rId310" Type="http://schemas.openxmlformats.org/officeDocument/2006/relationships/hyperlink" Target="https://en.wikipedia.org/wiki/Disney%27s_Aladdin_(Virgin_Games_video_game)" TargetMode="External"/><Relationship Id="rId548" Type="http://schemas.openxmlformats.org/officeDocument/2006/relationships/hyperlink" Target="https://en.wikipedia.org/wiki/U.S._Gold" TargetMode="External"/><Relationship Id="rId755" Type="http://schemas.openxmlformats.org/officeDocument/2006/relationships/hyperlink" Target="https://en.wikipedia.org/wiki/NBA_All-Star_Challenge" TargetMode="External"/><Relationship Id="rId962" Type="http://schemas.openxmlformats.org/officeDocument/2006/relationships/hyperlink" Target="https://en.wikipedia.org/wiki/Rocket_Knight_Adventures" TargetMode="External"/><Relationship Id="rId1178" Type="http://schemas.openxmlformats.org/officeDocument/2006/relationships/hyperlink" Target="https://en.wikipedia.org/wiki/ASC_Games" TargetMode="External"/><Relationship Id="rId91" Type="http://schemas.openxmlformats.org/officeDocument/2006/relationships/hyperlink" Target="https://en.wikipedia.org/wiki/Hi_Tech_Expressions" TargetMode="External"/><Relationship Id="rId187" Type="http://schemas.openxmlformats.org/officeDocument/2006/relationships/hyperlink" Target="https://en.wikipedia.org/wiki/Mindscape_(company)" TargetMode="External"/><Relationship Id="rId394" Type="http://schemas.openxmlformats.org/officeDocument/2006/relationships/hyperlink" Target="https://en.wikipedia.org/wiki/F-15_Strike_Eagle_II" TargetMode="External"/><Relationship Id="rId408" Type="http://schemas.openxmlformats.org/officeDocument/2006/relationships/hyperlink" Target="https://en.wikipedia.org/wiki/Fatal_Fury:_King_of_Fighters" TargetMode="External"/><Relationship Id="rId615" Type="http://schemas.openxmlformats.org/officeDocument/2006/relationships/hyperlink" Target="https://en.wikipedia.org/wiki/Kid_Chameleon" TargetMode="External"/><Relationship Id="rId822" Type="http://schemas.openxmlformats.org/officeDocument/2006/relationships/hyperlink" Target="https://en.wikipedia.org/wiki/Operation_Europe:_Path_to_Victory" TargetMode="External"/><Relationship Id="rId1038" Type="http://schemas.openxmlformats.org/officeDocument/2006/relationships/hyperlink" Target="https://en.wikipedia.org/wiki/List_of_Sega_Genesis_games" TargetMode="External"/><Relationship Id="rId1245" Type="http://schemas.openxmlformats.org/officeDocument/2006/relationships/hyperlink" Target="https://en.wikipedia.org/wiki/Telenet_Japan" TargetMode="External"/><Relationship Id="rId254" Type="http://schemas.openxmlformats.org/officeDocument/2006/relationships/hyperlink" Target="https://en.wikipedia.org/wiki/Cool_Spot" TargetMode="External"/><Relationship Id="rId699" Type="http://schemas.openxmlformats.org/officeDocument/2006/relationships/hyperlink" Target="https://en.wikipedia.org/wiki/Mega_Lo_Mania" TargetMode="External"/><Relationship Id="rId1091" Type="http://schemas.openxmlformats.org/officeDocument/2006/relationships/hyperlink" Target="https://en.wikipedia.org/wiki/Super_Battletank" TargetMode="External"/><Relationship Id="rId1105" Type="http://schemas.openxmlformats.org/officeDocument/2006/relationships/hyperlink" Target="https://en.wikipedia.org/wiki/Super_Street_Fighter_II" TargetMode="External"/><Relationship Id="rId1312" Type="http://schemas.openxmlformats.org/officeDocument/2006/relationships/hyperlink" Target="https://en.wikipedia.org/wiki/List_of_Sega_Genesis_games" TargetMode="External"/><Relationship Id="rId49" Type="http://schemas.openxmlformats.org/officeDocument/2006/relationships/hyperlink" Target="https://en.wikipedia.org/wiki/Another_World_(video_game)" TargetMode="External"/><Relationship Id="rId114" Type="http://schemas.openxmlformats.org/officeDocument/2006/relationships/hyperlink" Target="https://en.wikipedia.org/wiki/Battletoads" TargetMode="External"/><Relationship Id="rId461" Type="http://schemas.openxmlformats.org/officeDocument/2006/relationships/hyperlink" Target="https://en.wikipedia.org/wiki/Sega" TargetMode="External"/><Relationship Id="rId559" Type="http://schemas.openxmlformats.org/officeDocument/2006/relationships/hyperlink" Target="https://en.wikipedia.org/wiki/Accolade_(company)" TargetMode="External"/><Relationship Id="rId766" Type="http://schemas.openxmlformats.org/officeDocument/2006/relationships/hyperlink" Target="https://en.wikipedia.org/wiki/Electronic_Arts" TargetMode="External"/><Relationship Id="rId1189" Type="http://schemas.openxmlformats.org/officeDocument/2006/relationships/hyperlink" Target="https://en.wikipedia.org/wiki/Sega" TargetMode="External"/><Relationship Id="rId198" Type="http://schemas.openxmlformats.org/officeDocument/2006/relationships/hyperlink" Target="https://en.wikipedia.org/wiki/Electronic_Arts" TargetMode="External"/><Relationship Id="rId321" Type="http://schemas.openxmlformats.org/officeDocument/2006/relationships/hyperlink" Target="https://en.wikipedia.org/wiki/Double_Dragon_(video_game)" TargetMode="External"/><Relationship Id="rId419" Type="http://schemas.openxmlformats.org/officeDocument/2006/relationships/hyperlink" Target="https://en.wikipedia.org/wiki/Electronic_Arts" TargetMode="External"/><Relationship Id="rId626" Type="http://schemas.openxmlformats.org/officeDocument/2006/relationships/hyperlink" Target="https://en.wikipedia.org/wiki/Electronic_Arts" TargetMode="External"/><Relationship Id="rId973" Type="http://schemas.openxmlformats.org/officeDocument/2006/relationships/hyperlink" Target="https://en.wikipedia.org/wiki/List_of_Sega_Genesis_games" TargetMode="External"/><Relationship Id="rId1049" Type="http://schemas.openxmlformats.org/officeDocument/2006/relationships/hyperlink" Target="https://en.wikipedia.org/wiki/Spider-Man_and_Venom:_Maximum_Carnage" TargetMode="External"/><Relationship Id="rId1256" Type="http://schemas.openxmlformats.org/officeDocument/2006/relationships/hyperlink" Target="https://en.wikipedia.org/wiki/Virtua_Racing" TargetMode="External"/><Relationship Id="rId833" Type="http://schemas.openxmlformats.org/officeDocument/2006/relationships/hyperlink" Target="https://en.wikipedia.org/wiki/Pac-Attack" TargetMode="External"/><Relationship Id="rId1116" Type="http://schemas.openxmlformats.org/officeDocument/2006/relationships/hyperlink" Target="https://en.wikipedia.org/wiki/Sylvester_and_Tweety_in_Cagey_Capers" TargetMode="External"/><Relationship Id="rId265" Type="http://schemas.openxmlformats.org/officeDocument/2006/relationships/hyperlink" Target="https://en.wikipedia.org/wiki/Crystal%27s_Pony_Tale" TargetMode="External"/><Relationship Id="rId472" Type="http://schemas.openxmlformats.org/officeDocument/2006/relationships/hyperlink" Target="https://en.wikipedia.org/wiki/Genghis_Khan_II:_Clan_of_the_Gray_Wolf" TargetMode="External"/><Relationship Id="rId900" Type="http://schemas.openxmlformats.org/officeDocument/2006/relationships/hyperlink" Target="https://en.wikipedia.org/wiki/Psygnosis" TargetMode="External"/><Relationship Id="rId1323" Type="http://schemas.openxmlformats.org/officeDocument/2006/relationships/hyperlink" Target="https://en.wikipedia.org/wiki/Sega" TargetMode="External"/><Relationship Id="rId125" Type="http://schemas.openxmlformats.org/officeDocument/2006/relationships/hyperlink" Target="https://en.wikipedia.org/wiki/MTV%27s_Beavis_and_Butt-Head" TargetMode="External"/><Relationship Id="rId332" Type="http://schemas.openxmlformats.org/officeDocument/2006/relationships/hyperlink" Target="https://en.wikipedia.org/wiki/Tengen_(company)" TargetMode="External"/><Relationship Id="rId777" Type="http://schemas.openxmlformats.org/officeDocument/2006/relationships/hyperlink" Target="https://en.wikipedia.org/wiki/Newman/Haas_IndyCar_featuring_Nigel_Mansell" TargetMode="External"/><Relationship Id="rId984" Type="http://schemas.openxmlformats.org/officeDocument/2006/relationships/hyperlink" Target="https://en.wikipedia.org/wiki/Acclaim_Entertainment" TargetMode="External"/><Relationship Id="rId637" Type="http://schemas.openxmlformats.org/officeDocument/2006/relationships/hyperlink" Target="https://en.wikipedia.org/wiki/The_Lawnmower_Man_(video_game)" TargetMode="External"/><Relationship Id="rId844" Type="http://schemas.openxmlformats.org/officeDocument/2006/relationships/hyperlink" Target="https://en.wikipedia.org/wiki/Sega" TargetMode="External"/><Relationship Id="rId1267" Type="http://schemas.openxmlformats.org/officeDocument/2006/relationships/hyperlink" Target="https://en.wikipedia.org/wiki/Warlock_(video_game)" TargetMode="External"/><Relationship Id="rId276" Type="http://schemas.openxmlformats.org/officeDocument/2006/relationships/hyperlink" Target="https://en.wikipedia.org/wiki/Dark_Castle" TargetMode="External"/><Relationship Id="rId483" Type="http://schemas.openxmlformats.org/officeDocument/2006/relationships/hyperlink" Target="https://en.wikipedia.org/wiki/Mindscape_(company)" TargetMode="External"/><Relationship Id="rId690" Type="http://schemas.openxmlformats.org/officeDocument/2006/relationships/hyperlink" Target="https://en.wikipedia.org/wiki/List_of_Sega_Genesis_games" TargetMode="External"/><Relationship Id="rId704" Type="http://schemas.openxmlformats.org/officeDocument/2006/relationships/hyperlink" Target="https://en.wikipedia.org/wiki/Data_East" TargetMode="External"/><Relationship Id="rId911" Type="http://schemas.openxmlformats.org/officeDocument/2006/relationships/hyperlink" Target="https://en.wikipedia.org/wiki/List_of_Sega_Genesis_games" TargetMode="External"/><Relationship Id="rId1127" Type="http://schemas.openxmlformats.org/officeDocument/2006/relationships/hyperlink" Target="https://en.wikipedia.org/wiki/Target_Earth_(video_game)" TargetMode="External"/><Relationship Id="rId1334" Type="http://schemas.openxmlformats.org/officeDocument/2006/relationships/hyperlink" Target="https://en.wikipedia.org/wiki/WWF_WrestleMania:_The_Arcade_Game" TargetMode="External"/><Relationship Id="rId40" Type="http://schemas.openxmlformats.org/officeDocument/2006/relationships/hyperlink" Target="https://en.wikipedia.org/wiki/Game_Arts" TargetMode="External"/><Relationship Id="rId136" Type="http://schemas.openxmlformats.org/officeDocument/2006/relationships/hyperlink" Target="https://en.wikipedia.org/wiki/Electronic_Arts" TargetMode="External"/><Relationship Id="rId343" Type="http://schemas.openxmlformats.org/officeDocument/2006/relationships/hyperlink" Target="https://en.wikipedia.org/wiki/Sega" TargetMode="External"/><Relationship Id="rId550" Type="http://schemas.openxmlformats.org/officeDocument/2006/relationships/hyperlink" Target="https://en.wikipedia.org/wiki/List_of_Sega_Genesis_games" TargetMode="External"/><Relationship Id="rId788" Type="http://schemas.openxmlformats.org/officeDocument/2006/relationships/hyperlink" Target="https://en.wikipedia.org/wiki/Acclaim_Entertainment" TargetMode="External"/><Relationship Id="rId995" Type="http://schemas.openxmlformats.org/officeDocument/2006/relationships/hyperlink" Target="https://en.wikipedia.org/wiki/Shadowrun_(1994_video_game)" TargetMode="External"/><Relationship Id="rId1180" Type="http://schemas.openxmlformats.org/officeDocument/2006/relationships/hyperlink" Target="https://en.wikipedia.org/wiki/ASC_Games" TargetMode="External"/><Relationship Id="rId203" Type="http://schemas.openxmlformats.org/officeDocument/2006/relationships/hyperlink" Target="https://en.wikipedia.org/wiki/List_of_Acclaim_Entertainment_subsidiaries" TargetMode="External"/><Relationship Id="rId648" Type="http://schemas.openxmlformats.org/officeDocument/2006/relationships/hyperlink" Target="https://en.wikipedia.org/wiki/Electronic_Arts" TargetMode="External"/><Relationship Id="rId855" Type="http://schemas.openxmlformats.org/officeDocument/2006/relationships/hyperlink" Target="https://en.wikipedia.org/wiki/PGA_Tour_96" TargetMode="External"/><Relationship Id="rId1040" Type="http://schemas.openxmlformats.org/officeDocument/2006/relationships/hyperlink" Target="https://en.wikipedia.org/wiki/Space_Harrier_II" TargetMode="External"/><Relationship Id="rId1278" Type="http://schemas.openxmlformats.org/officeDocument/2006/relationships/hyperlink" Target="https://en.wikipedia.org/wiki/THQ" TargetMode="External"/><Relationship Id="rId287" Type="http://schemas.openxmlformats.org/officeDocument/2006/relationships/hyperlink" Target="https://en.wikipedia.org/wiki/Kaneko" TargetMode="External"/><Relationship Id="rId410" Type="http://schemas.openxmlformats.org/officeDocument/2006/relationships/hyperlink" Target="https://en.wikipedia.org/wiki/Fatal_Fury_2" TargetMode="External"/><Relationship Id="rId494" Type="http://schemas.openxmlformats.org/officeDocument/2006/relationships/hyperlink" Target="https://en.wikipedia.org/wiki/The_Great_Waldo_Search_(video_game)" TargetMode="External"/><Relationship Id="rId508" Type="http://schemas.openxmlformats.org/officeDocument/2006/relationships/hyperlink" Target="https://en.wikipedia.org/wiki/Masaya_(company)" TargetMode="External"/><Relationship Id="rId715" Type="http://schemas.openxmlformats.org/officeDocument/2006/relationships/hyperlink" Target="https://en.wikipedia.org/wiki/Sega" TargetMode="External"/><Relationship Id="rId922" Type="http://schemas.openxmlformats.org/officeDocument/2006/relationships/hyperlink" Target="https://en.wikipedia.org/wiki/Sega" TargetMode="External"/><Relationship Id="rId1138" Type="http://schemas.openxmlformats.org/officeDocument/2006/relationships/hyperlink" Target="https://en.wikipedia.org/wiki/Electronic_Arts" TargetMode="External"/><Relationship Id="rId1345" Type="http://schemas.openxmlformats.org/officeDocument/2006/relationships/hyperlink" Target="https://en.wikipedia.org/wiki/Nihon_Falcom" TargetMode="External"/><Relationship Id="rId147" Type="http://schemas.openxmlformats.org/officeDocument/2006/relationships/hyperlink" Target="https://en.wikipedia.org/wiki/Electronic_Arts" TargetMode="External"/><Relationship Id="rId354" Type="http://schemas.openxmlformats.org/officeDocument/2006/relationships/hyperlink" Target="https://en.wikipedia.org/wiki/Playmates_Toys" TargetMode="External"/><Relationship Id="rId799" Type="http://schemas.openxmlformats.org/officeDocument/2006/relationships/hyperlink" Target="https://en.wikipedia.org/wiki/NHL_98" TargetMode="External"/><Relationship Id="rId1191" Type="http://schemas.openxmlformats.org/officeDocument/2006/relationships/hyperlink" Target="https://en.wikipedia.org/wiki/Tommy_Lasorda_Baseball" TargetMode="External"/><Relationship Id="rId1205" Type="http://schemas.openxmlformats.org/officeDocument/2006/relationships/hyperlink" Target="https://en.wikipedia.org/wiki/Traysia" TargetMode="External"/><Relationship Id="rId51" Type="http://schemas.openxmlformats.org/officeDocument/2006/relationships/hyperlink" Target="https://en.wikipedia.org/wiki/The_Aquatic_Games" TargetMode="External"/><Relationship Id="rId561" Type="http://schemas.openxmlformats.org/officeDocument/2006/relationships/hyperlink" Target="https://en.wikipedia.org/wiki/Sega" TargetMode="External"/><Relationship Id="rId659" Type="http://schemas.openxmlformats.org/officeDocument/2006/relationships/hyperlink" Target="https://en.wikipedia.org/wiki/List_of_Sega_Genesis_games" TargetMode="External"/><Relationship Id="rId866" Type="http://schemas.openxmlformats.org/officeDocument/2006/relationships/hyperlink" Target="https://en.wikipedia.org/wiki/Sega" TargetMode="External"/><Relationship Id="rId1289" Type="http://schemas.openxmlformats.org/officeDocument/2006/relationships/hyperlink" Target="https://en.wikipedia.org/wiki/Electronic_Arts" TargetMode="External"/><Relationship Id="rId214" Type="http://schemas.openxmlformats.org/officeDocument/2006/relationships/hyperlink" Target="https://en.wikipedia.org/wiki/List_of_Sega_Genesis_games" TargetMode="External"/><Relationship Id="rId298" Type="http://schemas.openxmlformats.org/officeDocument/2006/relationships/hyperlink" Target="https://en.wikipedia.org/wiki/Desert_Strike:_Return_to_the_Gulf" TargetMode="External"/><Relationship Id="rId421" Type="http://schemas.openxmlformats.org/officeDocument/2006/relationships/hyperlink" Target="https://en.wikipedia.org/wiki/Electronic_Arts" TargetMode="External"/><Relationship Id="rId519" Type="http://schemas.openxmlformats.org/officeDocument/2006/relationships/hyperlink" Target="https://en.wikipedia.org/wiki/Fever_Pitch_Soccer" TargetMode="External"/><Relationship Id="rId1051" Type="http://schemas.openxmlformats.org/officeDocument/2006/relationships/hyperlink" Target="https://en.wikipedia.org/wiki/Spider-Man_and_the_X-Men_in_Arcade%27s_Revenge" TargetMode="External"/><Relationship Id="rId1149" Type="http://schemas.openxmlformats.org/officeDocument/2006/relationships/hyperlink" Target="https://en.wikipedia.org/wiki/Tecmo" TargetMode="External"/><Relationship Id="rId1356" Type="http://schemas.openxmlformats.org/officeDocument/2006/relationships/hyperlink" Target="https://en.wikipedia.org/wiki/Zoom!" TargetMode="External"/><Relationship Id="rId158" Type="http://schemas.openxmlformats.org/officeDocument/2006/relationships/hyperlink" Target="https://en.wikipedia.org/wiki/Brett_Hull_Hockey_%2795" TargetMode="External"/><Relationship Id="rId726" Type="http://schemas.openxmlformats.org/officeDocument/2006/relationships/hyperlink" Target="https://en.wikipedia.org/wiki/MLBPA_Baseball" TargetMode="External"/><Relationship Id="rId933" Type="http://schemas.openxmlformats.org/officeDocument/2006/relationships/hyperlink" Target="https://en.wikipedia.org/wiki/Acclaim_Entertainment" TargetMode="External"/><Relationship Id="rId1009" Type="http://schemas.openxmlformats.org/officeDocument/2006/relationships/hyperlink" Target="https://en.wikipedia.org/wiki/Side_Pocket" TargetMode="External"/><Relationship Id="rId62" Type="http://schemas.openxmlformats.org/officeDocument/2006/relationships/hyperlink" Target="https://en.wikipedia.org/wiki/List_of_Sega_Genesis_games" TargetMode="External"/><Relationship Id="rId365" Type="http://schemas.openxmlformats.org/officeDocument/2006/relationships/hyperlink" Target="https://en.wikipedia.org/wiki/Elemental_Master" TargetMode="External"/><Relationship Id="rId572" Type="http://schemas.openxmlformats.org/officeDocument/2006/relationships/hyperlink" Target="https://en.wikipedia.org/wiki/Jennifer_Capriati_Tennis" TargetMode="External"/><Relationship Id="rId1216" Type="http://schemas.openxmlformats.org/officeDocument/2006/relationships/hyperlink" Target="https://en.wikipedia.org/wiki/True_Lies_(video_game)" TargetMode="External"/><Relationship Id="rId225" Type="http://schemas.openxmlformats.org/officeDocument/2006/relationships/hyperlink" Target="https://en.wikipedia.org/wiki/Virgin_Interactive" TargetMode="External"/><Relationship Id="rId432" Type="http://schemas.openxmlformats.org/officeDocument/2006/relationships/hyperlink" Target="https://en.wikipedia.org/wiki/Sega" TargetMode="External"/><Relationship Id="rId877" Type="http://schemas.openxmlformats.org/officeDocument/2006/relationships/hyperlink" Target="https://en.wikipedia.org/wiki/Tengen_(company)" TargetMode="External"/><Relationship Id="rId1062" Type="http://schemas.openxmlformats.org/officeDocument/2006/relationships/hyperlink" Target="https://en.wikipedia.org/wiki/Star_Trek:_Deep_Space_Nine_%E2%80%93_Crossroads_of_Time" TargetMode="External"/><Relationship Id="rId737" Type="http://schemas.openxmlformats.org/officeDocument/2006/relationships/hyperlink" Target="https://en.wikipedia.org/wiki/Mortal_Kombat_3" TargetMode="External"/><Relationship Id="rId944" Type="http://schemas.openxmlformats.org/officeDocument/2006/relationships/hyperlink" Target="https://en.wikipedia.org/wiki/Ristar" TargetMode="External"/><Relationship Id="rId73" Type="http://schemas.openxmlformats.org/officeDocument/2006/relationships/hyperlink" Target="https://en.wikipedia.org/wiki/Asterix_and_the_Great_Rescue" TargetMode="External"/><Relationship Id="rId169" Type="http://schemas.openxmlformats.org/officeDocument/2006/relationships/hyperlink" Target="https://en.wikipedia.org/wiki/Buck_Rogers:_Countdown_to_Doomsday" TargetMode="External"/><Relationship Id="rId376" Type="http://schemas.openxmlformats.org/officeDocument/2006/relationships/hyperlink" Target="https://en.wikipedia.org/wiki/Sega" TargetMode="External"/><Relationship Id="rId583" Type="http://schemas.openxmlformats.org/officeDocument/2006/relationships/hyperlink" Target="https://en.wikipedia.org/wiki/Sega" TargetMode="External"/><Relationship Id="rId790" Type="http://schemas.openxmlformats.org/officeDocument/2006/relationships/hyperlink" Target="https://en.wikipedia.org/wiki/Sega" TargetMode="External"/><Relationship Id="rId804" Type="http://schemas.openxmlformats.org/officeDocument/2006/relationships/hyperlink" Target="https://en.wikipedia.org/wiki/Electronic_Arts" TargetMode="External"/><Relationship Id="rId1227" Type="http://schemas.openxmlformats.org/officeDocument/2006/relationships/hyperlink" Target="https://en.wikipedia.org/wiki/Ultimate_Mortal_Kombat_3" TargetMode="External"/><Relationship Id="rId4" Type="http://schemas.openxmlformats.org/officeDocument/2006/relationships/hyperlink" Target="https://en.wikipedia.org/wiki/Sega" TargetMode="External"/><Relationship Id="rId236" Type="http://schemas.openxmlformats.org/officeDocument/2006/relationships/hyperlink" Target="https://en.wikipedia.org/wiki/College_Football_USA_96" TargetMode="External"/><Relationship Id="rId443" Type="http://schemas.openxmlformats.org/officeDocument/2006/relationships/hyperlink" Target="https://en.wikipedia.org/wiki/Frank_Thomas_Big_Hurt_Baseball" TargetMode="External"/><Relationship Id="rId650" Type="http://schemas.openxmlformats.org/officeDocument/2006/relationships/hyperlink" Target="https://en.wikipedia.org/wiki/Light_Crusader" TargetMode="External"/><Relationship Id="rId888" Type="http://schemas.openxmlformats.org/officeDocument/2006/relationships/hyperlink" Target="https://en.wikipedia.org/wiki/Arena_Entertainment" TargetMode="External"/><Relationship Id="rId1073" Type="http://schemas.openxmlformats.org/officeDocument/2006/relationships/hyperlink" Target="https://en.wikipedia.org/wiki/Stormlord" TargetMode="External"/><Relationship Id="rId1280" Type="http://schemas.openxmlformats.org/officeDocument/2006/relationships/hyperlink" Target="https://en.wikipedia.org/wiki/Namco" TargetMode="External"/><Relationship Id="rId303" Type="http://schemas.openxmlformats.org/officeDocument/2006/relationships/hyperlink" Target="https://en.wikipedia.org/wiki/Dick_Tracy_(video_game)" TargetMode="External"/><Relationship Id="rId748" Type="http://schemas.openxmlformats.org/officeDocument/2006/relationships/hyperlink" Target="https://en.wikipedia.org/wiki/Electronic_Arts" TargetMode="External"/><Relationship Id="rId955" Type="http://schemas.openxmlformats.org/officeDocument/2006/relationships/hyperlink" Target="https://en.wikipedia.org/wiki/List_of_Sega_Genesis_games" TargetMode="External"/><Relationship Id="rId1140" Type="http://schemas.openxmlformats.org/officeDocument/2006/relationships/hyperlink" Target="https://en.wikipedia.org/wiki/Electronic_Arts" TargetMode="External"/><Relationship Id="rId84" Type="http://schemas.openxmlformats.org/officeDocument/2006/relationships/hyperlink" Target="https://en.wikipedia.org/wiki/Electronic_Arts" TargetMode="External"/><Relationship Id="rId387" Type="http://schemas.openxmlformats.org/officeDocument/2006/relationships/hyperlink" Target="https://en.wikipedia.org/wiki/Exile_(1988_video_game_series)" TargetMode="External"/><Relationship Id="rId510" Type="http://schemas.openxmlformats.org/officeDocument/2006/relationships/hyperlink" Target="https://en.wikipedia.org/wiki/Tengen_(company)" TargetMode="External"/><Relationship Id="rId594" Type="http://schemas.openxmlformats.org/officeDocument/2006/relationships/hyperlink" Target="https://en.wikipedia.org/wiki/Electronic_Arts" TargetMode="External"/><Relationship Id="rId608" Type="http://schemas.openxmlformats.org/officeDocument/2006/relationships/hyperlink" Target="https://en.wikipedia.org/wiki/Sega" TargetMode="External"/><Relationship Id="rId815" Type="http://schemas.openxmlformats.org/officeDocument/2006/relationships/hyperlink" Target="https://en.wikipedia.org/wiki/Electronic_Arts" TargetMode="External"/><Relationship Id="rId1238" Type="http://schemas.openxmlformats.org/officeDocument/2006/relationships/hyperlink" Target="https://en.wikipedia.org/wiki/Electronic_Arts" TargetMode="External"/><Relationship Id="rId247" Type="http://schemas.openxmlformats.org/officeDocument/2006/relationships/hyperlink" Target="https://en.wikipedia.org/wiki/Sega" TargetMode="External"/><Relationship Id="rId899" Type="http://schemas.openxmlformats.org/officeDocument/2006/relationships/hyperlink" Target="https://en.wikipedia.org/wiki/Puggsy" TargetMode="External"/><Relationship Id="rId1000" Type="http://schemas.openxmlformats.org/officeDocument/2006/relationships/hyperlink" Target="https://en.wikipedia.org/wiki/Electronic_Arts" TargetMode="External"/><Relationship Id="rId1084" Type="http://schemas.openxmlformats.org/officeDocument/2006/relationships/hyperlink" Target="https://en.wikipedia.org/wiki/Sega" TargetMode="External"/><Relationship Id="rId1305" Type="http://schemas.openxmlformats.org/officeDocument/2006/relationships/hyperlink" Target="https://en.wikipedia.org/wiki/Acclaim_Entertainment" TargetMode="External"/><Relationship Id="rId107" Type="http://schemas.openxmlformats.org/officeDocument/2006/relationships/hyperlink" Target="https://en.wikipedia.org/wiki/Sunsoft" TargetMode="External"/><Relationship Id="rId454" Type="http://schemas.openxmlformats.org/officeDocument/2006/relationships/hyperlink" Target="https://en.wikipedia.org/wiki/Telenet_Japan" TargetMode="External"/><Relationship Id="rId661" Type="http://schemas.openxmlformats.org/officeDocument/2006/relationships/hyperlink" Target="https://en.wikipedia.org/wiki/Lotus_II_RECS" TargetMode="External"/><Relationship Id="rId759" Type="http://schemas.openxmlformats.org/officeDocument/2006/relationships/hyperlink" Target="https://en.wikipedia.org/wiki/NBA_Jam_(1993_video_game)" TargetMode="External"/><Relationship Id="rId966" Type="http://schemas.openxmlformats.org/officeDocument/2006/relationships/hyperlink" Target="https://en.wikipedia.org/wiki/List_of_Sega_Genesis_games" TargetMode="External"/><Relationship Id="rId1291" Type="http://schemas.openxmlformats.org/officeDocument/2006/relationships/hyperlink" Target="https://en.wikipedia.org/wiki/Sega" TargetMode="External"/><Relationship Id="rId11" Type="http://schemas.openxmlformats.org/officeDocument/2006/relationships/hyperlink" Target="https://en.wikipedia.org/wiki/The_Adventures_of_Batman_%26_Robin_(video_game)" TargetMode="External"/><Relationship Id="rId314" Type="http://schemas.openxmlformats.org/officeDocument/2006/relationships/hyperlink" Target="https://en.wikipedia.org/wiki/Disney%27s_Pocahontas_(video_game)" TargetMode="External"/><Relationship Id="rId398" Type="http://schemas.openxmlformats.org/officeDocument/2006/relationships/hyperlink" Target="https://en.wikipedia.org/wiki/F1_(video_game)" TargetMode="External"/><Relationship Id="rId521" Type="http://schemas.openxmlformats.org/officeDocument/2006/relationships/hyperlink" Target="https://en.wikipedia.org/wiki/List_of_Sega_Genesis_games" TargetMode="External"/><Relationship Id="rId619" Type="http://schemas.openxmlformats.org/officeDocument/2006/relationships/hyperlink" Target="https://en.wikipedia.org/wiki/Takara" TargetMode="External"/><Relationship Id="rId1151" Type="http://schemas.openxmlformats.org/officeDocument/2006/relationships/hyperlink" Target="https://en.wikipedia.org/wiki/List_of_Sega_Genesis_games" TargetMode="External"/><Relationship Id="rId1249" Type="http://schemas.openxmlformats.org/officeDocument/2006/relationships/hyperlink" Target="https://en.wikipedia.org/wiki/Sega" TargetMode="External"/><Relationship Id="rId95" Type="http://schemas.openxmlformats.org/officeDocument/2006/relationships/hyperlink" Target="https://en.wikipedia.org/wiki/Sega" TargetMode="External"/><Relationship Id="rId160" Type="http://schemas.openxmlformats.org/officeDocument/2006/relationships/hyperlink" Target="https://en.wikipedia.org/wiki/Brutal:_Paws_of_Fury" TargetMode="External"/><Relationship Id="rId826" Type="http://schemas.openxmlformats.org/officeDocument/2006/relationships/hyperlink" Target="https://en.wikipedia.org/wiki/Out_Run" TargetMode="External"/><Relationship Id="rId1011" Type="http://schemas.openxmlformats.org/officeDocument/2006/relationships/hyperlink" Target="https://en.wikipedia.org/wiki/Sega" TargetMode="External"/><Relationship Id="rId1109" Type="http://schemas.openxmlformats.org/officeDocument/2006/relationships/hyperlink" Target="https://en.wikipedia.org/wiki/List_of_Sega_Genesis_games" TargetMode="External"/><Relationship Id="rId258" Type="http://schemas.openxmlformats.org/officeDocument/2006/relationships/hyperlink" Target="https://en.wikipedia.org/wiki/Sega" TargetMode="External"/><Relationship Id="rId465" Type="http://schemas.openxmlformats.org/officeDocument/2006/relationships/hyperlink" Target="https://en.wikipedia.org/wiki/Tengen_(company)" TargetMode="External"/><Relationship Id="rId672" Type="http://schemas.openxmlformats.org/officeDocument/2006/relationships/hyperlink" Target="https://en.wikipedia.org/wiki/Electronic_Arts" TargetMode="External"/><Relationship Id="rId1095" Type="http://schemas.openxmlformats.org/officeDocument/2006/relationships/hyperlink" Target="https://en.wikipedia.org/wiki/List_of_Sega_Genesis_games" TargetMode="External"/><Relationship Id="rId1316" Type="http://schemas.openxmlformats.org/officeDocument/2006/relationships/hyperlink" Target="https://en.wikipedia.org/wiki/World_Heroes_(video_game)" TargetMode="External"/><Relationship Id="rId22" Type="http://schemas.openxmlformats.org/officeDocument/2006/relationships/hyperlink" Target="https://en.wikipedia.org/wiki/Aerobiz_Supersonic" TargetMode="External"/><Relationship Id="rId118" Type="http://schemas.openxmlformats.org/officeDocument/2006/relationships/hyperlink" Target="https://en.wikipedia.org/wiki/Beast_Wrestler" TargetMode="External"/><Relationship Id="rId325" Type="http://schemas.openxmlformats.org/officeDocument/2006/relationships/hyperlink" Target="https://en.wikipedia.org/wiki/List_of_Acclaim_Entertainment_subsidiaries" TargetMode="External"/><Relationship Id="rId532" Type="http://schemas.openxmlformats.org/officeDocument/2006/relationships/hyperlink" Target="https://en.wikipedia.org/wiki/Home_Alone_(video_game)" TargetMode="External"/><Relationship Id="rId977" Type="http://schemas.openxmlformats.org/officeDocument/2006/relationships/hyperlink" Target="https://en.wikipedia.org/wiki/Darius_II_(video_game)" TargetMode="External"/><Relationship Id="rId1162" Type="http://schemas.openxmlformats.org/officeDocument/2006/relationships/hyperlink" Target="https://en.wikipedia.org/wiki/THQ" TargetMode="External"/><Relationship Id="rId171" Type="http://schemas.openxmlformats.org/officeDocument/2006/relationships/hyperlink" Target="https://en.wikipedia.org/wiki/Budokan:_The_Martial_Spirit" TargetMode="External"/><Relationship Id="rId837" Type="http://schemas.openxmlformats.org/officeDocument/2006/relationships/hyperlink" Target="https://en.wikipedia.org/wiki/The_Pagemaster_(video_game)" TargetMode="External"/><Relationship Id="rId1022" Type="http://schemas.openxmlformats.org/officeDocument/2006/relationships/hyperlink" Target="https://en.wikipedia.org/wiki/Sol-Feace" TargetMode="External"/><Relationship Id="rId269" Type="http://schemas.openxmlformats.org/officeDocument/2006/relationships/hyperlink" Target="https://en.wikipedia.org/wiki/Cyberball" TargetMode="External"/><Relationship Id="rId476" Type="http://schemas.openxmlformats.org/officeDocument/2006/relationships/hyperlink" Target="https://en.wikipedia.org/wiki/Ghostbusters_(franchise)" TargetMode="External"/><Relationship Id="rId683" Type="http://schemas.openxmlformats.org/officeDocument/2006/relationships/hyperlink" Target="https://en.wikipedia.org/wiki/Marsupilami_(game)" TargetMode="External"/><Relationship Id="rId890" Type="http://schemas.openxmlformats.org/officeDocument/2006/relationships/hyperlink" Target="https://en.wikipedia.org/wiki/Time_Warner_Interactive" TargetMode="External"/><Relationship Id="rId904" Type="http://schemas.openxmlformats.org/officeDocument/2006/relationships/hyperlink" Target="https://en.wikipedia.org/wiki/List_of_Sega_Genesis_games" TargetMode="External"/><Relationship Id="rId1327" Type="http://schemas.openxmlformats.org/officeDocument/2006/relationships/hyperlink" Target="https://en.wikipedia.org/wiki/WWF_Raw_(1994_video_game)" TargetMode="External"/><Relationship Id="rId33" Type="http://schemas.openxmlformats.org/officeDocument/2006/relationships/hyperlink" Target="https://en.wikipedia.org/wiki/List_of_Acclaim_Entertainment_subsidiaries" TargetMode="External"/><Relationship Id="rId129" Type="http://schemas.openxmlformats.org/officeDocument/2006/relationships/hyperlink" Target="https://en.wikipedia.org/wiki/Best_of_the_Best:_Championship_Karate" TargetMode="External"/><Relationship Id="rId336" Type="http://schemas.openxmlformats.org/officeDocument/2006/relationships/hyperlink" Target="https://en.wikipedia.org/wiki/The_Duel:_Test_Drive_II" TargetMode="External"/><Relationship Id="rId543" Type="http://schemas.openxmlformats.org/officeDocument/2006/relationships/hyperlink" Target="https://en.wikipedia.org/wiki/The_Immortal_(video_game)" TargetMode="External"/><Relationship Id="rId988" Type="http://schemas.openxmlformats.org/officeDocument/2006/relationships/hyperlink" Target="https://en.wikipedia.org/wiki/Shadow_Dancer:_The_Secret_of_Shinobi" TargetMode="External"/><Relationship Id="rId1173" Type="http://schemas.openxmlformats.org/officeDocument/2006/relationships/hyperlink" Target="https://en.wikipedia.org/wiki/Time_Killers" TargetMode="External"/><Relationship Id="rId182" Type="http://schemas.openxmlformats.org/officeDocument/2006/relationships/hyperlink" Target="https://en.wikipedia.org/wiki/Taito" TargetMode="External"/><Relationship Id="rId403" Type="http://schemas.openxmlformats.org/officeDocument/2006/relationships/hyperlink" Target="https://en.wikipedia.org/wiki/GameTek" TargetMode="External"/><Relationship Id="rId750" Type="http://schemas.openxmlformats.org/officeDocument/2006/relationships/hyperlink" Target="https://en.wikipedia.org/wiki/Mystical_Fighter_(video_game)" TargetMode="External"/><Relationship Id="rId848" Type="http://schemas.openxmlformats.org/officeDocument/2006/relationships/hyperlink" Target="https://en.wikipedia.org/wiki/Pel%C3%A9!" TargetMode="External"/><Relationship Id="rId1033" Type="http://schemas.openxmlformats.org/officeDocument/2006/relationships/hyperlink" Target="https://en.wikipedia.org/wiki/Sonic_the_Hedgehog_3" TargetMode="External"/><Relationship Id="rId487" Type="http://schemas.openxmlformats.org/officeDocument/2006/relationships/hyperlink" Target="https://en.wikipedia.org/wiki/Sega" TargetMode="External"/><Relationship Id="rId610" Type="http://schemas.openxmlformats.org/officeDocument/2006/relationships/hyperlink" Target="https://en.wikipedia.org/wiki/Sega" TargetMode="External"/><Relationship Id="rId694" Type="http://schemas.openxmlformats.org/officeDocument/2006/relationships/hyperlink" Target="https://en.wikipedia.org/wiki/Sega" TargetMode="External"/><Relationship Id="rId708" Type="http://schemas.openxmlformats.org/officeDocument/2006/relationships/hyperlink" Target="https://en.wikipedia.org/wiki/Michael_Jackson%27s_Moonwalker" TargetMode="External"/><Relationship Id="rId915" Type="http://schemas.openxmlformats.org/officeDocument/2006/relationships/hyperlink" Target="https://en.wikipedia.org/wiki/Activision" TargetMode="External"/><Relationship Id="rId1240" Type="http://schemas.openxmlformats.org/officeDocument/2006/relationships/hyperlink" Target="https://en.wikipedia.org/wiki/List_of_Sega_Genesis_games" TargetMode="External"/><Relationship Id="rId1338" Type="http://schemas.openxmlformats.org/officeDocument/2006/relationships/hyperlink" Target="https://en.wikipedia.org/wiki/X-Men_2:_Clone_Wars" TargetMode="External"/><Relationship Id="rId347" Type="http://schemas.openxmlformats.org/officeDocument/2006/relationships/hyperlink" Target="https://en.wikipedia.org/wiki/Sega" TargetMode="External"/><Relationship Id="rId999" Type="http://schemas.openxmlformats.org/officeDocument/2006/relationships/hyperlink" Target="https://en.wikipedia.org/wiki/Shaq_Fu" TargetMode="External"/><Relationship Id="rId1100" Type="http://schemas.openxmlformats.org/officeDocument/2006/relationships/hyperlink" Target="https://en.wikipedia.org/wiki/List_of_Sega_Genesis_games" TargetMode="External"/><Relationship Id="rId1184" Type="http://schemas.openxmlformats.org/officeDocument/2006/relationships/hyperlink" Target="https://en.wikipedia.org/wiki/ToeJam_%26_Earl" TargetMode="External"/><Relationship Id="rId44" Type="http://schemas.openxmlformats.org/officeDocument/2006/relationships/hyperlink" Target="https://en.wikipedia.org/wiki/List_of_Sega_Genesis_games" TargetMode="External"/><Relationship Id="rId554" Type="http://schemas.openxmlformats.org/officeDocument/2006/relationships/hyperlink" Target="https://en.wikipedia.org/wiki/Sega" TargetMode="External"/><Relationship Id="rId761" Type="http://schemas.openxmlformats.org/officeDocument/2006/relationships/hyperlink" Target="https://en.wikipedia.org/wiki/NBA_Jam_(1993_video_game)" TargetMode="External"/><Relationship Id="rId859" Type="http://schemas.openxmlformats.org/officeDocument/2006/relationships/hyperlink" Target="https://en.wikipedia.org/wiki/PGA_Tour_Golf_II" TargetMode="External"/><Relationship Id="rId193" Type="http://schemas.openxmlformats.org/officeDocument/2006/relationships/hyperlink" Target="https://en.wikipedia.org/wiki/Data_East" TargetMode="External"/><Relationship Id="rId207" Type="http://schemas.openxmlformats.org/officeDocument/2006/relationships/hyperlink" Target="https://en.wikipedia.org/wiki/Mindscape_(company)" TargetMode="External"/><Relationship Id="rId414" Type="http://schemas.openxmlformats.org/officeDocument/2006/relationships/hyperlink" Target="https://en.wikipedia.org/wiki/The_Killing_Game_Show" TargetMode="External"/><Relationship Id="rId498" Type="http://schemas.openxmlformats.org/officeDocument/2006/relationships/hyperlink" Target="https://en.wikipedia.org/wiki/Sega" TargetMode="External"/><Relationship Id="rId621" Type="http://schemas.openxmlformats.org/officeDocument/2006/relationships/hyperlink" Target="https://en.wikipedia.org/wiki/Takara" TargetMode="External"/><Relationship Id="rId1044" Type="http://schemas.openxmlformats.org/officeDocument/2006/relationships/hyperlink" Target="https://en.wikipedia.org/wiki/Mirrorsoft" TargetMode="External"/><Relationship Id="rId1251" Type="http://schemas.openxmlformats.org/officeDocument/2006/relationships/hyperlink" Target="https://en.wikipedia.org/wiki/Acclaim_Entertainment" TargetMode="External"/><Relationship Id="rId1349" Type="http://schemas.openxmlformats.org/officeDocument/2006/relationships/hyperlink" Target="https://en.wikipedia.org/wiki/Sunsoft" TargetMode="External"/><Relationship Id="rId260" Type="http://schemas.openxmlformats.org/officeDocument/2006/relationships/hyperlink" Target="https://en.wikipedia.org/wiki/Cr%C3%BCe_Ball" TargetMode="External"/><Relationship Id="rId719" Type="http://schemas.openxmlformats.org/officeDocument/2006/relationships/hyperlink" Target="https://en.wikipedia.org/wiki/Mighty_Morphin_Power_Rangers_(video_game)" TargetMode="External"/><Relationship Id="rId926" Type="http://schemas.openxmlformats.org/officeDocument/2006/relationships/hyperlink" Target="https://en.wikipedia.org/wiki/Time_Warner_Interactive" TargetMode="External"/><Relationship Id="rId1111" Type="http://schemas.openxmlformats.org/officeDocument/2006/relationships/hyperlink" Target="https://en.wikipedia.org/wiki/Electronic_Arts" TargetMode="External"/><Relationship Id="rId55" Type="http://schemas.openxmlformats.org/officeDocument/2006/relationships/hyperlink" Target="https://en.wikipedia.org/wiki/Sega" TargetMode="External"/><Relationship Id="rId120" Type="http://schemas.openxmlformats.org/officeDocument/2006/relationships/hyperlink" Target="https://en.wikipedia.org/wiki/Telenet_Japan" TargetMode="External"/><Relationship Id="rId358" Type="http://schemas.openxmlformats.org/officeDocument/2006/relationships/hyperlink" Target="https://en.wikipedia.org/wiki/List_of_Sega_Genesis_games" TargetMode="External"/><Relationship Id="rId565" Type="http://schemas.openxmlformats.org/officeDocument/2006/relationships/hyperlink" Target="https://en.wikipedia.org/wiki/Electronic_Arts" TargetMode="External"/><Relationship Id="rId772" Type="http://schemas.openxmlformats.org/officeDocument/2006/relationships/hyperlink" Target="https://en.wikipedia.org/wiki/Electronic_Arts" TargetMode="External"/><Relationship Id="rId1195" Type="http://schemas.openxmlformats.org/officeDocument/2006/relationships/hyperlink" Target="https://en.wikipedia.org/wiki/Vic_Tokai" TargetMode="External"/><Relationship Id="rId1209" Type="http://schemas.openxmlformats.org/officeDocument/2006/relationships/hyperlink" Target="https://en.wikipedia.org/wiki/Electronic_Arts" TargetMode="External"/><Relationship Id="rId218" Type="http://schemas.openxmlformats.org/officeDocument/2006/relationships/hyperlink" Target="https://en.wikipedia.org/wiki/Chester_Cheetah:_Wild_Wild_Quest" TargetMode="External"/><Relationship Id="rId425" Type="http://schemas.openxmlformats.org/officeDocument/2006/relationships/hyperlink" Target="https://en.wikipedia.org/wiki/Electronic_Arts" TargetMode="External"/><Relationship Id="rId632" Type="http://schemas.openxmlformats.org/officeDocument/2006/relationships/hyperlink" Target="https://en.wikipedia.org/wiki/Landstalker" TargetMode="External"/><Relationship Id="rId1055" Type="http://schemas.openxmlformats.org/officeDocument/2006/relationships/hyperlink" Target="https://en.wikipedia.org/wiki/Namco" TargetMode="External"/><Relationship Id="rId1262" Type="http://schemas.openxmlformats.org/officeDocument/2006/relationships/hyperlink" Target="https://en.wikipedia.org/wiki/VR_Troopers_(video_game)" TargetMode="External"/><Relationship Id="rId271" Type="http://schemas.openxmlformats.org/officeDocument/2006/relationships/hyperlink" Target="https://en.wikipedia.org/wiki/Corporation_(video_game)" TargetMode="External"/><Relationship Id="rId937" Type="http://schemas.openxmlformats.org/officeDocument/2006/relationships/hyperlink" Target="https://en.wikipedia.org/wiki/List_of_Sega_Genesis_games" TargetMode="External"/><Relationship Id="rId1122" Type="http://schemas.openxmlformats.org/officeDocument/2006/relationships/hyperlink" Target="https://en.wikipedia.org/wiki/Terminator_2:_Judgment_Day_(arcade_game)" TargetMode="External"/><Relationship Id="rId66" Type="http://schemas.openxmlformats.org/officeDocument/2006/relationships/hyperlink" Target="https://en.wikipedia.org/wiki/Arrow_Flash" TargetMode="External"/><Relationship Id="rId131" Type="http://schemas.openxmlformats.org/officeDocument/2006/relationships/hyperlink" Target="https://en.wikipedia.org/wiki/Beyond_Oasis" TargetMode="External"/><Relationship Id="rId369" Type="http://schemas.openxmlformats.org/officeDocument/2006/relationships/hyperlink" Target="https://en.wikipedia.org/wiki/ESPN_National_Hockey_Night_(video_game)" TargetMode="External"/><Relationship Id="rId576" Type="http://schemas.openxmlformats.org/officeDocument/2006/relationships/hyperlink" Target="https://en.wikipedia.org/wiki/List_of_Sega_Genesis_games" TargetMode="External"/><Relationship Id="rId783" Type="http://schemas.openxmlformats.org/officeDocument/2006/relationships/hyperlink" Target="https://en.wikipedia.org/wiki/NFL_Prime_Time_%2798" TargetMode="External"/><Relationship Id="rId990" Type="http://schemas.openxmlformats.org/officeDocument/2006/relationships/hyperlink" Target="https://en.wikipedia.org/wiki/List_of_Sega_Genesis_games" TargetMode="External"/><Relationship Id="rId229" Type="http://schemas.openxmlformats.org/officeDocument/2006/relationships/hyperlink" Target="https://en.wikipedia.org/wiki/Interplay_Entertainment" TargetMode="External"/><Relationship Id="rId436" Type="http://schemas.openxmlformats.org/officeDocument/2006/relationships/hyperlink" Target="https://en.wikipedia.org/wiki/Sega" TargetMode="External"/><Relationship Id="rId643" Type="http://schemas.openxmlformats.org/officeDocument/2006/relationships/hyperlink" Target="https://en.wikipedia.org/wiki/Lemmings_2:_The_Tribes" TargetMode="External"/><Relationship Id="rId1066" Type="http://schemas.openxmlformats.org/officeDocument/2006/relationships/hyperlink" Target="https://en.wikipedia.org/wiki/Electronic_Arts" TargetMode="External"/><Relationship Id="rId1273" Type="http://schemas.openxmlformats.org/officeDocument/2006/relationships/hyperlink" Target="https://en.wikipedia.org/wiki/Warsong" TargetMode="External"/><Relationship Id="rId850" Type="http://schemas.openxmlformats.org/officeDocument/2006/relationships/hyperlink" Target="https://en.wikipedia.org/wiki/Accolade_(company)" TargetMode="External"/><Relationship Id="rId948" Type="http://schemas.openxmlformats.org/officeDocument/2006/relationships/hyperlink" Target="https://en.wikipedia.org/wiki/Road_Rash_II" TargetMode="External"/><Relationship Id="rId1133" Type="http://schemas.openxmlformats.org/officeDocument/2006/relationships/hyperlink" Target="https://en.wikipedia.org/wiki/Sega" TargetMode="External"/><Relationship Id="rId77" Type="http://schemas.openxmlformats.org/officeDocument/2006/relationships/hyperlink" Target="https://en.wikipedia.org/wiki/Chelnov" TargetMode="External"/><Relationship Id="rId282" Type="http://schemas.openxmlformats.org/officeDocument/2006/relationships/hyperlink" Target="https://en.wikipedia.org/wiki/David_Robinson%27s_Supreme_Court" TargetMode="External"/><Relationship Id="rId503" Type="http://schemas.openxmlformats.org/officeDocument/2006/relationships/hyperlink" Target="https://en.wikipedia.org/wiki/Growl_(video_game)" TargetMode="External"/><Relationship Id="rId587" Type="http://schemas.openxmlformats.org/officeDocument/2006/relationships/hyperlink" Target="https://en.wikipedia.org/wiki/Sega" TargetMode="External"/><Relationship Id="rId710" Type="http://schemas.openxmlformats.org/officeDocument/2006/relationships/hyperlink" Target="https://en.wikipedia.org/wiki/Sony_Imagesoft" TargetMode="External"/><Relationship Id="rId808" Type="http://schemas.openxmlformats.org/officeDocument/2006/relationships/hyperlink" Target="https://en.wikipedia.org/wiki/Nigel_Mansell%27s_F-1_Challenge" TargetMode="External"/><Relationship Id="rId1340" Type="http://schemas.openxmlformats.org/officeDocument/2006/relationships/hyperlink" Target="https://en.wikipedia.org/wiki/X-Perts" TargetMode="External"/><Relationship Id="rId8" Type="http://schemas.openxmlformats.org/officeDocument/2006/relationships/hyperlink" Target="https://en.wikipedia.org/wiki/Viacom_(original)" TargetMode="External"/><Relationship Id="rId142" Type="http://schemas.openxmlformats.org/officeDocument/2006/relationships/hyperlink" Target="https://en.wikipedia.org/wiki/Electronic_Arts" TargetMode="External"/><Relationship Id="rId447" Type="http://schemas.openxmlformats.org/officeDocument/2006/relationships/hyperlink" Target="https://en.wikipedia.org/wiki/Fun_%27n_Games" TargetMode="External"/><Relationship Id="rId794" Type="http://schemas.openxmlformats.org/officeDocument/2006/relationships/hyperlink" Target="https://en.wikipedia.org/wiki/Electronic_Arts" TargetMode="External"/><Relationship Id="rId1077" Type="http://schemas.openxmlformats.org/officeDocument/2006/relationships/hyperlink" Target="https://en.wikipedia.org/wiki/Streets_of_Rage_2" TargetMode="External"/><Relationship Id="rId1200" Type="http://schemas.openxmlformats.org/officeDocument/2006/relationships/hyperlink" Target="https://en.wikipedia.org/wiki/Toy_Story_(video_game)" TargetMode="External"/><Relationship Id="rId654" Type="http://schemas.openxmlformats.org/officeDocument/2006/relationships/hyperlink" Target="https://en.wikipedia.org/wiki/The_Lost_Vikings" TargetMode="External"/><Relationship Id="rId861" Type="http://schemas.openxmlformats.org/officeDocument/2006/relationships/hyperlink" Target="https://en.wikipedia.org/wiki/PGA_Tour_Golf_III" TargetMode="External"/><Relationship Id="rId959" Type="http://schemas.openxmlformats.org/officeDocument/2006/relationships/hyperlink" Target="https://en.wikipedia.org/wiki/RoboCop_Versus_The_Terminator" TargetMode="External"/><Relationship Id="rId1284" Type="http://schemas.openxmlformats.org/officeDocument/2006/relationships/hyperlink" Target="https://en.wikipedia.org/wiki/Where_in_the_World_Is_Carmen_Sandiego%3F_(1985_video_game)" TargetMode="External"/><Relationship Id="rId293" Type="http://schemas.openxmlformats.org/officeDocument/2006/relationships/hyperlink" Target="https://en.wikipedia.org/wiki/Sega" TargetMode="External"/><Relationship Id="rId307" Type="http://schemas.openxmlformats.org/officeDocument/2006/relationships/hyperlink" Target="https://en.wikipedia.org/wiki/Telenet_Japan" TargetMode="External"/><Relationship Id="rId514" Type="http://schemas.openxmlformats.org/officeDocument/2006/relationships/hyperlink" Target="https://en.wikipedia.org/wiki/Accolade_(company)" TargetMode="External"/><Relationship Id="rId721" Type="http://schemas.openxmlformats.org/officeDocument/2006/relationships/hyperlink" Target="https://en.wikipedia.org/wiki/Mighty_Morphin_Power_Rangers:_The_Movie_(video_game)" TargetMode="External"/><Relationship Id="rId1144" Type="http://schemas.openxmlformats.org/officeDocument/2006/relationships/hyperlink" Target="https://en.wikipedia.org/wiki/Tecmo_Super_Bowl" TargetMode="External"/><Relationship Id="rId1351" Type="http://schemas.openxmlformats.org/officeDocument/2006/relationships/hyperlink" Target="https://en.wikipedia.org/wiki/Accolade_(company)" TargetMode="External"/><Relationship Id="rId88" Type="http://schemas.openxmlformats.org/officeDocument/2006/relationships/hyperlink" Target="https://en.wikipedia.org/wiki/Ballz" TargetMode="External"/><Relationship Id="rId153" Type="http://schemas.openxmlformats.org/officeDocument/2006/relationships/hyperlink" Target="https://en.wikipedia.org/wiki/Interplay_Entertainment" TargetMode="External"/><Relationship Id="rId360" Type="http://schemas.openxmlformats.org/officeDocument/2006/relationships/hyperlink" Target="https://en.wikipedia.org/wiki/Ecco:_The_Tides_of_Time" TargetMode="External"/><Relationship Id="rId598" Type="http://schemas.openxmlformats.org/officeDocument/2006/relationships/hyperlink" Target="https://en.wikipedia.org/wiki/List_of_Sega_Genesis_games" TargetMode="External"/><Relationship Id="rId819" Type="http://schemas.openxmlformats.org/officeDocument/2006/relationships/hyperlink" Target="https://en.wikipedia.org/wiki/Olympic_Summer_Games_(video_game)" TargetMode="External"/><Relationship Id="rId1004" Type="http://schemas.openxmlformats.org/officeDocument/2006/relationships/hyperlink" Target="https://en.wikipedia.org/wiki/Sega" TargetMode="External"/><Relationship Id="rId1211" Type="http://schemas.openxmlformats.org/officeDocument/2006/relationships/hyperlink" Target="https://en.wikipedia.org/wiki/Electronic_Arts" TargetMode="External"/><Relationship Id="rId220" Type="http://schemas.openxmlformats.org/officeDocument/2006/relationships/hyperlink" Target="https://en.wikipedia.org/wiki/Virgin_Interactive" TargetMode="External"/><Relationship Id="rId458" Type="http://schemas.openxmlformats.org/officeDocument/2006/relationships/hyperlink" Target="https://en.wikipedia.org/wiki/List_of_Sega_Genesis_games" TargetMode="External"/><Relationship Id="rId665" Type="http://schemas.openxmlformats.org/officeDocument/2006/relationships/hyperlink" Target="https://en.wikipedia.org/wiki/Madden_NFL_%2794" TargetMode="External"/><Relationship Id="rId872" Type="http://schemas.openxmlformats.org/officeDocument/2006/relationships/hyperlink" Target="https://en.wikipedia.org/wiki/TecMagik" TargetMode="External"/><Relationship Id="rId1088" Type="http://schemas.openxmlformats.org/officeDocument/2006/relationships/hyperlink" Target="https://en.wikipedia.org/wiki/Electronic_Arts" TargetMode="External"/><Relationship Id="rId1295" Type="http://schemas.openxmlformats.org/officeDocument/2006/relationships/hyperlink" Target="https://en.wikipedia.org/wiki/Winter_Challenge" TargetMode="External"/><Relationship Id="rId1309" Type="http://schemas.openxmlformats.org/officeDocument/2006/relationships/hyperlink" Target="https://en.wikipedia.org/wiki/World_Championship_Soccer" TargetMode="External"/><Relationship Id="rId15" Type="http://schemas.openxmlformats.org/officeDocument/2006/relationships/hyperlink" Target="https://en.wikipedia.org/wiki/The_Adventures_of_Rocky_and_Bullwinkle_and_Friends_(video_game)" TargetMode="External"/><Relationship Id="rId318" Type="http://schemas.openxmlformats.org/officeDocument/2006/relationships/hyperlink" Target="https://en.wikipedia.org/wiki/Sega" TargetMode="External"/><Relationship Id="rId525" Type="http://schemas.openxmlformats.org/officeDocument/2006/relationships/hyperlink" Target="https://en.wikipedia.org/wiki/Herzog_Zwei" TargetMode="External"/><Relationship Id="rId732" Type="http://schemas.openxmlformats.org/officeDocument/2006/relationships/hyperlink" Target="https://en.wikipedia.org/wiki/Parker_Brothers" TargetMode="External"/><Relationship Id="rId1155" Type="http://schemas.openxmlformats.org/officeDocument/2006/relationships/hyperlink" Target="https://en.wikipedia.org/wiki/Teenage_Mutant_Ninja_Turtles:_Tournament_Fighters" TargetMode="External"/><Relationship Id="rId99" Type="http://schemas.openxmlformats.org/officeDocument/2006/relationships/hyperlink" Target="https://en.wikipedia.org/wiki/Sega" TargetMode="External"/><Relationship Id="rId164" Type="http://schemas.openxmlformats.org/officeDocument/2006/relationships/hyperlink" Target="https://en.wikipedia.org/wiki/Bubble_and_Squeak_(video_game)" TargetMode="External"/><Relationship Id="rId371" Type="http://schemas.openxmlformats.org/officeDocument/2006/relationships/hyperlink" Target="https://en.wikipedia.org/wiki/ESPN_SpeedWorld_(video_game)" TargetMode="External"/><Relationship Id="rId1015" Type="http://schemas.openxmlformats.org/officeDocument/2006/relationships/hyperlink" Target="https://en.wikipedia.org/wiki/The_Simpsons:_Bart%27s_Nightmare" TargetMode="External"/><Relationship Id="rId1222" Type="http://schemas.openxmlformats.org/officeDocument/2006/relationships/hyperlink" Target="https://en.wikipedia.org/wiki/Twin_Cobra" TargetMode="External"/><Relationship Id="rId469" Type="http://schemas.openxmlformats.org/officeDocument/2006/relationships/hyperlink" Target="https://en.wikipedia.org/wiki/Electronic_Arts" TargetMode="External"/><Relationship Id="rId676" Type="http://schemas.openxmlformats.org/officeDocument/2006/relationships/hyperlink" Target="https://en.wikipedia.org/wiki/Sega" TargetMode="External"/><Relationship Id="rId883" Type="http://schemas.openxmlformats.org/officeDocument/2006/relationships/hyperlink" Target="https://en.wikipedia.org/wiki/U.S._Gold" TargetMode="External"/><Relationship Id="rId1099" Type="http://schemas.openxmlformats.org/officeDocument/2006/relationships/hyperlink" Target="https://en.wikipedia.org/wiki/Ayrton_Senna%27s_Super_Monaco_GP_II" TargetMode="External"/><Relationship Id="rId26" Type="http://schemas.openxmlformats.org/officeDocument/2006/relationships/hyperlink" Target="https://en.wikipedia.org/wiki/Kaneko" TargetMode="External"/><Relationship Id="rId231" Type="http://schemas.openxmlformats.org/officeDocument/2006/relationships/hyperlink" Target="https://en.wikipedia.org/wiki/Sony_Imagesoft" TargetMode="External"/><Relationship Id="rId329" Type="http://schemas.openxmlformats.org/officeDocument/2006/relationships/hyperlink" Target="https://en.wikipedia.org/wiki/Dr._Robotnik%27s_Mean_Bean_Machine" TargetMode="External"/><Relationship Id="rId536" Type="http://schemas.openxmlformats.org/officeDocument/2006/relationships/hyperlink" Target="https://en.wikipedia.org/wiki/Sega" TargetMode="External"/><Relationship Id="rId1166" Type="http://schemas.openxmlformats.org/officeDocument/2006/relationships/hyperlink" Target="https://en.wikipedia.org/wiki/Thunder_Force_IV" TargetMode="External"/><Relationship Id="rId175" Type="http://schemas.openxmlformats.org/officeDocument/2006/relationships/hyperlink" Target="https://en.wikipedia.org/wiki/Bulls_vs._Blazers_and_the_NBA_Playoffs" TargetMode="External"/><Relationship Id="rId743" Type="http://schemas.openxmlformats.org/officeDocument/2006/relationships/hyperlink" Target="https://en.wikipedia.org/wiki/Toaplan" TargetMode="External"/><Relationship Id="rId950" Type="http://schemas.openxmlformats.org/officeDocument/2006/relationships/hyperlink" Target="https://en.wikipedia.org/wiki/Electronic_Arts" TargetMode="External"/><Relationship Id="rId1026" Type="http://schemas.openxmlformats.org/officeDocument/2006/relationships/hyperlink" Target="https://en.wikipedia.org/wiki/Sega" TargetMode="External"/><Relationship Id="rId382" Type="http://schemas.openxmlformats.org/officeDocument/2006/relationships/hyperlink" Target="https://en.wikipedia.org/wiki/Evander_Holyfield%27s_Real_Deal_Boxing" TargetMode="External"/><Relationship Id="rId603" Type="http://schemas.openxmlformats.org/officeDocument/2006/relationships/hyperlink" Target="https://en.wikipedia.org/wiki/The_Jungle_Book_(video_game)" TargetMode="External"/><Relationship Id="rId687" Type="http://schemas.openxmlformats.org/officeDocument/2006/relationships/hyperlink" Target="https://en.wikipedia.org/wiki/Mary_Shelley%27s_Frankenstein_(video_game)" TargetMode="External"/><Relationship Id="rId810" Type="http://schemas.openxmlformats.org/officeDocument/2006/relationships/hyperlink" Target="https://en.wikipedia.org/wiki/Nightmare_Circus" TargetMode="External"/><Relationship Id="rId908" Type="http://schemas.openxmlformats.org/officeDocument/2006/relationships/hyperlink" Target="https://en.wikipedia.org/wiki/R.B.I._Baseball" TargetMode="External"/><Relationship Id="rId1233" Type="http://schemas.openxmlformats.org/officeDocument/2006/relationships/hyperlink" Target="https://en.wikipedia.org/wiki/Uncharted_Waters:_New_Horizons" TargetMode="External"/><Relationship Id="rId242" Type="http://schemas.openxmlformats.org/officeDocument/2006/relationships/hyperlink" Target="https://en.wikipedia.org/wiki/College_Football%27s_National_Championship_II" TargetMode="External"/><Relationship Id="rId894" Type="http://schemas.openxmlformats.org/officeDocument/2006/relationships/hyperlink" Target="https://en.wikipedia.org/wiki/Tengen_(company)" TargetMode="External"/><Relationship Id="rId1177" Type="http://schemas.openxmlformats.org/officeDocument/2006/relationships/hyperlink" Target="https://en.wikipedia.org/wiki/Tiny_Toon_Adventures:_Buster%27s_Hidden_Treasure" TargetMode="External"/><Relationship Id="rId1300" Type="http://schemas.openxmlformats.org/officeDocument/2006/relationships/hyperlink" Target="https://en.wikipedia.org/wiki/Wiz_%27n%27_Liz" TargetMode="External"/><Relationship Id="rId37" Type="http://schemas.openxmlformats.org/officeDocument/2006/relationships/hyperlink" Target="https://en.wikipedia.org/wiki/Sega" TargetMode="External"/><Relationship Id="rId102" Type="http://schemas.openxmlformats.org/officeDocument/2006/relationships/hyperlink" Target="https://en.wikipedia.org/wiki/Batman_Returns_(video_game)" TargetMode="External"/><Relationship Id="rId547" Type="http://schemas.openxmlformats.org/officeDocument/2006/relationships/hyperlink" Target="https://en.wikipedia.org/wiki/The_Incredible_Hulk_(1994_video_game)" TargetMode="External"/><Relationship Id="rId754" Type="http://schemas.openxmlformats.org/officeDocument/2006/relationships/hyperlink" Target="https://en.wikipedia.org/wiki/Sega" TargetMode="External"/><Relationship Id="rId961" Type="http://schemas.openxmlformats.org/officeDocument/2006/relationships/hyperlink" Target="https://en.wikipedia.org/wiki/Interplay_Entertainment" TargetMode="External"/><Relationship Id="rId90" Type="http://schemas.openxmlformats.org/officeDocument/2006/relationships/hyperlink" Target="https://en.wikipedia.org/wiki/Barbie:_Super_Model" TargetMode="External"/><Relationship Id="rId186" Type="http://schemas.openxmlformats.org/officeDocument/2006/relationships/hyperlink" Target="https://en.wikipedia.org/wiki/List_of_Sega_Genesis_games" TargetMode="External"/><Relationship Id="rId393" Type="http://schemas.openxmlformats.org/officeDocument/2006/relationships/hyperlink" Target="https://en.wikipedia.org/wiki/Electronic_Arts" TargetMode="External"/><Relationship Id="rId407" Type="http://schemas.openxmlformats.org/officeDocument/2006/relationships/hyperlink" Target="https://en.wikipedia.org/wiki/Codemasters" TargetMode="External"/><Relationship Id="rId614" Type="http://schemas.openxmlformats.org/officeDocument/2006/relationships/hyperlink" Target="https://en.wikipedia.org/wiki/Time_Warner_Interactive" TargetMode="External"/><Relationship Id="rId821" Type="http://schemas.openxmlformats.org/officeDocument/2006/relationships/hyperlink" Target="https://en.wikipedia.org/wiki/Sega" TargetMode="External"/><Relationship Id="rId1037" Type="http://schemas.openxmlformats.org/officeDocument/2006/relationships/hyperlink" Target="https://en.wikipedia.org/wiki/Sorcerer%27s_Kingdom" TargetMode="External"/><Relationship Id="rId1244" Type="http://schemas.openxmlformats.org/officeDocument/2006/relationships/hyperlink" Target="https://en.wikipedia.org/wiki/Vapor_Trail:_Hyper_Offence_Formation" TargetMode="External"/><Relationship Id="rId253" Type="http://schemas.openxmlformats.org/officeDocument/2006/relationships/hyperlink" Target="https://en.wikipedia.org/wiki/Contra:_Hard_Corps" TargetMode="External"/><Relationship Id="rId460" Type="http://schemas.openxmlformats.org/officeDocument/2006/relationships/hyperlink" Target="https://en.wikipedia.org/wiki/Garfield:_Caught_in_the_Act" TargetMode="External"/><Relationship Id="rId698" Type="http://schemas.openxmlformats.org/officeDocument/2006/relationships/hyperlink" Target="https://en.wikipedia.org/wiki/Sega" TargetMode="External"/><Relationship Id="rId919" Type="http://schemas.openxmlformats.org/officeDocument/2006/relationships/hyperlink" Target="https://en.wikipedia.org/wiki/List_of_Sega_Genesis_games" TargetMode="External"/><Relationship Id="rId1090" Type="http://schemas.openxmlformats.org/officeDocument/2006/relationships/hyperlink" Target="https://en.wikipedia.org/wiki/Mindscape_(company)" TargetMode="External"/><Relationship Id="rId1104" Type="http://schemas.openxmlformats.org/officeDocument/2006/relationships/hyperlink" Target="https://en.wikipedia.org/wiki/Acclaim_Entertainment" TargetMode="External"/><Relationship Id="rId1311" Type="http://schemas.openxmlformats.org/officeDocument/2006/relationships/hyperlink" Target="https://en.wikipedia.org/wiki/Sega" TargetMode="External"/><Relationship Id="rId48" Type="http://schemas.openxmlformats.org/officeDocument/2006/relationships/hyperlink" Target="https://en.wikipedia.org/wiki/Animaniacs_(video_game)" TargetMode="External"/><Relationship Id="rId113" Type="http://schemas.openxmlformats.org/officeDocument/2006/relationships/hyperlink" Target="https://en.wikipedia.org/wiki/MechWarrior_3050" TargetMode="External"/><Relationship Id="rId320" Type="http://schemas.openxmlformats.org/officeDocument/2006/relationships/hyperlink" Target="https://en.wikipedia.org/wiki/Sega" TargetMode="External"/><Relationship Id="rId558" Type="http://schemas.openxmlformats.org/officeDocument/2006/relationships/hyperlink" Target="https://en.wikipedia.org/wiki/Jack_Nicklaus_Golf_%26_Course_Design:_Signature_Edition" TargetMode="External"/><Relationship Id="rId765" Type="http://schemas.openxmlformats.org/officeDocument/2006/relationships/hyperlink" Target="https://en.wikipedia.org/wiki/NBA_Live_96" TargetMode="External"/><Relationship Id="rId972" Type="http://schemas.openxmlformats.org/officeDocument/2006/relationships/hyperlink" Target="https://en.wikipedia.org/wiki/Romance_of_the_Three_Kingdoms_II" TargetMode="External"/><Relationship Id="rId1188" Type="http://schemas.openxmlformats.org/officeDocument/2006/relationships/hyperlink" Target="https://en.wikipedia.org/wiki/Toki_(video_game)" TargetMode="External"/><Relationship Id="rId197" Type="http://schemas.openxmlformats.org/officeDocument/2006/relationships/hyperlink" Target="https://en.wikipedia.org/wiki/Centurion:_Defender_of_Rome" TargetMode="External"/><Relationship Id="rId418" Type="http://schemas.openxmlformats.org/officeDocument/2006/relationships/hyperlink" Target="https://en.wikipedia.org/wiki/FIFA_International_Soccer" TargetMode="External"/><Relationship Id="rId625" Type="http://schemas.openxmlformats.org/officeDocument/2006/relationships/hyperlink" Target="https://en.wikipedia.org/wiki/King%27s_Bounty" TargetMode="External"/><Relationship Id="rId832" Type="http://schemas.openxmlformats.org/officeDocument/2006/relationships/hyperlink" Target="https://en.wikipedia.org/wiki/P.T.O._(video_game)" TargetMode="External"/><Relationship Id="rId1048" Type="http://schemas.openxmlformats.org/officeDocument/2006/relationships/hyperlink" Target="https://en.wikipedia.org/wiki/Sega" TargetMode="External"/><Relationship Id="rId1255" Type="http://schemas.openxmlformats.org/officeDocument/2006/relationships/hyperlink" Target="https://en.wikipedia.org/wiki/Sega" TargetMode="External"/><Relationship Id="rId264" Type="http://schemas.openxmlformats.org/officeDocument/2006/relationships/hyperlink" Target="https://en.wikipedia.org/wiki/Sega" TargetMode="External"/><Relationship Id="rId471" Type="http://schemas.openxmlformats.org/officeDocument/2006/relationships/hyperlink" Target="https://en.wikipedia.org/wiki/Time_Warner_Interactive" TargetMode="External"/><Relationship Id="rId1115" Type="http://schemas.openxmlformats.org/officeDocument/2006/relationships/hyperlink" Target="https://en.wikipedia.org/wiki/Renovation_Products" TargetMode="External"/><Relationship Id="rId1322" Type="http://schemas.openxmlformats.org/officeDocument/2006/relationships/hyperlink" Target="https://en.wikipedia.org/wiki/World_Series_Baseball_%2795" TargetMode="External"/><Relationship Id="rId59" Type="http://schemas.openxmlformats.org/officeDocument/2006/relationships/hyperlink" Target="https://en.wikipedia.org/wiki/Arcus_Odyssey" TargetMode="External"/><Relationship Id="rId124" Type="http://schemas.openxmlformats.org/officeDocument/2006/relationships/hyperlink" Target="https://en.wikipedia.org/wiki/Sunsoft" TargetMode="External"/><Relationship Id="rId569" Type="http://schemas.openxmlformats.org/officeDocument/2006/relationships/hyperlink" Target="https://en.wikipedia.org/wiki/Electronic_Arts" TargetMode="External"/><Relationship Id="rId776" Type="http://schemas.openxmlformats.org/officeDocument/2006/relationships/hyperlink" Target="https://en.wikipedia.org/wiki/Mindscape_(company)" TargetMode="External"/><Relationship Id="rId983" Type="http://schemas.openxmlformats.org/officeDocument/2006/relationships/hyperlink" Target="https://en.wikipedia.org/wiki/Scooby-Doo_Mystery" TargetMode="External"/><Relationship Id="rId1199" Type="http://schemas.openxmlformats.org/officeDocument/2006/relationships/hyperlink" Target="https://en.wikipedia.org/wiki/Sega" TargetMode="External"/><Relationship Id="rId331" Type="http://schemas.openxmlformats.org/officeDocument/2006/relationships/hyperlink" Target="https://en.wikipedia.org/wiki/Devil%27s_Crush" TargetMode="External"/><Relationship Id="rId429" Type="http://schemas.openxmlformats.org/officeDocument/2006/relationships/hyperlink" Target="https://en.wikipedia.org/wiki/Final_Zone" TargetMode="External"/><Relationship Id="rId636" Type="http://schemas.openxmlformats.org/officeDocument/2006/relationships/hyperlink" Target="https://en.wikipedia.org/wiki/Last_Battle_(video_game)" TargetMode="External"/><Relationship Id="rId1059" Type="http://schemas.openxmlformats.org/officeDocument/2006/relationships/hyperlink" Target="https://en.wikipedia.org/wiki/Virgin_Interactive" TargetMode="External"/><Relationship Id="rId1266" Type="http://schemas.openxmlformats.org/officeDocument/2006/relationships/hyperlink" Target="https://en.wikipedia.org/wiki/Wardner_(video_game)" TargetMode="External"/><Relationship Id="rId843" Type="http://schemas.openxmlformats.org/officeDocument/2006/relationships/hyperlink" Target="https://en.wikipedia.org/wiki/True_Golf_Classics:_Pebble_Beach_Golf_Links" TargetMode="External"/><Relationship Id="rId1126" Type="http://schemas.openxmlformats.org/officeDocument/2006/relationships/hyperlink" Target="https://en.wikipedia.org/wiki/Sega" TargetMode="External"/><Relationship Id="rId275" Type="http://schemas.openxmlformats.org/officeDocument/2006/relationships/hyperlink" Target="https://en.wikipedia.org/wiki/Sega" TargetMode="External"/><Relationship Id="rId482" Type="http://schemas.openxmlformats.org/officeDocument/2006/relationships/hyperlink" Target="https://en.wikipedia.org/wiki/Gods_(video_game)" TargetMode="External"/><Relationship Id="rId703" Type="http://schemas.openxmlformats.org/officeDocument/2006/relationships/hyperlink" Target="https://en.wikipedia.org/wiki/Mega_Turrican" TargetMode="External"/><Relationship Id="rId910" Type="http://schemas.openxmlformats.org/officeDocument/2006/relationships/hyperlink" Target="https://en.wikipedia.org/wiki/R.B.I._Baseball" TargetMode="External"/><Relationship Id="rId1333" Type="http://schemas.openxmlformats.org/officeDocument/2006/relationships/hyperlink" Target="https://en.wikipedia.org/wiki/Flying_Edge" TargetMode="External"/><Relationship Id="rId135" Type="http://schemas.openxmlformats.org/officeDocument/2006/relationships/hyperlink" Target="https://en.wikipedia.org/wiki/Bill_Walsh_College_Football_%2795" TargetMode="External"/><Relationship Id="rId342" Type="http://schemas.openxmlformats.org/officeDocument/2006/relationships/hyperlink" Target="https://en.wikipedia.org/wiki/List_of_Sega_Genesis_games" TargetMode="External"/><Relationship Id="rId787" Type="http://schemas.openxmlformats.org/officeDocument/2006/relationships/hyperlink" Target="https://en.wikipedia.org/wiki/NFL_Quarterback_Club_96" TargetMode="External"/><Relationship Id="rId994" Type="http://schemas.openxmlformats.org/officeDocument/2006/relationships/hyperlink" Target="https://en.wikipedia.org/wiki/Electronic_Arts" TargetMode="External"/><Relationship Id="rId202" Type="http://schemas.openxmlformats.org/officeDocument/2006/relationships/hyperlink" Target="https://en.wikipedia.org/wiki/Champions_World_Class_Soccer" TargetMode="External"/><Relationship Id="rId647" Type="http://schemas.openxmlformats.org/officeDocument/2006/relationships/hyperlink" Target="https://en.wikipedia.org/wiki/LHX_Attack_Chopper" TargetMode="External"/><Relationship Id="rId854" Type="http://schemas.openxmlformats.org/officeDocument/2006/relationships/hyperlink" Target="https://en.wikipedia.org/wiki/Electronic_Arts" TargetMode="External"/><Relationship Id="rId1277" Type="http://schemas.openxmlformats.org/officeDocument/2006/relationships/hyperlink" Target="https://en.wikipedia.org/wiki/Wayne%27s_World_(video_game)" TargetMode="External"/><Relationship Id="rId286" Type="http://schemas.openxmlformats.org/officeDocument/2006/relationships/hyperlink" Target="https://en.wikipedia.org/wiki/Power_Moves" TargetMode="External"/><Relationship Id="rId493" Type="http://schemas.openxmlformats.org/officeDocument/2006/relationships/hyperlink" Target="https://en.wikipedia.org/wiki/Disney%27s_Magical_Quest" TargetMode="External"/><Relationship Id="rId507" Type="http://schemas.openxmlformats.org/officeDocument/2006/relationships/hyperlink" Target="https://en.wikipedia.org/wiki/Gynoug" TargetMode="External"/><Relationship Id="rId714" Type="http://schemas.openxmlformats.org/officeDocument/2006/relationships/hyperlink" Target="https://en.wikipedia.org/wiki/Midnight_Resistance" TargetMode="External"/><Relationship Id="rId921" Type="http://schemas.openxmlformats.org/officeDocument/2006/relationships/hyperlink" Target="https://en.wikipedia.org/wiki/Ranger_X" TargetMode="External"/><Relationship Id="rId1137" Type="http://schemas.openxmlformats.org/officeDocument/2006/relationships/hyperlink" Target="https://en.wikipedia.org/wiki/List_of_Sega_Genesis_games" TargetMode="External"/><Relationship Id="rId1344" Type="http://schemas.openxmlformats.org/officeDocument/2006/relationships/hyperlink" Target="https://en.wikipedia.org/wiki/List_of_Sega_Genesis_games" TargetMode="External"/><Relationship Id="rId50" Type="http://schemas.openxmlformats.org/officeDocument/2006/relationships/hyperlink" Target="https://en.wikipedia.org/wiki/Virgin_Interactive" TargetMode="External"/><Relationship Id="rId146" Type="http://schemas.openxmlformats.org/officeDocument/2006/relationships/hyperlink" Target="https://en.wikipedia.org/wiki/Blockout" TargetMode="External"/><Relationship Id="rId353" Type="http://schemas.openxmlformats.org/officeDocument/2006/relationships/hyperlink" Target="https://en.wikipedia.org/wiki/Earthworm_Jim_2" TargetMode="External"/><Relationship Id="rId560" Type="http://schemas.openxmlformats.org/officeDocument/2006/relationships/hyperlink" Target="https://en.wikipedia.org/wiki/Final_Blow" TargetMode="External"/><Relationship Id="rId798" Type="http://schemas.openxmlformats.org/officeDocument/2006/relationships/hyperlink" Target="https://en.wikipedia.org/wiki/Electronic_Arts" TargetMode="External"/><Relationship Id="rId1190" Type="http://schemas.openxmlformats.org/officeDocument/2006/relationships/hyperlink" Target="https://en.wikipedia.org/wiki/Hi-Tech_Expressions" TargetMode="External"/><Relationship Id="rId1204" Type="http://schemas.openxmlformats.org/officeDocument/2006/relationships/hyperlink" Target="https://en.wikipedia.org/wiki/Trampoline_Terror!" TargetMode="External"/><Relationship Id="rId213" Type="http://schemas.openxmlformats.org/officeDocument/2006/relationships/hyperlink" Target="https://en.wikipedia.org/wiki/Chase_H.Q." TargetMode="External"/><Relationship Id="rId420" Type="http://schemas.openxmlformats.org/officeDocument/2006/relationships/hyperlink" Target="https://en.wikipedia.org/wiki/FIFA_Soccer_95" TargetMode="External"/><Relationship Id="rId658" Type="http://schemas.openxmlformats.org/officeDocument/2006/relationships/hyperlink" Target="https://en.wikipedia.org/wiki/Lotus_Turbo_Challenge" TargetMode="External"/><Relationship Id="rId865" Type="http://schemas.openxmlformats.org/officeDocument/2006/relationships/hyperlink" Target="https://en.wikipedia.org/wiki/Phantasy_Star_III:_Generations_of_Doom" TargetMode="External"/><Relationship Id="rId1050" Type="http://schemas.openxmlformats.org/officeDocument/2006/relationships/hyperlink" Target="https://en.wikipedia.org/wiki/Acclaim_Entertainment" TargetMode="External"/><Relationship Id="rId1288" Type="http://schemas.openxmlformats.org/officeDocument/2006/relationships/hyperlink" Target="https://en.wikipedia.org/wiki/List_of_Sega_Genesis_games" TargetMode="External"/><Relationship Id="rId297" Type="http://schemas.openxmlformats.org/officeDocument/2006/relationships/hyperlink" Target="https://en.wikipedia.org/wiki/Sega" TargetMode="External"/><Relationship Id="rId518" Type="http://schemas.openxmlformats.org/officeDocument/2006/relationships/hyperlink" Target="https://en.wikipedia.org/wiki/Haunting_(video_game)" TargetMode="External"/><Relationship Id="rId725" Type="http://schemas.openxmlformats.org/officeDocument/2006/relationships/hyperlink" Target="https://en.wikipedia.org/wiki/Miracle_Piano_Teaching_System" TargetMode="External"/><Relationship Id="rId932" Type="http://schemas.openxmlformats.org/officeDocument/2006/relationships/hyperlink" Target="https://en.wikipedia.org/wiki/List_of_Sega_Genesis_games" TargetMode="External"/><Relationship Id="rId1148" Type="http://schemas.openxmlformats.org/officeDocument/2006/relationships/hyperlink" Target="https://en.wikipedia.org/wiki/Tecmo_Super_NBA_Basketball" TargetMode="External"/><Relationship Id="rId1355" Type="http://schemas.openxmlformats.org/officeDocument/2006/relationships/hyperlink" Target="https://en.wikipedia.org/wiki/GameTek" TargetMode="External"/><Relationship Id="rId157" Type="http://schemas.openxmlformats.org/officeDocument/2006/relationships/hyperlink" Target="https://en.wikipedia.org/wiki/Sony_Imagesoft" TargetMode="External"/><Relationship Id="rId364" Type="http://schemas.openxmlformats.org/officeDocument/2006/relationships/hyperlink" Target="https://en.wikipedia.org/wiki/Telenet_Japan" TargetMode="External"/><Relationship Id="rId1008" Type="http://schemas.openxmlformats.org/officeDocument/2006/relationships/hyperlink" Target="https://en.wikipedia.org/wiki/Masaya_(company)" TargetMode="External"/><Relationship Id="rId1215" Type="http://schemas.openxmlformats.org/officeDocument/2006/relationships/hyperlink" Target="https://en.wikipedia.org/wiki/Tradewest" TargetMode="External"/><Relationship Id="rId61" Type="http://schemas.openxmlformats.org/officeDocument/2006/relationships/hyperlink" Target="https://en.wikipedia.org/wiki/Ariel_the_Little_Mermaid" TargetMode="External"/><Relationship Id="rId571" Type="http://schemas.openxmlformats.org/officeDocument/2006/relationships/hyperlink" Target="https://en.wikipedia.org/wiki/Virgin_Interactive" TargetMode="External"/><Relationship Id="rId669" Type="http://schemas.openxmlformats.org/officeDocument/2006/relationships/hyperlink" Target="https://en.wikipedia.org/wiki/Madden_NFL_%2796" TargetMode="External"/><Relationship Id="rId876" Type="http://schemas.openxmlformats.org/officeDocument/2006/relationships/hyperlink" Target="https://en.wikipedia.org/wiki/Pit-Fighter" TargetMode="External"/><Relationship Id="rId1299" Type="http://schemas.openxmlformats.org/officeDocument/2006/relationships/hyperlink" Target="https://en.wikipedia.org/wiki/U.S._Gold" TargetMode="External"/><Relationship Id="rId19" Type="http://schemas.openxmlformats.org/officeDocument/2006/relationships/hyperlink" Target="https://en.wikipedia.org/wiki/Aero_the_Acro-Bat_2" TargetMode="External"/><Relationship Id="rId224" Type="http://schemas.openxmlformats.org/officeDocument/2006/relationships/hyperlink" Target="https://en.wikipedia.org/wiki/List_of_Sega_Genesis_games" TargetMode="External"/><Relationship Id="rId431" Type="http://schemas.openxmlformats.org/officeDocument/2006/relationships/hyperlink" Target="https://en.wikipedia.org/wiki/Fire_Shark" TargetMode="External"/><Relationship Id="rId529" Type="http://schemas.openxmlformats.org/officeDocument/2006/relationships/hyperlink" Target="https://en.wikipedia.org/wiki/Hit_the_Ice" TargetMode="External"/><Relationship Id="rId736" Type="http://schemas.openxmlformats.org/officeDocument/2006/relationships/hyperlink" Target="https://en.wikipedia.org/wiki/Acclaim_Entertainment" TargetMode="External"/><Relationship Id="rId1061" Type="http://schemas.openxmlformats.org/officeDocument/2006/relationships/hyperlink" Target="https://en.wikipedia.org/wiki/Accolade_(company)" TargetMode="External"/><Relationship Id="rId1159" Type="http://schemas.openxmlformats.org/officeDocument/2006/relationships/hyperlink" Target="https://en.wikipedia.org/wiki/Theme_Park_(video_game)" TargetMode="External"/><Relationship Id="rId168" Type="http://schemas.openxmlformats.org/officeDocument/2006/relationships/hyperlink" Target="https://en.wikipedia.org/wiki/Bubsy_2" TargetMode="External"/><Relationship Id="rId943" Type="http://schemas.openxmlformats.org/officeDocument/2006/relationships/hyperlink" Target="https://en.wikipedia.org/wiki/Electronic_Arts" TargetMode="External"/><Relationship Id="rId1019" Type="http://schemas.openxmlformats.org/officeDocument/2006/relationships/hyperlink" Target="https://en.wikipedia.org/wiki/Tongue_of_the_Fatman" TargetMode="External"/><Relationship Id="rId72" Type="http://schemas.openxmlformats.org/officeDocument/2006/relationships/hyperlink" Target="https://en.wikipedia.org/wiki/Sega" TargetMode="External"/><Relationship Id="rId375" Type="http://schemas.openxmlformats.org/officeDocument/2006/relationships/hyperlink" Target="https://en.wikipedia.org/wiki/ESWAT:_City_Under_Siege" TargetMode="External"/><Relationship Id="rId582" Type="http://schemas.openxmlformats.org/officeDocument/2006/relationships/hyperlink" Target="https://en.wikipedia.org/wiki/Jewel_Master" TargetMode="External"/><Relationship Id="rId803" Type="http://schemas.openxmlformats.org/officeDocument/2006/relationships/hyperlink" Target="https://en.wikipedia.org/wiki/NHL_Hockey" TargetMode="External"/><Relationship Id="rId1226" Type="http://schemas.openxmlformats.org/officeDocument/2006/relationships/hyperlink" Target="https://en.wikipedia.org/wiki/Data_East" TargetMode="External"/><Relationship Id="rId3" Type="http://schemas.openxmlformats.org/officeDocument/2006/relationships/hyperlink" Target="https://en.wikipedia.org/wiki/688_Attack_Sub" TargetMode="External"/><Relationship Id="rId235" Type="http://schemas.openxmlformats.org/officeDocument/2006/relationships/hyperlink" Target="https://en.wikipedia.org/wiki/Electronic_Arts" TargetMode="External"/><Relationship Id="rId442" Type="http://schemas.openxmlformats.org/officeDocument/2006/relationships/hyperlink" Target="https://en.wikipedia.org/wiki/Sega" TargetMode="External"/><Relationship Id="rId887" Type="http://schemas.openxmlformats.org/officeDocument/2006/relationships/hyperlink" Target="https://en.wikipedia.org/wiki/Predator_2_(1992_video_game)" TargetMode="External"/><Relationship Id="rId1072" Type="http://schemas.openxmlformats.org/officeDocument/2006/relationships/hyperlink" Target="https://en.wikipedia.org/wiki/Steel_Talons" TargetMode="External"/><Relationship Id="rId302" Type="http://schemas.openxmlformats.org/officeDocument/2006/relationships/hyperlink" Target="https://en.wikipedia.org/wiki/List_of_Sega_Genesis_games" TargetMode="External"/><Relationship Id="rId747" Type="http://schemas.openxmlformats.org/officeDocument/2006/relationships/hyperlink" Target="https://en.wikipedia.org/wiki/Mutant_League_Hockey" TargetMode="External"/><Relationship Id="rId954" Type="http://schemas.openxmlformats.org/officeDocument/2006/relationships/hyperlink" Target="https://en.wikipedia.org/wiki/RoadBlasters" TargetMode="External"/><Relationship Id="rId83" Type="http://schemas.openxmlformats.org/officeDocument/2006/relationships/hyperlink" Target="https://en.wikipedia.org/wiki/B.O.B._(video_game)" TargetMode="External"/><Relationship Id="rId179" Type="http://schemas.openxmlformats.org/officeDocument/2006/relationships/hyperlink" Target="https://en.wikipedia.org/wiki/Burning_Force" TargetMode="External"/><Relationship Id="rId386" Type="http://schemas.openxmlformats.org/officeDocument/2006/relationships/hyperlink" Target="https://en.wikipedia.org/wiki/Sega" TargetMode="External"/><Relationship Id="rId593" Type="http://schemas.openxmlformats.org/officeDocument/2006/relationships/hyperlink" Target="https://en.wikipedia.org/wiki/John_Madden_Football_%2793" TargetMode="External"/><Relationship Id="rId607" Type="http://schemas.openxmlformats.org/officeDocument/2006/relationships/hyperlink" Target="https://en.wikipedia.org/wiki/Jurassic_Park_(Sega_video_game)" TargetMode="External"/><Relationship Id="rId814" Type="http://schemas.openxmlformats.org/officeDocument/2006/relationships/hyperlink" Target="https://en.wikipedia.org/wiki/Nobunaga%27s_Ambition" TargetMode="External"/><Relationship Id="rId1237" Type="http://schemas.openxmlformats.org/officeDocument/2006/relationships/hyperlink" Target="https://en.wikipedia.org/wiki/Urban_Strike" TargetMode="External"/><Relationship Id="rId246" Type="http://schemas.openxmlformats.org/officeDocument/2006/relationships/hyperlink" Target="https://en.wikipedia.org/wiki/Columns_(video_game)" TargetMode="External"/><Relationship Id="rId453" Type="http://schemas.openxmlformats.org/officeDocument/2006/relationships/hyperlink" Target="https://en.wikipedia.org/wiki/Gaiares" TargetMode="External"/><Relationship Id="rId660" Type="http://schemas.openxmlformats.org/officeDocument/2006/relationships/hyperlink" Target="https://en.wikipedia.org/wiki/Electronic_Arts" TargetMode="External"/><Relationship Id="rId898" Type="http://schemas.openxmlformats.org/officeDocument/2006/relationships/hyperlink" Target="https://en.wikipedia.org/wiki/Tradewest" TargetMode="External"/><Relationship Id="rId1083" Type="http://schemas.openxmlformats.org/officeDocument/2006/relationships/hyperlink" Target="https://en.wikipedia.org/wiki/Sub-Terrania" TargetMode="External"/><Relationship Id="rId1290" Type="http://schemas.openxmlformats.org/officeDocument/2006/relationships/hyperlink" Target="https://en.wikipedia.org/wiki/Whip_Rush" TargetMode="External"/><Relationship Id="rId1304" Type="http://schemas.openxmlformats.org/officeDocument/2006/relationships/hyperlink" Target="https://en.wikipedia.org/wiki/Wolverine:_Adamantium_Rage" TargetMode="External"/><Relationship Id="rId106" Type="http://schemas.openxmlformats.org/officeDocument/2006/relationships/hyperlink" Target="https://en.wikipedia.org/wiki/List_of_Sega_Genesis_games" TargetMode="External"/><Relationship Id="rId313" Type="http://schemas.openxmlformats.org/officeDocument/2006/relationships/hyperlink" Target="https://en.wikipedia.org/wiki/THQ" TargetMode="External"/><Relationship Id="rId758" Type="http://schemas.openxmlformats.org/officeDocument/2006/relationships/hyperlink" Target="https://en.wikipedia.org/wiki/Midway_Games" TargetMode="External"/><Relationship Id="rId965" Type="http://schemas.openxmlformats.org/officeDocument/2006/relationships/hyperlink" Target="https://en.wikipedia.org/wiki/Rolling_Thunder_2" TargetMode="External"/><Relationship Id="rId1150" Type="http://schemas.openxmlformats.org/officeDocument/2006/relationships/hyperlink" Target="https://en.wikipedia.org/wiki/Tecmo_World_Cup_%2790" TargetMode="External"/><Relationship Id="rId10" Type="http://schemas.openxmlformats.org/officeDocument/2006/relationships/hyperlink" Target="https://en.wikipedia.org/wiki/List_of_Acclaim_Entertainment_subsidiaries" TargetMode="External"/><Relationship Id="rId94" Type="http://schemas.openxmlformats.org/officeDocument/2006/relationships/hyperlink" Target="https://en.wikipedia.org/wiki/Barney%27s_Hide_%26_Seek_Game" TargetMode="External"/><Relationship Id="rId397" Type="http://schemas.openxmlformats.org/officeDocument/2006/relationships/hyperlink" Target="https://en.wikipedia.org/wiki/Electronic_Arts" TargetMode="External"/><Relationship Id="rId520" Type="http://schemas.openxmlformats.org/officeDocument/2006/relationships/hyperlink" Target="https://en.wikipedia.org/wiki/Heavy_Nova_(video_game)" TargetMode="External"/><Relationship Id="rId618" Type="http://schemas.openxmlformats.org/officeDocument/2006/relationships/hyperlink" Target="https://en.wikipedia.org/wiki/King_of_the_Monsters_(video_game)" TargetMode="External"/><Relationship Id="rId825" Type="http://schemas.openxmlformats.org/officeDocument/2006/relationships/hyperlink" Target="https://en.wikipedia.org/wiki/Mindscape_(company)" TargetMode="External"/><Relationship Id="rId1248" Type="http://schemas.openxmlformats.org/officeDocument/2006/relationships/hyperlink" Target="https://en.wikipedia.org/wiki/Vectorman_2" TargetMode="External"/><Relationship Id="rId257" Type="http://schemas.openxmlformats.org/officeDocument/2006/relationships/hyperlink" Target="https://en.wikipedia.org/wiki/Crack_Down" TargetMode="External"/><Relationship Id="rId464" Type="http://schemas.openxmlformats.org/officeDocument/2006/relationships/hyperlink" Target="https://en.wikipedia.org/wiki/Gauntlet_IV" TargetMode="External"/><Relationship Id="rId1010" Type="http://schemas.openxmlformats.org/officeDocument/2006/relationships/hyperlink" Target="https://en.wikipedia.org/wiki/List_of_Sega_Genesis_games" TargetMode="External"/><Relationship Id="rId1094" Type="http://schemas.openxmlformats.org/officeDocument/2006/relationships/hyperlink" Target="https://en.wikipedia.org/wiki/Super_Hang-On" TargetMode="External"/><Relationship Id="rId1108" Type="http://schemas.openxmlformats.org/officeDocument/2006/relationships/hyperlink" Target="https://en.wikipedia.org/wiki/Superman_(Sunsoft_game)" TargetMode="External"/><Relationship Id="rId1315" Type="http://schemas.openxmlformats.org/officeDocument/2006/relationships/hyperlink" Target="https://en.wikipedia.org/wiki/U.S._Gold" TargetMode="External"/><Relationship Id="rId117" Type="http://schemas.openxmlformats.org/officeDocument/2006/relationships/hyperlink" Target="https://en.wikipedia.org/wiki/Tradewest" TargetMode="External"/><Relationship Id="rId671" Type="http://schemas.openxmlformats.org/officeDocument/2006/relationships/hyperlink" Target="https://en.wikipedia.org/wiki/Madden_NFL_97" TargetMode="External"/><Relationship Id="rId769" Type="http://schemas.openxmlformats.org/officeDocument/2006/relationships/hyperlink" Target="https://en.wikipedia.org/wiki/NBA_Live_98" TargetMode="External"/><Relationship Id="rId976" Type="http://schemas.openxmlformats.org/officeDocument/2006/relationships/hyperlink" Target="https://en.wikipedia.org/wiki/Electronic_Arts" TargetMode="External"/><Relationship Id="rId324" Type="http://schemas.openxmlformats.org/officeDocument/2006/relationships/hyperlink" Target="https://en.wikipedia.org/wiki/Double_Dragon_3:_The_Rosetta_Stone" TargetMode="External"/><Relationship Id="rId531" Type="http://schemas.openxmlformats.org/officeDocument/2006/relationships/hyperlink" Target="https://en.wikipedia.org/wiki/Taito" TargetMode="External"/><Relationship Id="rId629" Type="http://schemas.openxmlformats.org/officeDocument/2006/relationships/hyperlink" Target="https://en.wikipedia.org/wiki/Tony_La_Russa_Baseball" TargetMode="External"/><Relationship Id="rId1161" Type="http://schemas.openxmlformats.org/officeDocument/2006/relationships/hyperlink" Target="https://en.wikipedia.org/wiki/Thomas_the_Tank_Engine_%26_Friends_(video_game)" TargetMode="External"/><Relationship Id="rId1259" Type="http://schemas.openxmlformats.org/officeDocument/2006/relationships/hyperlink" Target="https://en.wikipedia.org/wiki/Acclaim_Entertainment" TargetMode="External"/><Relationship Id="rId836" Type="http://schemas.openxmlformats.org/officeDocument/2006/relationships/hyperlink" Target="https://en.wikipedia.org/wiki/Tengen_(company)" TargetMode="External"/><Relationship Id="rId1021" Type="http://schemas.openxmlformats.org/officeDocument/2006/relationships/hyperlink" Target="https://en.wikipedia.org/wiki/Socket_(video_game)" TargetMode="External"/><Relationship Id="rId1119" Type="http://schemas.openxmlformats.org/officeDocument/2006/relationships/hyperlink" Target="https://en.wikipedia.org/wiki/Electronic_Arts" TargetMode="External"/><Relationship Id="rId903" Type="http://schemas.openxmlformats.org/officeDocument/2006/relationships/hyperlink" Target="https://en.wikipedia.org/wiki/QuackShot" TargetMode="External"/><Relationship Id="rId1326" Type="http://schemas.openxmlformats.org/officeDocument/2006/relationships/hyperlink" Target="https://en.wikipedia.org/wiki/Sega" TargetMode="External"/><Relationship Id="rId32" Type="http://schemas.openxmlformats.org/officeDocument/2006/relationships/hyperlink" Target="https://en.wikipedia.org/wiki/List_of_Sega_Genesis_games" TargetMode="External"/><Relationship Id="rId181" Type="http://schemas.openxmlformats.org/officeDocument/2006/relationships/hyperlink" Target="https://en.wikipedia.org/wiki/List_of_Sega_Genesis_games" TargetMode="External"/><Relationship Id="rId279" Type="http://schemas.openxmlformats.org/officeDocument/2006/relationships/hyperlink" Target="https://en.wikipedia.org/wiki/David_Crane%27s_Amazing_Tennis" TargetMode="External"/><Relationship Id="rId486" Type="http://schemas.openxmlformats.org/officeDocument/2006/relationships/hyperlink" Target="https://en.wikipedia.org/wiki/Golden_Axe_II" TargetMode="External"/><Relationship Id="rId693" Type="http://schemas.openxmlformats.org/officeDocument/2006/relationships/hyperlink" Target="https://en.wikipedia.org/wiki/Mazin_Saga:_Mutant_Fighter" TargetMode="External"/><Relationship Id="rId139" Type="http://schemas.openxmlformats.org/officeDocument/2006/relationships/hyperlink" Target="https://en.wikipedia.org/wiki/List_of_Sega_Genesis_games" TargetMode="External"/><Relationship Id="rId346" Type="http://schemas.openxmlformats.org/officeDocument/2006/relationships/hyperlink" Target="https://en.wikipedia.org/wiki/Dynamite_Headdy" TargetMode="External"/><Relationship Id="rId553" Type="http://schemas.openxmlformats.org/officeDocument/2006/relationships/hyperlink" Target="https://en.wikipedia.org/wiki/Instruments_of_Chaos_starring_Young_Indiana_Jones" TargetMode="External"/><Relationship Id="rId760" Type="http://schemas.openxmlformats.org/officeDocument/2006/relationships/hyperlink" Target="https://en.wikipedia.org/wiki/Acclaim_Entertainment" TargetMode="External"/><Relationship Id="rId998" Type="http://schemas.openxmlformats.org/officeDocument/2006/relationships/hyperlink" Target="https://en.wikipedia.org/wiki/Activision" TargetMode="External"/><Relationship Id="rId1183" Type="http://schemas.openxmlformats.org/officeDocument/2006/relationships/hyperlink" Target="https://en.wikipedia.org/wiki/Renovation_Products" TargetMode="External"/><Relationship Id="rId206" Type="http://schemas.openxmlformats.org/officeDocument/2006/relationships/hyperlink" Target="https://en.wikipedia.org/wiki/Championship_Pool" TargetMode="External"/><Relationship Id="rId413" Type="http://schemas.openxmlformats.org/officeDocument/2006/relationships/hyperlink" Target="https://en.wikipedia.org/wiki/Sega" TargetMode="External"/><Relationship Id="rId858" Type="http://schemas.openxmlformats.org/officeDocument/2006/relationships/hyperlink" Target="https://en.wikipedia.org/wiki/Electronic_Arts" TargetMode="External"/><Relationship Id="rId1043" Type="http://schemas.openxmlformats.org/officeDocument/2006/relationships/hyperlink" Target="https://en.wikipedia.org/wiki/Speedball_2:_Brutal_Deluxe" TargetMode="External"/><Relationship Id="rId620" Type="http://schemas.openxmlformats.org/officeDocument/2006/relationships/hyperlink" Target="https://en.wikipedia.org/wiki/King_of_the_Monsters_2" TargetMode="External"/><Relationship Id="rId718" Type="http://schemas.openxmlformats.org/officeDocument/2006/relationships/hyperlink" Target="https://en.wikipedia.org/wiki/Electronic_Arts" TargetMode="External"/><Relationship Id="rId925" Type="http://schemas.openxmlformats.org/officeDocument/2006/relationships/hyperlink" Target="https://en.wikipedia.org/wiki/Red_Zone_(video_game)" TargetMode="External"/><Relationship Id="rId1250" Type="http://schemas.openxmlformats.org/officeDocument/2006/relationships/hyperlink" Target="https://en.wikipedia.org/wiki/Venom/Spider-Man:_Separation_Anxiety" TargetMode="External"/><Relationship Id="rId1348" Type="http://schemas.openxmlformats.org/officeDocument/2006/relationships/hyperlink" Target="https://en.wikipedia.org/wiki/Zero_the_Kamikaze_Squirrel" TargetMode="External"/><Relationship Id="rId1110" Type="http://schemas.openxmlformats.org/officeDocument/2006/relationships/hyperlink" Target="https://en.wikipedia.org/wiki/Sword_of_Sodan" TargetMode="External"/><Relationship Id="rId1208" Type="http://schemas.openxmlformats.org/officeDocument/2006/relationships/hyperlink" Target="https://en.wikipedia.org/wiki/Triple_Play_series" TargetMode="External"/><Relationship Id="rId54" Type="http://schemas.openxmlformats.org/officeDocument/2006/relationships/hyperlink" Target="https://en.wikipedia.org/wiki/List_of_Sega_Genesis_games" TargetMode="External"/><Relationship Id="rId270" Type="http://schemas.openxmlformats.org/officeDocument/2006/relationships/hyperlink" Target="https://en.wikipedia.org/wiki/Sega" TargetMode="External"/><Relationship Id="rId130" Type="http://schemas.openxmlformats.org/officeDocument/2006/relationships/hyperlink" Target="https://en.wikipedia.org/wiki/Electro_Brain" TargetMode="External"/><Relationship Id="rId368" Type="http://schemas.openxmlformats.org/officeDocument/2006/relationships/hyperlink" Target="https://en.wikipedia.org/wiki/Sony_Imagesoft" TargetMode="External"/><Relationship Id="rId575" Type="http://schemas.openxmlformats.org/officeDocument/2006/relationships/hyperlink" Target="https://en.wikipedia.org/wiki/Jeopardy!" TargetMode="External"/><Relationship Id="rId782" Type="http://schemas.openxmlformats.org/officeDocument/2006/relationships/hyperlink" Target="https://en.wikipedia.org/wiki/Sega" TargetMode="External"/><Relationship Id="rId228" Type="http://schemas.openxmlformats.org/officeDocument/2006/relationships/hyperlink" Target="https://en.wikipedia.org/wiki/ClayFighter_(video_game)" TargetMode="External"/><Relationship Id="rId435" Type="http://schemas.openxmlformats.org/officeDocument/2006/relationships/hyperlink" Target="https://en.wikipedia.org/wiki/Flicky" TargetMode="External"/><Relationship Id="rId642" Type="http://schemas.openxmlformats.org/officeDocument/2006/relationships/hyperlink" Target="https://en.wikipedia.org/wiki/Sega" TargetMode="External"/><Relationship Id="rId1065" Type="http://schemas.openxmlformats.org/officeDocument/2006/relationships/hyperlink" Target="https://en.wikipedia.org/wiki/Starflight" TargetMode="External"/><Relationship Id="rId1272" Type="http://schemas.openxmlformats.org/officeDocument/2006/relationships/hyperlink" Target="https://en.wikipedia.org/wiki/List_of_Sega_Genesis_games" TargetMode="External"/><Relationship Id="rId502" Type="http://schemas.openxmlformats.org/officeDocument/2006/relationships/hyperlink" Target="https://en.wikipedia.org/wiki/Grind_Stormer" TargetMode="External"/><Relationship Id="rId947" Type="http://schemas.openxmlformats.org/officeDocument/2006/relationships/hyperlink" Target="https://en.wikipedia.org/wiki/Electronic_Arts_Victor" TargetMode="External"/><Relationship Id="rId1132" Type="http://schemas.openxmlformats.org/officeDocument/2006/relationships/hyperlink" Target="https://en.wikipedia.org/wiki/List_of_Sega_Genesis_games" TargetMode="External"/><Relationship Id="rId76" Type="http://schemas.openxmlformats.org/officeDocument/2006/relationships/hyperlink" Target="https://en.wikipedia.org/wiki/Treco" TargetMode="External"/><Relationship Id="rId807" Type="http://schemas.openxmlformats.org/officeDocument/2006/relationships/hyperlink" Target="https://en.wikipedia.org/wiki/Electronic_Arts" TargetMode="External"/><Relationship Id="rId292" Type="http://schemas.openxmlformats.org/officeDocument/2006/relationships/hyperlink" Target="https://en.wikipedia.org/wiki/Decap_Attack" TargetMode="External"/><Relationship Id="rId597" Type="http://schemas.openxmlformats.org/officeDocument/2006/relationships/hyperlink" Target="https://en.wikipedia.org/wiki/Jordan_vs._Bird:_One_on_One" TargetMode="External"/><Relationship Id="rId152" Type="http://schemas.openxmlformats.org/officeDocument/2006/relationships/hyperlink" Target="https://en.wikipedia.org/wiki/Boogerman:_A_Pick_and_Flick_Adventure" TargetMode="External"/><Relationship Id="rId457" Type="http://schemas.openxmlformats.org/officeDocument/2006/relationships/hyperlink" Target="https://en.wikipedia.org/wiki/Galaxy_Force_(video_game)" TargetMode="External"/><Relationship Id="rId1087" Type="http://schemas.openxmlformats.org/officeDocument/2006/relationships/hyperlink" Target="https://en.wikipedia.org/wiki/Super_Baseball_2020" TargetMode="External"/><Relationship Id="rId1294" Type="http://schemas.openxmlformats.org/officeDocument/2006/relationships/hyperlink" Target="https://en.wikipedia.org/wiki/Sega" TargetMode="External"/><Relationship Id="rId664" Type="http://schemas.openxmlformats.org/officeDocument/2006/relationships/hyperlink" Target="https://en.wikipedia.org/wiki/Electronic_Arts" TargetMode="External"/><Relationship Id="rId871" Type="http://schemas.openxmlformats.org/officeDocument/2006/relationships/hyperlink" Target="https://en.wikipedia.org/wiki/Phelios" TargetMode="External"/><Relationship Id="rId969" Type="http://schemas.openxmlformats.org/officeDocument/2006/relationships/hyperlink" Target="https://en.wikipedia.org/wiki/Rolo_to_the_Rescue" TargetMode="External"/><Relationship Id="rId317" Type="http://schemas.openxmlformats.org/officeDocument/2006/relationships/hyperlink" Target="https://en.wikipedia.org/wiki/Bonkers_(Genesis_video_game)" TargetMode="External"/><Relationship Id="rId524" Type="http://schemas.openxmlformats.org/officeDocument/2006/relationships/hyperlink" Target="https://en.wikipedia.org/wiki/Masaya_(company)" TargetMode="External"/><Relationship Id="rId731" Type="http://schemas.openxmlformats.org/officeDocument/2006/relationships/hyperlink" Target="https://en.wikipedia.org/wiki/Monopoly_(1991_video_game)" TargetMode="External"/><Relationship Id="rId1154" Type="http://schemas.openxmlformats.org/officeDocument/2006/relationships/hyperlink" Target="https://en.wikipedia.org/wiki/List_of_Sega_Genesis_games" TargetMode="External"/><Relationship Id="rId98" Type="http://schemas.openxmlformats.org/officeDocument/2006/relationships/hyperlink" Target="https://en.wikipedia.org/wiki/Batman_(Sega_Genesis_video_game)" TargetMode="External"/><Relationship Id="rId829" Type="http://schemas.openxmlformats.org/officeDocument/2006/relationships/hyperlink" Target="https://en.wikipedia.org/wiki/SIMS_Co.,_Ltd." TargetMode="External"/><Relationship Id="rId1014" Type="http://schemas.openxmlformats.org/officeDocument/2006/relationships/hyperlink" Target="https://en.wikipedia.org/wiki/Flying_Edge" TargetMode="External"/><Relationship Id="rId1221" Type="http://schemas.openxmlformats.org/officeDocument/2006/relationships/hyperlink" Target="https://en.wikipedia.org/wiki/Accolade_(company)" TargetMode="External"/><Relationship Id="rId1319" Type="http://schemas.openxmlformats.org/officeDocument/2006/relationships/hyperlink" Target="https://en.wikipedia.org/wiki/Sega" TargetMode="External"/><Relationship Id="rId25" Type="http://schemas.openxmlformats.org/officeDocument/2006/relationships/hyperlink" Target="https://en.wikipedia.org/wiki/Air_Buster" TargetMode="External"/><Relationship Id="rId174" Type="http://schemas.openxmlformats.org/officeDocument/2006/relationships/hyperlink" Target="https://en.wikipedia.org/wiki/Sega" TargetMode="External"/><Relationship Id="rId381" Type="http://schemas.openxmlformats.org/officeDocument/2006/relationships/hyperlink" Target="https://en.wikipedia.org/wiki/Virgin_Interactive" TargetMode="External"/><Relationship Id="rId241" Type="http://schemas.openxmlformats.org/officeDocument/2006/relationships/hyperlink" Target="https://en.wikipedia.org/wiki/Sega" TargetMode="External"/><Relationship Id="rId479" Type="http://schemas.openxmlformats.org/officeDocument/2006/relationships/hyperlink" Target="https://en.wikipedia.org/wiki/Sega" TargetMode="External"/><Relationship Id="rId686" Type="http://schemas.openxmlformats.org/officeDocument/2006/relationships/hyperlink" Target="https://en.wikipedia.org/wiki/Namco" TargetMode="External"/><Relationship Id="rId893" Type="http://schemas.openxmlformats.org/officeDocument/2006/relationships/hyperlink" Target="https://en.wikipedia.org/wiki/Prince_of_Persia_(1989_video_game)" TargetMode="External"/><Relationship Id="rId339" Type="http://schemas.openxmlformats.org/officeDocument/2006/relationships/hyperlink" Target="https://en.wikipedia.org/wiki/Dune_II" TargetMode="External"/><Relationship Id="rId546" Type="http://schemas.openxmlformats.org/officeDocument/2006/relationships/hyperlink" Target="https://en.wikipedia.org/wiki/Flying_Edge" TargetMode="External"/><Relationship Id="rId753" Type="http://schemas.openxmlformats.org/officeDocument/2006/relationships/hyperlink" Target="https://en.wikipedia.org/wiki/NBA_Action_%2795" TargetMode="External"/><Relationship Id="rId1176" Type="http://schemas.openxmlformats.org/officeDocument/2006/relationships/hyperlink" Target="https://en.wikipedia.org/wiki/Tiny_Toon_Adventures:_ACME_All-Stars" TargetMode="External"/><Relationship Id="rId101" Type="http://schemas.openxmlformats.org/officeDocument/2006/relationships/hyperlink" Target="https://en.wikipedia.org/wiki/Acclaim_Entertainment" TargetMode="External"/><Relationship Id="rId406" Type="http://schemas.openxmlformats.org/officeDocument/2006/relationships/hyperlink" Target="https://en.wikipedia.org/wiki/Fantastic_Dizzy" TargetMode="External"/><Relationship Id="rId960" Type="http://schemas.openxmlformats.org/officeDocument/2006/relationships/hyperlink" Target="https://en.wikipedia.org/wiki/Rock_n%27_Roll_Racing" TargetMode="External"/><Relationship Id="rId1036" Type="http://schemas.openxmlformats.org/officeDocument/2006/relationships/hyperlink" Target="https://en.wikipedia.org/wiki/Sega" TargetMode="External"/><Relationship Id="rId1243" Type="http://schemas.openxmlformats.org/officeDocument/2006/relationships/hyperlink" Target="https://en.wikipedia.org/wiki/Telenet_Japan" TargetMode="External"/><Relationship Id="rId613" Type="http://schemas.openxmlformats.org/officeDocument/2006/relationships/hyperlink" Target="https://en.wikipedia.org/wiki/Kawasaki_Superbike_Challenge" TargetMode="External"/><Relationship Id="rId820" Type="http://schemas.openxmlformats.org/officeDocument/2006/relationships/hyperlink" Target="https://en.wikipedia.org/wiki/The_Ooze" TargetMode="External"/><Relationship Id="rId918" Type="http://schemas.openxmlformats.org/officeDocument/2006/relationships/hyperlink" Target="https://en.wikipedia.org/wiki/Rampart_(video_game)" TargetMode="External"/><Relationship Id="rId1103" Type="http://schemas.openxmlformats.org/officeDocument/2006/relationships/hyperlink" Target="https://en.wikipedia.org/wiki/List_of_Sega_Genesis_games" TargetMode="External"/><Relationship Id="rId1310" Type="http://schemas.openxmlformats.org/officeDocument/2006/relationships/hyperlink" Target="https://en.wikipedia.org/wiki/World_Championship_Soccer_2" TargetMode="External"/><Relationship Id="rId47" Type="http://schemas.openxmlformats.org/officeDocument/2006/relationships/hyperlink" Target="https://en.wikipedia.org/wiki/List_of_Sega_Genesis_games" TargetMode="External"/><Relationship Id="rId196" Type="http://schemas.openxmlformats.org/officeDocument/2006/relationships/hyperlink" Target="https://en.wikipedia.org/wiki/Castlevania:_Bloodlines" TargetMode="External"/><Relationship Id="rId263" Type="http://schemas.openxmlformats.org/officeDocument/2006/relationships/hyperlink" Target="https://en.wikipedia.org/wiki/Crusader_of_Centy" TargetMode="External"/><Relationship Id="rId470" Type="http://schemas.openxmlformats.org/officeDocument/2006/relationships/hyperlink" Target="https://en.wikipedia.org/wiki/Generations_Lost" TargetMode="External"/><Relationship Id="rId123" Type="http://schemas.openxmlformats.org/officeDocument/2006/relationships/hyperlink" Target="https://en.wikipedia.org/wiki/Beauty_%26_The_Beast:_Roar_of_the_Beast" TargetMode="External"/><Relationship Id="rId330" Type="http://schemas.openxmlformats.org/officeDocument/2006/relationships/hyperlink" Target="https://en.wikipedia.org/wiki/Sega" TargetMode="External"/><Relationship Id="rId568" Type="http://schemas.openxmlformats.org/officeDocument/2006/relationships/hyperlink" Target="https://en.wikipedia.org/wiki/James_Pond_3" TargetMode="External"/><Relationship Id="rId775" Type="http://schemas.openxmlformats.org/officeDocument/2006/relationships/hyperlink" Target="https://en.wikipedia.org/wiki/NCAA_Football_series" TargetMode="External"/><Relationship Id="rId982" Type="http://schemas.openxmlformats.org/officeDocument/2006/relationships/hyperlink" Target="https://en.wikipedia.org/wiki/Saturday_Night_Slam_Masters" TargetMode="External"/><Relationship Id="rId1198" Type="http://schemas.openxmlformats.org/officeDocument/2006/relationships/hyperlink" Target="https://en.wikipedia.org/wiki/Toxic_Crusaders_(video_game)" TargetMode="External"/><Relationship Id="rId428" Type="http://schemas.openxmlformats.org/officeDocument/2006/relationships/hyperlink" Target="https://en.wikipedia.org/wiki/Treco" TargetMode="External"/><Relationship Id="rId635" Type="http://schemas.openxmlformats.org/officeDocument/2006/relationships/hyperlink" Target="https://en.wikipedia.org/wiki/Sony_Imagesoft" TargetMode="External"/><Relationship Id="rId842" Type="http://schemas.openxmlformats.org/officeDocument/2006/relationships/hyperlink" Target="https://en.wikipedia.org/wiki/Pat_Riley_Basketball" TargetMode="External"/><Relationship Id="rId1058" Type="http://schemas.openxmlformats.org/officeDocument/2006/relationships/hyperlink" Target="https://en.wikipedia.org/wiki/Spot_Goes_To_Hollywood" TargetMode="External"/><Relationship Id="rId1265" Type="http://schemas.openxmlformats.org/officeDocument/2006/relationships/hyperlink" Target="https://en.wikipedia.org/wiki/Sega" TargetMode="External"/><Relationship Id="rId702" Type="http://schemas.openxmlformats.org/officeDocument/2006/relationships/hyperlink" Target="https://en.wikipedia.org/wiki/Capcom" TargetMode="External"/><Relationship Id="rId1125" Type="http://schemas.openxmlformats.org/officeDocument/2006/relationships/hyperlink" Target="https://en.wikipedia.org/wiki/List_of_Sega_Genesis_games" TargetMode="External"/><Relationship Id="rId1332" Type="http://schemas.openxmlformats.org/officeDocument/2006/relationships/hyperlink" Target="https://en.wikipedia.org/wiki/List_of_Sega_Genesis_games" TargetMode="External"/><Relationship Id="rId69" Type="http://schemas.openxmlformats.org/officeDocument/2006/relationships/hyperlink" Target="https://en.wikipedia.org/wiki/List_of_Sega_Genesis_games" TargetMode="External"/><Relationship Id="rId285" Type="http://schemas.openxmlformats.org/officeDocument/2006/relationships/hyperlink" Target="https://en.wikipedia.org/wiki/Tengen_(company)" TargetMode="External"/><Relationship Id="rId492" Type="http://schemas.openxmlformats.org/officeDocument/2006/relationships/hyperlink" Target="https://en.wikipedia.org/wiki/Telenet_Japan" TargetMode="External"/><Relationship Id="rId797" Type="http://schemas.openxmlformats.org/officeDocument/2006/relationships/hyperlink" Target="https://en.wikipedia.org/wiki/NHL_97" TargetMode="External"/><Relationship Id="rId145" Type="http://schemas.openxmlformats.org/officeDocument/2006/relationships/hyperlink" Target="https://en.wikipedia.org/wiki/Acclaim_Entertainment" TargetMode="External"/><Relationship Id="rId352" Type="http://schemas.openxmlformats.org/officeDocument/2006/relationships/hyperlink" Target="https://en.wikipedia.org/wiki/Playmates_Toys" TargetMode="External"/><Relationship Id="rId1287" Type="http://schemas.openxmlformats.org/officeDocument/2006/relationships/hyperlink" Target="https://en.wikipedia.org/wiki/Where_in_Time_Is_Carmen_Sandiego%3F_(video_game)" TargetMode="External"/><Relationship Id="rId212" Type="http://schemas.openxmlformats.org/officeDocument/2006/relationships/hyperlink" Target="https://en.wikipedia.org/wiki/Spectrum_HoloByte" TargetMode="External"/><Relationship Id="rId657" Type="http://schemas.openxmlformats.org/officeDocument/2006/relationships/hyperlink" Target="https://en.wikipedia.org/wiki/Sega" TargetMode="External"/><Relationship Id="rId864" Type="http://schemas.openxmlformats.org/officeDocument/2006/relationships/hyperlink" Target="https://en.wikipedia.org/wiki/Sega" TargetMode="External"/><Relationship Id="rId517" Type="http://schemas.openxmlformats.org/officeDocument/2006/relationships/hyperlink" Target="https://en.wikipedia.org/wiki/Accolade_(company)" TargetMode="External"/><Relationship Id="rId724" Type="http://schemas.openxmlformats.org/officeDocument/2006/relationships/hyperlink" Target="https://en.wikipedia.org/wiki/Minnesota_Fats:_Pool_Legend" TargetMode="External"/><Relationship Id="rId931" Type="http://schemas.openxmlformats.org/officeDocument/2006/relationships/hyperlink" Target="https://en.wikipedia.org/wiki/Revolution_X" TargetMode="External"/><Relationship Id="rId1147" Type="http://schemas.openxmlformats.org/officeDocument/2006/relationships/hyperlink" Target="https://en.wikipedia.org/wiki/Tecmo" TargetMode="External"/><Relationship Id="rId1354" Type="http://schemas.openxmlformats.org/officeDocument/2006/relationships/hyperlink" Target="https://en.wikipedia.org/wiki/Zool" TargetMode="External"/><Relationship Id="rId60" Type="http://schemas.openxmlformats.org/officeDocument/2006/relationships/hyperlink" Target="https://en.wikipedia.org/wiki/Telenet_Japan" TargetMode="External"/><Relationship Id="rId1007" Type="http://schemas.openxmlformats.org/officeDocument/2006/relationships/hyperlink" Target="https://en.wikipedia.org/wiki/Shinobi_III:_Return_of_the_Ninja_Master" TargetMode="External"/><Relationship Id="rId1214" Type="http://schemas.openxmlformats.org/officeDocument/2006/relationships/hyperlink" Target="https://en.wikipedia.org/wiki/Troy_Aikman_NFL_Football" TargetMode="External"/><Relationship Id="rId18" Type="http://schemas.openxmlformats.org/officeDocument/2006/relationships/hyperlink" Target="https://en.wikipedia.org/wiki/Sunsoft" TargetMode="External"/><Relationship Id="rId167" Type="http://schemas.openxmlformats.org/officeDocument/2006/relationships/hyperlink" Target="https://en.wikipedia.org/wiki/Accolade_(company)" TargetMode="External"/><Relationship Id="rId374" Type="http://schemas.openxmlformats.org/officeDocument/2006/relationships/hyperlink" Target="https://en.wikipedia.org/wiki/Sony_Imagesoft" TargetMode="External"/><Relationship Id="rId581" Type="http://schemas.openxmlformats.org/officeDocument/2006/relationships/hyperlink" Target="https://en.wikipedia.org/wiki/List_of_Sega_Genesis_games" TargetMode="External"/><Relationship Id="rId234" Type="http://schemas.openxmlformats.org/officeDocument/2006/relationships/hyperlink" Target="https://en.wikipedia.org/wiki/Coach_K_College_Basketball" TargetMode="External"/><Relationship Id="rId679" Type="http://schemas.openxmlformats.org/officeDocument/2006/relationships/hyperlink" Target="https://en.wikipedia.org/wiki/Electronic_Arts" TargetMode="External"/><Relationship Id="rId886" Type="http://schemas.openxmlformats.org/officeDocument/2006/relationships/hyperlink" Target="https://en.wikipedia.org/wiki/Powerball_(video_game)" TargetMode="External"/><Relationship Id="rId2" Type="http://schemas.openxmlformats.org/officeDocument/2006/relationships/hyperlink" Target="https://en.wikipedia.org/wiki/Psygnosis" TargetMode="External"/><Relationship Id="rId441" Type="http://schemas.openxmlformats.org/officeDocument/2006/relationships/hyperlink" Target="https://en.wikipedia.org/wiki/Forgotten_Worlds" TargetMode="External"/><Relationship Id="rId539" Type="http://schemas.openxmlformats.org/officeDocument/2006/relationships/hyperlink" Target="https://en.wikipedia.org/wiki/The_Humans_(video_game)" TargetMode="External"/><Relationship Id="rId746" Type="http://schemas.openxmlformats.org/officeDocument/2006/relationships/hyperlink" Target="https://en.wikipedia.org/wiki/Electronic_Arts" TargetMode="External"/><Relationship Id="rId1071" Type="http://schemas.openxmlformats.org/officeDocument/2006/relationships/hyperlink" Target="https://en.wikipedia.org/wiki/Acclaim_Entertainment" TargetMode="External"/><Relationship Id="rId1169" Type="http://schemas.openxmlformats.org/officeDocument/2006/relationships/hyperlink" Target="https://en.wikipedia.org/wiki/Thunder_Fox" TargetMode="External"/><Relationship Id="rId301" Type="http://schemas.openxmlformats.org/officeDocument/2006/relationships/hyperlink" Target="https://en.wikipedia.org/wiki/Devilish_(video_game)" TargetMode="External"/><Relationship Id="rId953" Type="http://schemas.openxmlformats.org/officeDocument/2006/relationships/hyperlink" Target="https://en.wikipedia.org/wiki/Electronic_Arts" TargetMode="External"/><Relationship Id="rId1029" Type="http://schemas.openxmlformats.org/officeDocument/2006/relationships/hyperlink" Target="https://en.wikipedia.org/wiki/Sonic_the_Hedgehog_(1991_video_game)" TargetMode="External"/><Relationship Id="rId1236" Type="http://schemas.openxmlformats.org/officeDocument/2006/relationships/hyperlink" Target="https://en.wikipedia.org/wiki/Unnecessary_Roughness_%2795" TargetMode="External"/><Relationship Id="rId82" Type="http://schemas.openxmlformats.org/officeDocument/2006/relationships/hyperlink" Target="https://en.wikipedia.org/wiki/Awesome_Possum..._Kicks_Dr._Machino%27s_Butt" TargetMode="External"/><Relationship Id="rId606" Type="http://schemas.openxmlformats.org/officeDocument/2006/relationships/hyperlink" Target="https://en.wikipedia.org/wiki/Electronic_Arts" TargetMode="External"/><Relationship Id="rId813" Type="http://schemas.openxmlformats.org/officeDocument/2006/relationships/hyperlink" Target="https://en.wikipedia.org/wiki/Psygnosis" TargetMode="External"/><Relationship Id="rId1303" Type="http://schemas.openxmlformats.org/officeDocument/2006/relationships/hyperlink" Target="https://en.wikipedia.org/wiki/JVCKenwood_Victor_Entertainment" TargetMode="External"/><Relationship Id="rId189" Type="http://schemas.openxmlformats.org/officeDocument/2006/relationships/hyperlink" Target="https://en.wikipedia.org/wiki/California_Games" TargetMode="External"/><Relationship Id="rId396" Type="http://schemas.openxmlformats.org/officeDocument/2006/relationships/hyperlink" Target="https://en.wikipedia.org/wiki/List_of_Sega_Genesis_games" TargetMode="External"/><Relationship Id="rId256" Type="http://schemas.openxmlformats.org/officeDocument/2006/relationships/hyperlink" Target="https://en.wikipedia.org/wiki/Codemasters" TargetMode="External"/><Relationship Id="rId463" Type="http://schemas.openxmlformats.org/officeDocument/2006/relationships/hyperlink" Target="https://en.wikipedia.org/wiki/List_of_Sega_Genesis_games" TargetMode="External"/><Relationship Id="rId670" Type="http://schemas.openxmlformats.org/officeDocument/2006/relationships/hyperlink" Target="https://en.wikipedia.org/wiki/Electronic_Arts" TargetMode="External"/><Relationship Id="rId1093" Type="http://schemas.openxmlformats.org/officeDocument/2006/relationships/hyperlink" Target="https://en.wikipedia.org/wiki/Absolute_Entertainment" TargetMode="External"/><Relationship Id="rId116" Type="http://schemas.openxmlformats.org/officeDocument/2006/relationships/hyperlink" Target="https://en.wikipedia.org/wiki/Battletoads_%26_Double_Dragon" TargetMode="External"/><Relationship Id="rId323" Type="http://schemas.openxmlformats.org/officeDocument/2006/relationships/hyperlink" Target="https://en.wikipedia.org/wiki/Accolade_(company)" TargetMode="External"/><Relationship Id="rId530" Type="http://schemas.openxmlformats.org/officeDocument/2006/relationships/hyperlink" Target="https://en.wikipedia.org/wiki/List_of_Sega_Genesis_games" TargetMode="External"/><Relationship Id="rId768" Type="http://schemas.openxmlformats.org/officeDocument/2006/relationships/hyperlink" Target="https://en.wikipedia.org/wiki/Electronic_Arts" TargetMode="External"/><Relationship Id="rId975" Type="http://schemas.openxmlformats.org/officeDocument/2006/relationships/hyperlink" Target="https://en.wikipedia.org/wiki/Rugby_World_Cup_%2795" TargetMode="External"/><Relationship Id="rId1160" Type="http://schemas.openxmlformats.org/officeDocument/2006/relationships/hyperlink" Target="https://en.wikipedia.org/wiki/Electronic_Arts" TargetMode="External"/><Relationship Id="rId628" Type="http://schemas.openxmlformats.org/officeDocument/2006/relationships/hyperlink" Target="https://en.wikipedia.org/wiki/Flying_Edge" TargetMode="External"/><Relationship Id="rId835" Type="http://schemas.openxmlformats.org/officeDocument/2006/relationships/hyperlink" Target="https://en.wikipedia.org/wiki/Pac-Mania" TargetMode="External"/><Relationship Id="rId1258" Type="http://schemas.openxmlformats.org/officeDocument/2006/relationships/hyperlink" Target="https://en.wikipedia.org/wiki/Virtual_Bart" TargetMode="External"/><Relationship Id="rId1020" Type="http://schemas.openxmlformats.org/officeDocument/2006/relationships/hyperlink" Target="https://en.wikipedia.org/wiki/List_of_Sega_Genesis_games" TargetMode="External"/><Relationship Id="rId1118" Type="http://schemas.openxmlformats.org/officeDocument/2006/relationships/hyperlink" Target="https://en.wikipedia.org/wiki/Syndicate_(1993_video_game)" TargetMode="External"/><Relationship Id="rId1325" Type="http://schemas.openxmlformats.org/officeDocument/2006/relationships/hyperlink" Target="https://en.wikipedia.org/wiki/List_of_Sega_Genesis_games" TargetMode="External"/><Relationship Id="rId902" Type="http://schemas.openxmlformats.org/officeDocument/2006/relationships/hyperlink" Target="https://en.wikipedia.org/wiki/Capcom" TargetMode="External"/><Relationship Id="rId31" Type="http://schemas.openxmlformats.org/officeDocument/2006/relationships/hyperlink" Target="https://en.wikipedia.org/wiki/Alien_3_(video_game)" TargetMode="External"/><Relationship Id="rId180" Type="http://schemas.openxmlformats.org/officeDocument/2006/relationships/hyperlink" Target="https://en.wikipedia.org/wiki/Cadash" TargetMode="External"/><Relationship Id="rId278" Type="http://schemas.openxmlformats.org/officeDocument/2006/relationships/hyperlink" Target="https://en.wikipedia.org/wiki/Dashin%27_Desperadoes" TargetMode="External"/><Relationship Id="rId485" Type="http://schemas.openxmlformats.org/officeDocument/2006/relationships/hyperlink" Target="https://en.wikipedia.org/wiki/Sega" TargetMode="External"/><Relationship Id="rId692" Type="http://schemas.openxmlformats.org/officeDocument/2006/relationships/hyperlink" Target="https://en.wikipedia.org/wiki/Math_Blaster_Episode_I:_In_Search_of_Spot" TargetMode="External"/><Relationship Id="rId138" Type="http://schemas.openxmlformats.org/officeDocument/2006/relationships/hyperlink" Target="https://en.wikipedia.org/wiki/Bio-Hazard_Battle" TargetMode="External"/><Relationship Id="rId345" Type="http://schemas.openxmlformats.org/officeDocument/2006/relationships/hyperlink" Target="https://en.wikipedia.org/wiki/Sega" TargetMode="External"/><Relationship Id="rId552" Type="http://schemas.openxmlformats.org/officeDocument/2006/relationships/hyperlink" Target="https://en.wikipedia.org/wiki/Insector_X" TargetMode="External"/><Relationship Id="rId997" Type="http://schemas.openxmlformats.org/officeDocument/2006/relationships/hyperlink" Target="https://en.wikipedia.org/wiki/Shanghai_II:_Dragon%27s_Eye" TargetMode="External"/><Relationship Id="rId1182" Type="http://schemas.openxmlformats.org/officeDocument/2006/relationships/hyperlink" Target="https://en.wikipedia.org/wiki/List_of_Sega_Genesis_games" TargetMode="External"/><Relationship Id="rId205" Type="http://schemas.openxmlformats.org/officeDocument/2006/relationships/hyperlink" Target="https://en.wikipedia.org/wiki/Visco_Corporation" TargetMode="External"/><Relationship Id="rId412" Type="http://schemas.openxmlformats.org/officeDocument/2006/relationships/hyperlink" Target="https://en.wikipedia.org/wiki/Fatal_Labyrinth" TargetMode="External"/><Relationship Id="rId857" Type="http://schemas.openxmlformats.org/officeDocument/2006/relationships/hyperlink" Target="https://en.wikipedia.org/wiki/PGA_Tour_Golf" TargetMode="External"/><Relationship Id="rId1042" Type="http://schemas.openxmlformats.org/officeDocument/2006/relationships/hyperlink" Target="https://en.wikipedia.org/wiki/Sparkster:_Rocket_Knight_Adventures_2" TargetMode="External"/><Relationship Id="rId717" Type="http://schemas.openxmlformats.org/officeDocument/2006/relationships/hyperlink" Target="https://en.wikipedia.org/wiki/Might_and_Magic_II:_Gates_to_Another_World" TargetMode="External"/><Relationship Id="rId924" Type="http://schemas.openxmlformats.org/officeDocument/2006/relationships/hyperlink" Target="https://en.wikipedia.org/wiki/Taito" TargetMode="External"/><Relationship Id="rId1347" Type="http://schemas.openxmlformats.org/officeDocument/2006/relationships/hyperlink" Target="https://en.wikipedia.org/wiki/Electronic_Arts" TargetMode="External"/><Relationship Id="rId53" Type="http://schemas.openxmlformats.org/officeDocument/2006/relationships/hyperlink" Target="https://en.wikipedia.org/wiki/Arcade_Classics" TargetMode="External"/><Relationship Id="rId1207" Type="http://schemas.openxmlformats.org/officeDocument/2006/relationships/hyperlink" Target="https://en.wikipedia.org/wiki/Telenet_Japan" TargetMode="External"/><Relationship Id="rId367" Type="http://schemas.openxmlformats.org/officeDocument/2006/relationships/hyperlink" Target="https://en.wikipedia.org/wiki/ESPN_Baseball_Tonight" TargetMode="External"/><Relationship Id="rId574" Type="http://schemas.openxmlformats.org/officeDocument/2006/relationships/hyperlink" Target="https://en.wikipedia.org/wiki/Telenet_Japan" TargetMode="External"/><Relationship Id="rId227" Type="http://schemas.openxmlformats.org/officeDocument/2006/relationships/hyperlink" Target="https://en.wikipedia.org/wiki/Virgin_Interactive" TargetMode="External"/><Relationship Id="rId781" Type="http://schemas.openxmlformats.org/officeDocument/2006/relationships/hyperlink" Target="https://en.wikipedia.org/wiki/NFL_Football_%2794_Starring_Joe_Montana" TargetMode="External"/><Relationship Id="rId879" Type="http://schemas.openxmlformats.org/officeDocument/2006/relationships/hyperlink" Target="https://en.wikipedia.org/wiki/Activision" TargetMode="External"/><Relationship Id="rId434" Type="http://schemas.openxmlformats.org/officeDocument/2006/relationships/hyperlink" Target="https://en.wikipedia.org/wiki/U.S._Gold" TargetMode="External"/><Relationship Id="rId641" Type="http://schemas.openxmlformats.org/officeDocument/2006/relationships/hyperlink" Target="https://en.wikipedia.org/wiki/Lemmings_(video_game)" TargetMode="External"/><Relationship Id="rId739" Type="http://schemas.openxmlformats.org/officeDocument/2006/relationships/hyperlink" Target="https://en.wikipedia.org/wiki/Ms._Pac-Man" TargetMode="External"/><Relationship Id="rId1064" Type="http://schemas.openxmlformats.org/officeDocument/2006/relationships/hyperlink" Target="https://en.wikipedia.org/wiki/Sega" TargetMode="External"/><Relationship Id="rId1271" Type="http://schemas.openxmlformats.org/officeDocument/2006/relationships/hyperlink" Target="https://en.wikipedia.org/wiki/Warrior_of_Rome_II" TargetMode="External"/><Relationship Id="rId501" Type="http://schemas.openxmlformats.org/officeDocument/2006/relationships/hyperlink" Target="https://en.wikipedia.org/wiki/Sega" TargetMode="External"/><Relationship Id="rId946" Type="http://schemas.openxmlformats.org/officeDocument/2006/relationships/hyperlink" Target="https://en.wikipedia.org/wiki/List_of_Sega_Genesis_games" TargetMode="External"/><Relationship Id="rId1131" Type="http://schemas.openxmlformats.org/officeDocument/2006/relationships/hyperlink" Target="https://en.wikipedia.org/wiki/Taz-Mania_(video_game)" TargetMode="External"/><Relationship Id="rId1229" Type="http://schemas.openxmlformats.org/officeDocument/2006/relationships/hyperlink" Target="https://en.wikipedia.org/wiki/Ultimate_Qix" TargetMode="External"/><Relationship Id="rId75" Type="http://schemas.openxmlformats.org/officeDocument/2006/relationships/hyperlink" Target="https://en.wikipedia.org/wiki/Atomic_Robo-Kid" TargetMode="External"/><Relationship Id="rId806" Type="http://schemas.openxmlformats.org/officeDocument/2006/relationships/hyperlink" Target="https://en.wikipedia.org/wiki/List_of_Sega_Genesis_games" TargetMode="External"/><Relationship Id="rId291" Type="http://schemas.openxmlformats.org/officeDocument/2006/relationships/hyperlink" Target="https://en.wikipedia.org/wiki/List_of_Sega_Genesis_games" TargetMode="External"/><Relationship Id="rId151" Type="http://schemas.openxmlformats.org/officeDocument/2006/relationships/hyperlink" Target="https://en.wikipedia.org/wiki/Sega" TargetMode="External"/><Relationship Id="rId389" Type="http://schemas.openxmlformats.org/officeDocument/2006/relationships/hyperlink" Target="https://en.wikipedia.org/wiki/Telenet_Japan" TargetMode="External"/><Relationship Id="rId596" Type="http://schemas.openxmlformats.org/officeDocument/2006/relationships/hyperlink" Target="https://en.wikipedia.org/wiki/Electronic_Arts" TargetMode="External"/><Relationship Id="rId249" Type="http://schemas.openxmlformats.org/officeDocument/2006/relationships/hyperlink" Target="https://en.wikipedia.org/wiki/Vic_Tokai" TargetMode="External"/><Relationship Id="rId456" Type="http://schemas.openxmlformats.org/officeDocument/2006/relationships/hyperlink" Target="https://en.wikipedia.org/wiki/Sega" TargetMode="External"/><Relationship Id="rId663" Type="http://schemas.openxmlformats.org/officeDocument/2006/relationships/hyperlink" Target="https://en.wikipedia.org/wiki/Abrams_Battle_Tank" TargetMode="External"/><Relationship Id="rId870" Type="http://schemas.openxmlformats.org/officeDocument/2006/relationships/hyperlink" Target="https://en.wikipedia.org/wiki/Viacom_(2005%E2%80%93present)" TargetMode="External"/><Relationship Id="rId1086" Type="http://schemas.openxmlformats.org/officeDocument/2006/relationships/hyperlink" Target="https://en.wikipedia.org/wiki/List_of_Sega_Genesis_games" TargetMode="External"/><Relationship Id="rId1293" Type="http://schemas.openxmlformats.org/officeDocument/2006/relationships/hyperlink" Target="https://en.wikipedia.org/wiki/WMS_Industries" TargetMode="External"/><Relationship Id="rId109" Type="http://schemas.openxmlformats.org/officeDocument/2006/relationships/hyperlink" Target="https://en.wikipedia.org/wiki/List_of_Sega_Genesis_games" TargetMode="External"/><Relationship Id="rId316" Type="http://schemas.openxmlformats.org/officeDocument/2006/relationships/hyperlink" Target="https://en.wikipedia.org/wiki/Disney_Interactive_Studios" TargetMode="External"/><Relationship Id="rId523" Type="http://schemas.openxmlformats.org/officeDocument/2006/relationships/hyperlink" Target="https://en.wikipedia.org/wiki/Hellfire_(video_game)" TargetMode="External"/><Relationship Id="rId968" Type="http://schemas.openxmlformats.org/officeDocument/2006/relationships/hyperlink" Target="https://en.wikipedia.org/wiki/Namco" TargetMode="External"/><Relationship Id="rId1153" Type="http://schemas.openxmlformats.org/officeDocument/2006/relationships/hyperlink" Target="https://en.wikipedia.org/wiki/Teenage_Mutant_Ninja_Turtles:_The_Hyperstone_Heist" TargetMode="External"/><Relationship Id="rId97" Type="http://schemas.openxmlformats.org/officeDocument/2006/relationships/hyperlink" Target="https://en.wikipedia.org/wiki/Bass_Masters_Classic:_Pro_Edition" TargetMode="External"/><Relationship Id="rId730" Type="http://schemas.openxmlformats.org/officeDocument/2006/relationships/hyperlink" Target="https://en.wikipedia.org/wiki/Sega" TargetMode="External"/><Relationship Id="rId828" Type="http://schemas.openxmlformats.org/officeDocument/2006/relationships/hyperlink" Target="https://en.wikipedia.org/wiki/OutRun_2019" TargetMode="External"/><Relationship Id="rId1013" Type="http://schemas.openxmlformats.org/officeDocument/2006/relationships/hyperlink" Target="https://en.wikipedia.org/wiki/List_of_Sega_Genesis_games" TargetMode="External"/><Relationship Id="rId1220" Type="http://schemas.openxmlformats.org/officeDocument/2006/relationships/hyperlink" Target="https://en.wikipedia.org/wiki/Turrican" TargetMode="External"/><Relationship Id="rId1318" Type="http://schemas.openxmlformats.org/officeDocument/2006/relationships/hyperlink" Target="https://en.wikipedia.org/wiki/World_of_Illusion_Starring_Mickey_Mouse_and_Donald_Duck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Sega" TargetMode="External"/><Relationship Id="rId21" Type="http://schemas.openxmlformats.org/officeDocument/2006/relationships/hyperlink" Target="https://en.wikipedia.org/wiki/Bill_Walsh_College_Football" TargetMode="External"/><Relationship Id="rId42" Type="http://schemas.openxmlformats.org/officeDocument/2006/relationships/hyperlink" Target="https://en.wikipedia.org/wiki/Corpse_Killer" TargetMode="External"/><Relationship Id="rId63" Type="http://schemas.openxmlformats.org/officeDocument/2006/relationships/hyperlink" Target="https://en.wikipedia.org/wiki/Ecco:_The_Tides_of_Time" TargetMode="External"/><Relationship Id="rId84" Type="http://schemas.openxmlformats.org/officeDocument/2006/relationships/hyperlink" Target="https://en.wikipedia.org/wiki/Tokai_Communications" TargetMode="External"/><Relationship Id="rId138" Type="http://schemas.openxmlformats.org/officeDocument/2006/relationships/hyperlink" Target="https://en.wikipedia.org/wiki/Sega" TargetMode="External"/><Relationship Id="rId159" Type="http://schemas.openxmlformats.org/officeDocument/2006/relationships/hyperlink" Target="https://en.wikipedia.org/wiki/Powermonger" TargetMode="External"/><Relationship Id="rId170" Type="http://schemas.openxmlformats.org/officeDocument/2006/relationships/hyperlink" Target="https://en.wikipedia.org/wiki/RDF_Global_Conflict" TargetMode="External"/><Relationship Id="rId191" Type="http://schemas.openxmlformats.org/officeDocument/2006/relationships/hyperlink" Target="https://en.wikipedia.org/wiki/Sherlock_Holmes:_Consulting_Detective" TargetMode="External"/><Relationship Id="rId205" Type="http://schemas.openxmlformats.org/officeDocument/2006/relationships/hyperlink" Target="https://en.wikipedia.org/wiki/Soulstar" TargetMode="External"/><Relationship Id="rId226" Type="http://schemas.openxmlformats.org/officeDocument/2006/relationships/hyperlink" Target="https://en.wikipedia.org/wiki/Sony_Imagesoft" TargetMode="External"/><Relationship Id="rId107" Type="http://schemas.openxmlformats.org/officeDocument/2006/relationships/hyperlink" Target="https://en.wikipedia.org/wiki/Make_My_Video" TargetMode="External"/><Relationship Id="rId11" Type="http://schemas.openxmlformats.org/officeDocument/2006/relationships/hyperlink" Target="https://en.wikipedia.org/wiki/The_Amazing_Spider-Man_vs._The_Kingpin" TargetMode="External"/><Relationship Id="rId32" Type="http://schemas.openxmlformats.org/officeDocument/2006/relationships/hyperlink" Target="https://en.wikipedia.org/wiki/Sensible_Soccer_(series)" TargetMode="External"/><Relationship Id="rId53" Type="http://schemas.openxmlformats.org/officeDocument/2006/relationships/hyperlink" Target="https://en.wikipedia.org/wiki/Dragon%27s_Lair_(1983_video_game)" TargetMode="External"/><Relationship Id="rId74" Type="http://schemas.openxmlformats.org/officeDocument/2006/relationships/hyperlink" Target="https://en.wikipedia.org/wiki/Sega" TargetMode="External"/><Relationship Id="rId128" Type="http://schemas.openxmlformats.org/officeDocument/2006/relationships/hyperlink" Target="https://en.wikipedia.org/wiki/Mary_Shelley%27s_Frankenstein_(video_game)" TargetMode="External"/><Relationship Id="rId149" Type="http://schemas.openxmlformats.org/officeDocument/2006/relationships/hyperlink" Target="https://en.wikipedia.org/wiki/Sega" TargetMode="External"/><Relationship Id="rId5" Type="http://schemas.openxmlformats.org/officeDocument/2006/relationships/hyperlink" Target="https://en.wikipedia.org/wiki/The_Adventures_of_Batman_%26_Robin_(video_game)" TargetMode="External"/><Relationship Id="rId95" Type="http://schemas.openxmlformats.org/officeDocument/2006/relationships/hyperlink" Target="https://en.wikipedia.org/wiki/Sega" TargetMode="External"/><Relationship Id="rId160" Type="http://schemas.openxmlformats.org/officeDocument/2006/relationships/hyperlink" Target="https://en.wikipedia.org/wiki/Electronic_Arts" TargetMode="External"/><Relationship Id="rId181" Type="http://schemas.openxmlformats.org/officeDocument/2006/relationships/hyperlink" Target="https://en.wikipedia.org/wiki/Samurai_Shodown_(1993_video_game)" TargetMode="External"/><Relationship Id="rId216" Type="http://schemas.openxmlformats.org/officeDocument/2006/relationships/hyperlink" Target="https://en.wikipedia.org/wiki/Surgical_Strike_(video_game)" TargetMode="External"/><Relationship Id="rId237" Type="http://schemas.openxmlformats.org/officeDocument/2006/relationships/hyperlink" Target="https://en.wikipedia.org/wiki/Wolfchild" TargetMode="External"/><Relationship Id="rId22" Type="http://schemas.openxmlformats.org/officeDocument/2006/relationships/hyperlink" Target="https://en.wikipedia.org/wiki/Electronic_Arts" TargetMode="External"/><Relationship Id="rId43" Type="http://schemas.openxmlformats.org/officeDocument/2006/relationships/hyperlink" Target="https://en.wikipedia.org/wiki/Sega" TargetMode="External"/><Relationship Id="rId64" Type="http://schemas.openxmlformats.org/officeDocument/2006/relationships/hyperlink" Target="https://en.wikipedia.org/wiki/Sega" TargetMode="External"/><Relationship Id="rId118" Type="http://schemas.openxmlformats.org/officeDocument/2006/relationships/hyperlink" Target="https://en.wikipedia.org/wiki/Lunar:_Eternal_Blue" TargetMode="External"/><Relationship Id="rId139" Type="http://schemas.openxmlformats.org/officeDocument/2006/relationships/hyperlink" Target="https://en.wikipedia.org/wiki/Mighty_Morphin_Power_Rangers_(Sega_CD_video_game)" TargetMode="External"/><Relationship Id="rId85" Type="http://schemas.openxmlformats.org/officeDocument/2006/relationships/hyperlink" Target="https://en.wikipedia.org/wiki/Formula_One_World_Championship:_Beyond_the_Limit" TargetMode="External"/><Relationship Id="rId150" Type="http://schemas.openxmlformats.org/officeDocument/2006/relationships/hyperlink" Target="https://en.wikipedia.org/wiki/Novastorm" TargetMode="External"/><Relationship Id="rId171" Type="http://schemas.openxmlformats.org/officeDocument/2006/relationships/hyperlink" Target="https://en.wikipedia.org/wiki/Ninja_Hayate" TargetMode="External"/><Relationship Id="rId192" Type="http://schemas.openxmlformats.org/officeDocument/2006/relationships/hyperlink" Target="https://en.wikipedia.org/wiki/Sega" TargetMode="External"/><Relationship Id="rId206" Type="http://schemas.openxmlformats.org/officeDocument/2006/relationships/hyperlink" Target="https://en.wikipedia.org/wiki/Time_Warner_Interactive" TargetMode="External"/><Relationship Id="rId227" Type="http://schemas.openxmlformats.org/officeDocument/2006/relationships/hyperlink" Target="https://en.wikipedia.org/wiki/Vay_(video_game)" TargetMode="External"/><Relationship Id="rId12" Type="http://schemas.openxmlformats.org/officeDocument/2006/relationships/hyperlink" Target="https://en.wikipedia.org/wiki/Android_Assault:_The_Revenge_of_Bari-Arm" TargetMode="External"/><Relationship Id="rId33" Type="http://schemas.openxmlformats.org/officeDocument/2006/relationships/hyperlink" Target="https://en.wikipedia.org/wiki/Sony_Imagesoft" TargetMode="External"/><Relationship Id="rId108" Type="http://schemas.openxmlformats.org/officeDocument/2006/relationships/hyperlink" Target="https://en.wikipedia.org/wiki/Sega" TargetMode="External"/><Relationship Id="rId129" Type="http://schemas.openxmlformats.org/officeDocument/2006/relationships/hyperlink" Target="https://en.wikipedia.org/wiki/Sony_Imagesoft" TargetMode="External"/><Relationship Id="rId54" Type="http://schemas.openxmlformats.org/officeDocument/2006/relationships/hyperlink" Target="https://en.wikipedia.org/wiki/Dune_(video_game)" TargetMode="External"/><Relationship Id="rId75" Type="http://schemas.openxmlformats.org/officeDocument/2006/relationships/hyperlink" Target="https://en.wikipedia.org/wiki/Fatal_Fury_Special" TargetMode="External"/><Relationship Id="rId96" Type="http://schemas.openxmlformats.org/officeDocument/2006/relationships/hyperlink" Target="https://en.wikipedia.org/wiki/Iron_Helix" TargetMode="External"/><Relationship Id="rId140" Type="http://schemas.openxmlformats.org/officeDocument/2006/relationships/hyperlink" Target="https://en.wikipedia.org/wiki/Sega" TargetMode="External"/><Relationship Id="rId161" Type="http://schemas.openxmlformats.org/officeDocument/2006/relationships/hyperlink" Target="https://en.wikipedia.org/wiki/Prince_of_Persia_(1989_video_game)" TargetMode="External"/><Relationship Id="rId182" Type="http://schemas.openxmlformats.org/officeDocument/2006/relationships/hyperlink" Target="https://en.wikipedia.org/wiki/JVCKenwood_Victor_Entertainment" TargetMode="External"/><Relationship Id="rId217" Type="http://schemas.openxmlformats.org/officeDocument/2006/relationships/hyperlink" Target="https://en.wikipedia.org/wiki/Sega" TargetMode="External"/><Relationship Id="rId6" Type="http://schemas.openxmlformats.org/officeDocument/2006/relationships/hyperlink" Target="https://en.wikipedia.org/wiki/Sega" TargetMode="External"/><Relationship Id="rId238" Type="http://schemas.openxmlformats.org/officeDocument/2006/relationships/hyperlink" Target="https://en.wikipedia.org/wiki/JVCKenwood_Victor_Entertainment" TargetMode="External"/><Relationship Id="rId23" Type="http://schemas.openxmlformats.org/officeDocument/2006/relationships/hyperlink" Target="https://en.wikipedia.org/wiki/Black_Hole_Assault" TargetMode="External"/><Relationship Id="rId119" Type="http://schemas.openxmlformats.org/officeDocument/2006/relationships/hyperlink" Target="https://en.wikipedia.org/wiki/Working_Designs" TargetMode="External"/><Relationship Id="rId44" Type="http://schemas.openxmlformats.org/officeDocument/2006/relationships/hyperlink" Target="https://en.wikipedia.org/wiki/Crime_Patrol_(video_game)" TargetMode="External"/><Relationship Id="rId65" Type="http://schemas.openxmlformats.org/officeDocument/2006/relationships/hyperlink" Target="https://en.wikipedia.org/wiki/ESPN_Baseball_Tonight" TargetMode="External"/><Relationship Id="rId86" Type="http://schemas.openxmlformats.org/officeDocument/2006/relationships/hyperlink" Target="https://en.wikipedia.org/wiki/Ground_Zero:_Texas" TargetMode="External"/><Relationship Id="rId130" Type="http://schemas.openxmlformats.org/officeDocument/2006/relationships/hyperlink" Target="https://en.wikipedia.org/wiki/The_Masked_Rider_(video_game)" TargetMode="External"/><Relationship Id="rId151" Type="http://schemas.openxmlformats.org/officeDocument/2006/relationships/hyperlink" Target="https://en.wikipedia.org/wiki/Sony_Imagesoft" TargetMode="External"/><Relationship Id="rId172" Type="http://schemas.openxmlformats.org/officeDocument/2006/relationships/hyperlink" Target="https://en.wikipedia.org/wiki/Renovation_Products" TargetMode="External"/><Relationship Id="rId193" Type="http://schemas.openxmlformats.org/officeDocument/2006/relationships/hyperlink" Target="https://en.wikipedia.org/wiki/Sherlock_Holmes:_Consulting_Detective_Vol._II" TargetMode="External"/><Relationship Id="rId207" Type="http://schemas.openxmlformats.org/officeDocument/2006/relationships/hyperlink" Target="https://en.wikipedia.org/wiki/Space_Ace" TargetMode="External"/><Relationship Id="rId228" Type="http://schemas.openxmlformats.org/officeDocument/2006/relationships/hyperlink" Target="https://en.wikipedia.org/wiki/Working_Designs" TargetMode="External"/><Relationship Id="rId13" Type="http://schemas.openxmlformats.org/officeDocument/2006/relationships/hyperlink" Target="https://en.wikipedia.org/wiki/A/X-101" TargetMode="External"/><Relationship Id="rId109" Type="http://schemas.openxmlformats.org/officeDocument/2006/relationships/hyperlink" Target="https://en.wikipedia.org/wiki/The_Lawnmower_Man_(video_game)" TargetMode="External"/><Relationship Id="rId34" Type="http://schemas.openxmlformats.org/officeDocument/2006/relationships/hyperlink" Target="https://en.wikipedia.org/wiki/Chuck_Rock" TargetMode="External"/><Relationship Id="rId55" Type="http://schemas.openxmlformats.org/officeDocument/2006/relationships/hyperlink" Target="https://en.wikipedia.org/wiki/Virgin_Interactive" TargetMode="External"/><Relationship Id="rId76" Type="http://schemas.openxmlformats.org/officeDocument/2006/relationships/hyperlink" Target="https://en.wikipedia.org/wiki/JVCKenwood_Victor_Entertainment" TargetMode="External"/><Relationship Id="rId97" Type="http://schemas.openxmlformats.org/officeDocument/2006/relationships/hyperlink" Target="https://en.wikipedia.org/wiki/Spectrum_HoloByte" TargetMode="External"/><Relationship Id="rId120" Type="http://schemas.openxmlformats.org/officeDocument/2006/relationships/hyperlink" Target="https://en.wikipedia.org/wiki/Lunar:_The_Silver_Star" TargetMode="External"/><Relationship Id="rId141" Type="http://schemas.openxmlformats.org/officeDocument/2006/relationships/hyperlink" Target="https://en.wikipedia.org/wiki/Mortal_Kombat_(1992_video_game)" TargetMode="External"/><Relationship Id="rId7" Type="http://schemas.openxmlformats.org/officeDocument/2006/relationships/hyperlink" Target="https://en.wikipedia.org/wiki/The_Adventures_of_Willy_Beamish" TargetMode="External"/><Relationship Id="rId162" Type="http://schemas.openxmlformats.org/officeDocument/2006/relationships/hyperlink" Target="https://en.wikipedia.org/wiki/Sega" TargetMode="External"/><Relationship Id="rId183" Type="http://schemas.openxmlformats.org/officeDocument/2006/relationships/hyperlink" Target="https://en.wikipedia.org/wiki/The_Secret_of_Monkey_Island" TargetMode="External"/><Relationship Id="rId218" Type="http://schemas.openxmlformats.org/officeDocument/2006/relationships/hyperlink" Target="https://en.wikipedia.org/wiki/The_Terminator_(Sega_CD_video_game)" TargetMode="External"/><Relationship Id="rId239" Type="http://schemas.openxmlformats.org/officeDocument/2006/relationships/hyperlink" Target="https://en.wikipedia.org/wiki/Wonder_Dog_(video_game)" TargetMode="External"/><Relationship Id="rId24" Type="http://schemas.openxmlformats.org/officeDocument/2006/relationships/hyperlink" Target="https://en.wikipedia.org/wiki/Micronet_co.,_Ltd." TargetMode="External"/><Relationship Id="rId45" Type="http://schemas.openxmlformats.org/officeDocument/2006/relationships/hyperlink" Target="https://en.wikipedia.org/wiki/Dark_Wizard" TargetMode="External"/><Relationship Id="rId66" Type="http://schemas.openxmlformats.org/officeDocument/2006/relationships/hyperlink" Target="https://en.wikipedia.org/wiki/Sony_Imagesoft" TargetMode="External"/><Relationship Id="rId87" Type="http://schemas.openxmlformats.org/officeDocument/2006/relationships/hyperlink" Target="https://en.wikipedia.org/wiki/Sony_Imagesoft" TargetMode="External"/><Relationship Id="rId110" Type="http://schemas.openxmlformats.org/officeDocument/2006/relationships/hyperlink" Target="https://en.wikipedia.org/wiki/Time_Warner" TargetMode="External"/><Relationship Id="rId131" Type="http://schemas.openxmlformats.org/officeDocument/2006/relationships/hyperlink" Target="https://en.wikipedia.org/wiki/Sega" TargetMode="External"/><Relationship Id="rId152" Type="http://schemas.openxmlformats.org/officeDocument/2006/relationships/hyperlink" Target="https://en.wikipedia.org/wiki/Panic!_(video_game)" TargetMode="External"/><Relationship Id="rId173" Type="http://schemas.openxmlformats.org/officeDocument/2006/relationships/hyperlink" Target="https://en.wikipedia.org/wiki/Rise_of_the_Dragon" TargetMode="External"/><Relationship Id="rId194" Type="http://schemas.openxmlformats.org/officeDocument/2006/relationships/hyperlink" Target="https://en.wikipedia.org/wiki/Sega" TargetMode="External"/><Relationship Id="rId208" Type="http://schemas.openxmlformats.org/officeDocument/2006/relationships/hyperlink" Target="https://en.wikipedia.org/wiki/The_Space_Adventure_(video_game)" TargetMode="External"/><Relationship Id="rId229" Type="http://schemas.openxmlformats.org/officeDocument/2006/relationships/hyperlink" Target="https://en.wikipedia.org/wiki/Wheel_of_Fortune_(video_game)" TargetMode="External"/><Relationship Id="rId240" Type="http://schemas.openxmlformats.org/officeDocument/2006/relationships/hyperlink" Target="https://en.wikipedia.org/wiki/JVCKenwood_Victor_Entertainment" TargetMode="External"/><Relationship Id="rId14" Type="http://schemas.openxmlformats.org/officeDocument/2006/relationships/hyperlink" Target="https://en.wikipedia.org/wiki/Sega" TargetMode="External"/><Relationship Id="rId35" Type="http://schemas.openxmlformats.org/officeDocument/2006/relationships/hyperlink" Target="https://en.wikipedia.org/wiki/Sony_Imagesoft" TargetMode="External"/><Relationship Id="rId56" Type="http://schemas.openxmlformats.org/officeDocument/2006/relationships/hyperlink" Target="https://en.wikipedia.org/wiki/Dungeon_Explorer_(1995_video_game)" TargetMode="External"/><Relationship Id="rId77" Type="http://schemas.openxmlformats.org/officeDocument/2006/relationships/hyperlink" Target="https://en.wikipedia.org/wiki/FIFA_International_Soccer" TargetMode="External"/><Relationship Id="rId100" Type="http://schemas.openxmlformats.org/officeDocument/2006/relationships/hyperlink" Target="https://en.wikipedia.org/wiki/Merchandise_based_on_Jeopardy!" TargetMode="External"/><Relationship Id="rId8" Type="http://schemas.openxmlformats.org/officeDocument/2006/relationships/hyperlink" Target="https://en.wikipedia.org/wiki/Dynamix" TargetMode="External"/><Relationship Id="rId98" Type="http://schemas.openxmlformats.org/officeDocument/2006/relationships/hyperlink" Target="https://en.wikipedia.org/wiki/Jaguar_XJ220_(video_game)" TargetMode="External"/><Relationship Id="rId121" Type="http://schemas.openxmlformats.org/officeDocument/2006/relationships/hyperlink" Target="https://en.wikipedia.org/wiki/Working_Designs" TargetMode="External"/><Relationship Id="rId142" Type="http://schemas.openxmlformats.org/officeDocument/2006/relationships/hyperlink" Target="https://en.wikipedia.org/wiki/Acclaim_Entertainment" TargetMode="External"/><Relationship Id="rId163" Type="http://schemas.openxmlformats.org/officeDocument/2006/relationships/hyperlink" Target="https://en.wikipedia.org/wiki/Prize_Fighter_(video_game)" TargetMode="External"/><Relationship Id="rId184" Type="http://schemas.openxmlformats.org/officeDocument/2006/relationships/hyperlink" Target="https://en.wikipedia.org/wiki/JVCKenwood_Victor_Entertainment" TargetMode="External"/><Relationship Id="rId219" Type="http://schemas.openxmlformats.org/officeDocument/2006/relationships/hyperlink" Target="https://en.wikipedia.org/wiki/The_Third_World_War_(video_game)" TargetMode="External"/><Relationship Id="rId230" Type="http://schemas.openxmlformats.org/officeDocument/2006/relationships/hyperlink" Target="https://en.wikipedia.org/wiki/Sony_Imagesoft" TargetMode="External"/><Relationship Id="rId25" Type="http://schemas.openxmlformats.org/officeDocument/2006/relationships/hyperlink" Target="https://en.wikipedia.org/wiki/Bouncers_(video_game)" TargetMode="External"/><Relationship Id="rId46" Type="http://schemas.openxmlformats.org/officeDocument/2006/relationships/hyperlink" Target="https://en.wikipedia.org/wiki/Sega" TargetMode="External"/><Relationship Id="rId67" Type="http://schemas.openxmlformats.org/officeDocument/2006/relationships/hyperlink" Target="https://en.wikipedia.org/wiki/ESPN_National_Hockey_Night_(video_game)" TargetMode="External"/><Relationship Id="rId88" Type="http://schemas.openxmlformats.org/officeDocument/2006/relationships/hyperlink" Target="https://en.wikipedia.org/wiki/Heart_of_the_Alien" TargetMode="External"/><Relationship Id="rId111" Type="http://schemas.openxmlformats.org/officeDocument/2006/relationships/hyperlink" Target="https://en.wikipedia.org/wiki/Lethal_Enforcers" TargetMode="External"/><Relationship Id="rId132" Type="http://schemas.openxmlformats.org/officeDocument/2006/relationships/hyperlink" Target="https://en.wikipedia.org/wiki/MegaRace" TargetMode="External"/><Relationship Id="rId153" Type="http://schemas.openxmlformats.org/officeDocument/2006/relationships/hyperlink" Target="https://en.wikipedia.org/wiki/Data_East" TargetMode="External"/><Relationship Id="rId174" Type="http://schemas.openxmlformats.org/officeDocument/2006/relationships/hyperlink" Target="https://en.wikipedia.org/wiki/Sega" TargetMode="External"/><Relationship Id="rId195" Type="http://schemas.openxmlformats.org/officeDocument/2006/relationships/hyperlink" Target="https://en.wikipedia.org/wiki/Shining_Force_CD" TargetMode="External"/><Relationship Id="rId209" Type="http://schemas.openxmlformats.org/officeDocument/2006/relationships/hyperlink" Target="https://en.wikipedia.org/wiki/Virgin_Interactive" TargetMode="External"/><Relationship Id="rId220" Type="http://schemas.openxmlformats.org/officeDocument/2006/relationships/hyperlink" Target="https://en.wikipedia.org/wiki/JVCKenwood_Victor_Entertainment" TargetMode="External"/><Relationship Id="rId241" Type="http://schemas.openxmlformats.org/officeDocument/2006/relationships/hyperlink" Target="https://en.wikipedia.org/wiki/World_Cup_USA_%2794" TargetMode="External"/><Relationship Id="rId15" Type="http://schemas.openxmlformats.org/officeDocument/2006/relationships/hyperlink" Target="https://en.wikipedia.org/wiki/Batman_Returns_(video_game)" TargetMode="External"/><Relationship Id="rId36" Type="http://schemas.openxmlformats.org/officeDocument/2006/relationships/hyperlink" Target="https://en.wikipedia.org/wiki/Chuck_Rock_II:_Son_of_Chuck" TargetMode="External"/><Relationship Id="rId57" Type="http://schemas.openxmlformats.org/officeDocument/2006/relationships/hyperlink" Target="https://en.wikipedia.org/wiki/Sega" TargetMode="External"/><Relationship Id="rId106" Type="http://schemas.openxmlformats.org/officeDocument/2006/relationships/hyperlink" Target="https://en.wikipedia.org/wiki/Sega" TargetMode="External"/><Relationship Id="rId127" Type="http://schemas.openxmlformats.org/officeDocument/2006/relationships/hyperlink" Target="https://en.wikipedia.org/wiki/Sega" TargetMode="External"/><Relationship Id="rId10" Type="http://schemas.openxmlformats.org/officeDocument/2006/relationships/hyperlink" Target="https://en.wikipedia.org/wiki/Sega" TargetMode="External"/><Relationship Id="rId31" Type="http://schemas.openxmlformats.org/officeDocument/2006/relationships/hyperlink" Target="https://en.wikipedia.org/wiki/Cadillacs_and_Dinosaurs:_The_Second_Cataclysm" TargetMode="External"/><Relationship Id="rId52" Type="http://schemas.openxmlformats.org/officeDocument/2006/relationships/hyperlink" Target="https://en.wikipedia.org/wiki/Sega" TargetMode="External"/><Relationship Id="rId73" Type="http://schemas.openxmlformats.org/officeDocument/2006/relationships/hyperlink" Target="https://en.wikipedia.org/wiki/Fahrenheit_(1995_video_game)" TargetMode="External"/><Relationship Id="rId78" Type="http://schemas.openxmlformats.org/officeDocument/2006/relationships/hyperlink" Target="https://en.wikipedia.org/wiki/Electronic_Arts" TargetMode="External"/><Relationship Id="rId94" Type="http://schemas.openxmlformats.org/officeDocument/2006/relationships/hyperlink" Target="https://en.wikipedia.org/wiki/Make_My_Video" TargetMode="External"/><Relationship Id="rId99" Type="http://schemas.openxmlformats.org/officeDocument/2006/relationships/hyperlink" Target="https://en.wikipedia.org/wiki/JVCKenwood_Victor_Entertainment" TargetMode="External"/><Relationship Id="rId101" Type="http://schemas.openxmlformats.org/officeDocument/2006/relationships/hyperlink" Target="https://en.wikipedia.org/wiki/Sony_Imagesoft" TargetMode="External"/><Relationship Id="rId122" Type="http://schemas.openxmlformats.org/officeDocument/2006/relationships/hyperlink" Target="https://en.wikipedia.org/wiki/Mad_Dog_McCree" TargetMode="External"/><Relationship Id="rId143" Type="http://schemas.openxmlformats.org/officeDocument/2006/relationships/hyperlink" Target="https://en.wikipedia.org/wiki/NBA_Jam_(1993_video_game)" TargetMode="External"/><Relationship Id="rId148" Type="http://schemas.openxmlformats.org/officeDocument/2006/relationships/hyperlink" Target="https://en.wikipedia.org/wiki/Night_Trap" TargetMode="External"/><Relationship Id="rId164" Type="http://schemas.openxmlformats.org/officeDocument/2006/relationships/hyperlink" Target="https://en.wikipedia.org/wiki/Sega" TargetMode="External"/><Relationship Id="rId169" Type="http://schemas.openxmlformats.org/officeDocument/2006/relationships/hyperlink" Target="https://en.wikipedia.org/wiki/Activision" TargetMode="External"/><Relationship Id="rId185" Type="http://schemas.openxmlformats.org/officeDocument/2006/relationships/hyperlink" Target="https://en.wikipedia.org/wiki/Sega_Classics_Arcade_Collection" TargetMode="External"/><Relationship Id="rId4" Type="http://schemas.openxmlformats.org/officeDocument/2006/relationships/hyperlink" Target="https://en.wikipedia.org/wiki/Sega" TargetMode="External"/><Relationship Id="rId9" Type="http://schemas.openxmlformats.org/officeDocument/2006/relationships/hyperlink" Target="https://en.wikipedia.org/wiki/After_Burner_III" TargetMode="External"/><Relationship Id="rId180" Type="http://schemas.openxmlformats.org/officeDocument/2006/relationships/hyperlink" Target="https://en.wikipedia.org/wiki/Tengen_(company)" TargetMode="External"/><Relationship Id="rId210" Type="http://schemas.openxmlformats.org/officeDocument/2006/relationships/hyperlink" Target="https://en.wikipedia.org/wiki/Starblade" TargetMode="External"/><Relationship Id="rId215" Type="http://schemas.openxmlformats.org/officeDocument/2006/relationships/hyperlink" Target="https://en.wikipedia.org/wiki/Supreme_Warrior" TargetMode="External"/><Relationship Id="rId236" Type="http://schemas.openxmlformats.org/officeDocument/2006/relationships/hyperlink" Target="https://en.wikipedia.org/wiki/Sega" TargetMode="External"/><Relationship Id="rId26" Type="http://schemas.openxmlformats.org/officeDocument/2006/relationships/hyperlink" Target="https://en.wikipedia.org/wiki/Sega" TargetMode="External"/><Relationship Id="rId231" Type="http://schemas.openxmlformats.org/officeDocument/2006/relationships/hyperlink" Target="https://en.wikipedia.org/wiki/Who_Shot_Johnny_Rock%3F" TargetMode="External"/><Relationship Id="rId47" Type="http://schemas.openxmlformats.org/officeDocument/2006/relationships/hyperlink" Target="https://en.wikipedia.org/wiki/Demolition_Man_(video_game)" TargetMode="External"/><Relationship Id="rId68" Type="http://schemas.openxmlformats.org/officeDocument/2006/relationships/hyperlink" Target="https://en.wikipedia.org/wiki/Sony_Imagesoft" TargetMode="External"/><Relationship Id="rId89" Type="http://schemas.openxmlformats.org/officeDocument/2006/relationships/hyperlink" Target="https://en.wikipedia.org/wiki/Virgin_Interactive" TargetMode="External"/><Relationship Id="rId112" Type="http://schemas.openxmlformats.org/officeDocument/2006/relationships/hyperlink" Target="https://en.wikipedia.org/wiki/Lethal_Enforcers_II:_Gun_Fighters" TargetMode="External"/><Relationship Id="rId133" Type="http://schemas.openxmlformats.org/officeDocument/2006/relationships/hyperlink" Target="https://en.wikipedia.org/wiki/Mindscape_(company)" TargetMode="External"/><Relationship Id="rId154" Type="http://schemas.openxmlformats.org/officeDocument/2006/relationships/hyperlink" Target="https://en.wikipedia.org/wiki/Pitfall:_The_Mayan_Adventure" TargetMode="External"/><Relationship Id="rId175" Type="http://schemas.openxmlformats.org/officeDocument/2006/relationships/hyperlink" Target="https://en.wikipedia.org/wiki/Road_Blaster" TargetMode="External"/><Relationship Id="rId196" Type="http://schemas.openxmlformats.org/officeDocument/2006/relationships/hyperlink" Target="https://en.wikipedia.org/wiki/Sega" TargetMode="External"/><Relationship Id="rId200" Type="http://schemas.openxmlformats.org/officeDocument/2006/relationships/hyperlink" Target="https://en.wikipedia.org/wiki/Acclaim_Entertainment" TargetMode="External"/><Relationship Id="rId16" Type="http://schemas.openxmlformats.org/officeDocument/2006/relationships/hyperlink" Target="https://en.wikipedia.org/wiki/Sega" TargetMode="External"/><Relationship Id="rId221" Type="http://schemas.openxmlformats.org/officeDocument/2006/relationships/hyperlink" Target="https://en.wikipedia.org/wiki/Time_Gal" TargetMode="External"/><Relationship Id="rId242" Type="http://schemas.openxmlformats.org/officeDocument/2006/relationships/hyperlink" Target="https://en.wikipedia.org/wiki/U.S._Gold" TargetMode="External"/><Relationship Id="rId37" Type="http://schemas.openxmlformats.org/officeDocument/2006/relationships/hyperlink" Target="https://en.wikipedia.org/wiki/Virgin_Interactive" TargetMode="External"/><Relationship Id="rId58" Type="http://schemas.openxmlformats.org/officeDocument/2006/relationships/hyperlink" Target="https://en.wikipedia.org/wiki/Dungeon_Master_II:_The_Legend_of_Skullkeep" TargetMode="External"/><Relationship Id="rId79" Type="http://schemas.openxmlformats.org/officeDocument/2006/relationships/hyperlink" Target="https://en.wikipedia.org/wiki/Final_Fight_CD" TargetMode="External"/><Relationship Id="rId102" Type="http://schemas.openxmlformats.org/officeDocument/2006/relationships/hyperlink" Target="https://en.wikipedia.org/wiki/Joe_Montana_Football" TargetMode="External"/><Relationship Id="rId123" Type="http://schemas.openxmlformats.org/officeDocument/2006/relationships/hyperlink" Target="https://en.wikipedia.org/wiki/Mad_Dog_II:_The_Lost_Gold" TargetMode="External"/><Relationship Id="rId144" Type="http://schemas.openxmlformats.org/officeDocument/2006/relationships/hyperlink" Target="https://en.wikipedia.org/wiki/Acclaim_Entertainment" TargetMode="External"/><Relationship Id="rId90" Type="http://schemas.openxmlformats.org/officeDocument/2006/relationships/hyperlink" Target="https://en.wikipedia.org/wiki/Heimdall_(video_game)" TargetMode="External"/><Relationship Id="rId165" Type="http://schemas.openxmlformats.org/officeDocument/2006/relationships/hyperlink" Target="https://en.wikipedia.org/wiki/Puggsy" TargetMode="External"/><Relationship Id="rId186" Type="http://schemas.openxmlformats.org/officeDocument/2006/relationships/hyperlink" Target="https://en.wikipedia.org/wiki/Sega_Classics_Arcade_Collection" TargetMode="External"/><Relationship Id="rId211" Type="http://schemas.openxmlformats.org/officeDocument/2006/relationships/hyperlink" Target="https://en.wikipedia.org/wiki/Star_Wars_Chess" TargetMode="External"/><Relationship Id="rId232" Type="http://schemas.openxmlformats.org/officeDocument/2006/relationships/hyperlink" Target="https://en.wikipedia.org/wiki/Wild_Woody" TargetMode="External"/><Relationship Id="rId27" Type="http://schemas.openxmlformats.org/officeDocument/2006/relationships/hyperlink" Target="https://en.wikipedia.org/wiki/Bram_Stoker%27s_Dracula_(video_game)" TargetMode="External"/><Relationship Id="rId48" Type="http://schemas.openxmlformats.org/officeDocument/2006/relationships/hyperlink" Target="https://en.wikipedia.org/wiki/Acclaim_Entertainment" TargetMode="External"/><Relationship Id="rId69" Type="http://schemas.openxmlformats.org/officeDocument/2006/relationships/hyperlink" Target="https://en.wikipedia.org/wiki/ESPN_NBA_Hangtime_%2795" TargetMode="External"/><Relationship Id="rId113" Type="http://schemas.openxmlformats.org/officeDocument/2006/relationships/hyperlink" Target="https://en.wikipedia.org/wiki/Links:_The_Challenge_of_Golf" TargetMode="External"/><Relationship Id="rId134" Type="http://schemas.openxmlformats.org/officeDocument/2006/relationships/hyperlink" Target="https://en.wikipedia.org/wiki/Mickey_Mania:_The_Timeless_Adventures_of_Mickey_Mouse" TargetMode="External"/><Relationship Id="rId80" Type="http://schemas.openxmlformats.org/officeDocument/2006/relationships/hyperlink" Target="https://en.wikipedia.org/wiki/Sega" TargetMode="External"/><Relationship Id="rId155" Type="http://schemas.openxmlformats.org/officeDocument/2006/relationships/hyperlink" Target="https://en.wikipedia.org/wiki/Popful_Mail" TargetMode="External"/><Relationship Id="rId176" Type="http://schemas.openxmlformats.org/officeDocument/2006/relationships/hyperlink" Target="https://en.wikipedia.org/wiki/Renovation_Products" TargetMode="External"/><Relationship Id="rId197" Type="http://schemas.openxmlformats.org/officeDocument/2006/relationships/hyperlink" Target="https://en.wikipedia.org/wiki/Silpheed" TargetMode="External"/><Relationship Id="rId201" Type="http://schemas.openxmlformats.org/officeDocument/2006/relationships/hyperlink" Target="https://en.wikipedia.org/wiki/Snatcher_(video_game)" TargetMode="External"/><Relationship Id="rId222" Type="http://schemas.openxmlformats.org/officeDocument/2006/relationships/hyperlink" Target="https://en.wikipedia.org/wiki/Renovation_Products" TargetMode="External"/><Relationship Id="rId243" Type="http://schemas.openxmlformats.org/officeDocument/2006/relationships/hyperlink" Target="https://en.wikipedia.org/wiki/WWF_Rage_in_the_Cage" TargetMode="External"/><Relationship Id="rId17" Type="http://schemas.openxmlformats.org/officeDocument/2006/relationships/hyperlink" Target="https://en.wikipedia.org/wiki/Battlecorps" TargetMode="External"/><Relationship Id="rId38" Type="http://schemas.openxmlformats.org/officeDocument/2006/relationships/hyperlink" Target="https://en.wikipedia.org/wiki/Cliffhanger_(video_game)" TargetMode="External"/><Relationship Id="rId59" Type="http://schemas.openxmlformats.org/officeDocument/2006/relationships/hyperlink" Target="https://en.wikipedia.org/wiki/Earthworm_Jim" TargetMode="External"/><Relationship Id="rId103" Type="http://schemas.openxmlformats.org/officeDocument/2006/relationships/hyperlink" Target="https://en.wikipedia.org/wiki/Jurassic_Park_(Sega_CD_video_game)" TargetMode="External"/><Relationship Id="rId124" Type="http://schemas.openxmlformats.org/officeDocument/2006/relationships/hyperlink" Target="https://en.wikipedia.org/wiki/Mansion_of_Hidden_Souls" TargetMode="External"/><Relationship Id="rId70" Type="http://schemas.openxmlformats.org/officeDocument/2006/relationships/hyperlink" Target="https://en.wikipedia.org/wiki/ESPN_Sunday_Night_NFL" TargetMode="External"/><Relationship Id="rId91" Type="http://schemas.openxmlformats.org/officeDocument/2006/relationships/hyperlink" Target="https://en.wikipedia.org/wiki/JVCKenwood_Victor_Entertainment" TargetMode="External"/><Relationship Id="rId145" Type="http://schemas.openxmlformats.org/officeDocument/2006/relationships/hyperlink" Target="https://en.wikipedia.org/wiki/Sega" TargetMode="External"/><Relationship Id="rId166" Type="http://schemas.openxmlformats.org/officeDocument/2006/relationships/hyperlink" Target="https://en.wikipedia.org/wiki/Sony_Imagesoft" TargetMode="External"/><Relationship Id="rId187" Type="http://schemas.openxmlformats.org/officeDocument/2006/relationships/hyperlink" Target="https://en.wikipedia.org/wiki/Sewer_Shark" TargetMode="External"/><Relationship Id="rId1" Type="http://schemas.openxmlformats.org/officeDocument/2006/relationships/hyperlink" Target="https://en.wikipedia.org/wiki/3_Ninjas_Kick_Back_(video_game)" TargetMode="External"/><Relationship Id="rId212" Type="http://schemas.openxmlformats.org/officeDocument/2006/relationships/hyperlink" Target="https://en.wikipedia.org/wiki/Star_Wars:_Rebel_Assault" TargetMode="External"/><Relationship Id="rId233" Type="http://schemas.openxmlformats.org/officeDocument/2006/relationships/hyperlink" Target="https://en.wikipedia.org/wiki/Wing_Commander_(video_game)" TargetMode="External"/><Relationship Id="rId28" Type="http://schemas.openxmlformats.org/officeDocument/2006/relationships/hyperlink" Target="https://en.wikipedia.org/wiki/Sony_Imagesoft" TargetMode="External"/><Relationship Id="rId49" Type="http://schemas.openxmlformats.org/officeDocument/2006/relationships/hyperlink" Target="https://en.wikipedia.org/wiki/Double_Switch_(video_game)" TargetMode="External"/><Relationship Id="rId114" Type="http://schemas.openxmlformats.org/officeDocument/2006/relationships/hyperlink" Target="https://en.wikipedia.org/wiki/Virgin_Interactive" TargetMode="External"/><Relationship Id="rId60" Type="http://schemas.openxmlformats.org/officeDocument/2006/relationships/hyperlink" Target="https://en.wikipedia.org/wiki/Interplay_Entertainment" TargetMode="External"/><Relationship Id="rId81" Type="http://schemas.openxmlformats.org/officeDocument/2006/relationships/hyperlink" Target="https://en.wikipedia.org/wiki/Flashback_(1992_video_game)" TargetMode="External"/><Relationship Id="rId135" Type="http://schemas.openxmlformats.org/officeDocument/2006/relationships/hyperlink" Target="https://en.wikipedia.org/wiki/Sony_Imagesoft" TargetMode="External"/><Relationship Id="rId156" Type="http://schemas.openxmlformats.org/officeDocument/2006/relationships/hyperlink" Target="https://en.wikipedia.org/wiki/Working_Designs" TargetMode="External"/><Relationship Id="rId177" Type="http://schemas.openxmlformats.org/officeDocument/2006/relationships/hyperlink" Target="https://en.wikipedia.org/wiki/Road_Rash_(1994_video_game)" TargetMode="External"/><Relationship Id="rId198" Type="http://schemas.openxmlformats.org/officeDocument/2006/relationships/hyperlink" Target="https://en.wikipedia.org/wiki/Sega" TargetMode="External"/><Relationship Id="rId202" Type="http://schemas.openxmlformats.org/officeDocument/2006/relationships/hyperlink" Target="https://en.wikipedia.org/wiki/Sol-Feace" TargetMode="External"/><Relationship Id="rId223" Type="http://schemas.openxmlformats.org/officeDocument/2006/relationships/hyperlink" Target="https://en.wikipedia.org/wiki/Tomcat_Alley" TargetMode="External"/><Relationship Id="rId244" Type="http://schemas.openxmlformats.org/officeDocument/2006/relationships/hyperlink" Target="https://en.wikipedia.org/wiki/Acclaim_Entertainment" TargetMode="External"/><Relationship Id="rId18" Type="http://schemas.openxmlformats.org/officeDocument/2006/relationships/hyperlink" Target="https://en.wikipedia.org/wiki/Victor_Entertainment" TargetMode="External"/><Relationship Id="rId39" Type="http://schemas.openxmlformats.org/officeDocument/2006/relationships/hyperlink" Target="https://en.wikipedia.org/wiki/Sony_Imagesoft" TargetMode="External"/><Relationship Id="rId50" Type="http://schemas.openxmlformats.org/officeDocument/2006/relationships/hyperlink" Target="https://en.wikipedia.org/wiki/Sega" TargetMode="External"/><Relationship Id="rId104" Type="http://schemas.openxmlformats.org/officeDocument/2006/relationships/hyperlink" Target="https://en.wikipedia.org/wiki/Keio_Flying_Squadron_(video_game)" TargetMode="External"/><Relationship Id="rId125" Type="http://schemas.openxmlformats.org/officeDocument/2006/relationships/hyperlink" Target="https://en.wikipedia.org/wiki/Sega" TargetMode="External"/><Relationship Id="rId146" Type="http://schemas.openxmlformats.org/officeDocument/2006/relationships/hyperlink" Target="https://en.wikipedia.org/wiki/NHL_%2794" TargetMode="External"/><Relationship Id="rId167" Type="http://schemas.openxmlformats.org/officeDocument/2006/relationships/hyperlink" Target="https://en.wikipedia.org/wiki/Racing_Aces" TargetMode="External"/><Relationship Id="rId188" Type="http://schemas.openxmlformats.org/officeDocument/2006/relationships/hyperlink" Target="https://en.wikipedia.org/wiki/Sony_Imagesoft" TargetMode="External"/><Relationship Id="rId71" Type="http://schemas.openxmlformats.org/officeDocument/2006/relationships/hyperlink" Target="https://en.wikipedia.org/wiki/Sony_Imagesoft" TargetMode="External"/><Relationship Id="rId92" Type="http://schemas.openxmlformats.org/officeDocument/2006/relationships/hyperlink" Target="https://en.wikipedia.org/wiki/Hook_(film)" TargetMode="External"/><Relationship Id="rId213" Type="http://schemas.openxmlformats.org/officeDocument/2006/relationships/hyperlink" Target="https://en.wikipedia.org/wiki/JVCKenwood_Victor_Entertainment" TargetMode="External"/><Relationship Id="rId234" Type="http://schemas.openxmlformats.org/officeDocument/2006/relationships/hyperlink" Target="https://en.wikipedia.org/wiki/Sega" TargetMode="External"/><Relationship Id="rId2" Type="http://schemas.openxmlformats.org/officeDocument/2006/relationships/hyperlink" Target="https://en.wikipedia.org/wiki/Sony_Imagesoft" TargetMode="External"/><Relationship Id="rId29" Type="http://schemas.openxmlformats.org/officeDocument/2006/relationships/hyperlink" Target="https://en.wikipedia.org/wiki/Brutal:_Paws_of_Fury" TargetMode="External"/><Relationship Id="rId40" Type="http://schemas.openxmlformats.org/officeDocument/2006/relationships/hyperlink" Target="https://en.wikipedia.org/wiki/Cobra_Command_(1984_video_game)" TargetMode="External"/><Relationship Id="rId115" Type="http://schemas.openxmlformats.org/officeDocument/2006/relationships/hyperlink" Target="https://en.wikipedia.org/wiki/Loadstar:_The_Legend_of_Tully_Bodine" TargetMode="External"/><Relationship Id="rId136" Type="http://schemas.openxmlformats.org/officeDocument/2006/relationships/hyperlink" Target="https://en.wikipedia.org/wiki/Microcosm_(video_game)" TargetMode="External"/><Relationship Id="rId157" Type="http://schemas.openxmlformats.org/officeDocument/2006/relationships/hyperlink" Target="https://en.wikipedia.org/wiki/Power_Factory_Featuring_C%2BC_Music_Factory" TargetMode="External"/><Relationship Id="rId178" Type="http://schemas.openxmlformats.org/officeDocument/2006/relationships/hyperlink" Target="https://en.wikipedia.org/wiki/Electronic_Arts" TargetMode="External"/><Relationship Id="rId61" Type="http://schemas.openxmlformats.org/officeDocument/2006/relationships/hyperlink" Target="https://en.wikipedia.org/wiki/Ecco_the_Dolphin" TargetMode="External"/><Relationship Id="rId82" Type="http://schemas.openxmlformats.org/officeDocument/2006/relationships/hyperlink" Target="https://en.wikipedia.org/wiki/Sega" TargetMode="External"/><Relationship Id="rId199" Type="http://schemas.openxmlformats.org/officeDocument/2006/relationships/hyperlink" Target="https://en.wikipedia.org/wiki/Slam_City_with_Scottie_Pippen" TargetMode="External"/><Relationship Id="rId203" Type="http://schemas.openxmlformats.org/officeDocument/2006/relationships/hyperlink" Target="https://en.wikipedia.org/wiki/Sonic_CD" TargetMode="External"/><Relationship Id="rId19" Type="http://schemas.openxmlformats.org/officeDocument/2006/relationships/hyperlink" Target="https://en.wikipedia.org/wiki/BC_Racers" TargetMode="External"/><Relationship Id="rId224" Type="http://schemas.openxmlformats.org/officeDocument/2006/relationships/hyperlink" Target="https://en.wikipedia.org/wiki/Sega" TargetMode="External"/><Relationship Id="rId30" Type="http://schemas.openxmlformats.org/officeDocument/2006/relationships/hyperlink" Target="https://en.wikipedia.org/wiki/GameTek" TargetMode="External"/><Relationship Id="rId105" Type="http://schemas.openxmlformats.org/officeDocument/2006/relationships/hyperlink" Target="https://en.wikipedia.org/wiki/JVCKenwood_Victor_Entertainment" TargetMode="External"/><Relationship Id="rId126" Type="http://schemas.openxmlformats.org/officeDocument/2006/relationships/hyperlink" Target="https://en.wikipedia.org/wiki/Make_My_Video" TargetMode="External"/><Relationship Id="rId147" Type="http://schemas.openxmlformats.org/officeDocument/2006/relationships/hyperlink" Target="https://en.wikipedia.org/wiki/Electronic_Arts" TargetMode="External"/><Relationship Id="rId168" Type="http://schemas.openxmlformats.org/officeDocument/2006/relationships/hyperlink" Target="https://en.wikipedia.org/wiki/Radical_Rex" TargetMode="External"/><Relationship Id="rId51" Type="http://schemas.openxmlformats.org/officeDocument/2006/relationships/hyperlink" Target="https://en.wikipedia.org/wiki/Dracula_Unleashed" TargetMode="External"/><Relationship Id="rId72" Type="http://schemas.openxmlformats.org/officeDocument/2006/relationships/hyperlink" Target="https://en.wikipedia.org/wiki/Eternal_Champions:_Challenge_from_the_Dark_Side" TargetMode="External"/><Relationship Id="rId93" Type="http://schemas.openxmlformats.org/officeDocument/2006/relationships/hyperlink" Target="https://en.wikipedia.org/wiki/Sony_Imagesoft" TargetMode="External"/><Relationship Id="rId189" Type="http://schemas.openxmlformats.org/officeDocument/2006/relationships/hyperlink" Target="https://en.wikipedia.org/wiki/Shadow_of_the_Beast_II" TargetMode="External"/><Relationship Id="rId3" Type="http://schemas.openxmlformats.org/officeDocument/2006/relationships/hyperlink" Target="https://en.wikipedia.org/wiki/Eye_of_the_Beholder_(video_game)" TargetMode="External"/><Relationship Id="rId214" Type="http://schemas.openxmlformats.org/officeDocument/2006/relationships/hyperlink" Target="https://en.wikipedia.org/wiki/Dynamix" TargetMode="External"/><Relationship Id="rId235" Type="http://schemas.openxmlformats.org/officeDocument/2006/relationships/hyperlink" Target="https://en.wikipedia.org/wiki/Wirehead_(video_game)" TargetMode="External"/><Relationship Id="rId116" Type="http://schemas.openxmlformats.org/officeDocument/2006/relationships/hyperlink" Target="https://en.wikipedia.org/wiki/Lords_of_Thunder" TargetMode="External"/><Relationship Id="rId137" Type="http://schemas.openxmlformats.org/officeDocument/2006/relationships/hyperlink" Target="https://en.wikipedia.org/wiki/Victor_Entertainment" TargetMode="External"/><Relationship Id="rId158" Type="http://schemas.openxmlformats.org/officeDocument/2006/relationships/hyperlink" Target="https://en.wikipedia.org/wiki/Sony_Imagesoft" TargetMode="External"/><Relationship Id="rId20" Type="http://schemas.openxmlformats.org/officeDocument/2006/relationships/hyperlink" Target="https://en.wikipedia.org/wiki/Time_Warner_Interactive" TargetMode="External"/><Relationship Id="rId41" Type="http://schemas.openxmlformats.org/officeDocument/2006/relationships/hyperlink" Target="https://en.wikipedia.org/wiki/Sega" TargetMode="External"/><Relationship Id="rId62" Type="http://schemas.openxmlformats.org/officeDocument/2006/relationships/hyperlink" Target="https://en.wikipedia.org/wiki/Sega" TargetMode="External"/><Relationship Id="rId83" Type="http://schemas.openxmlformats.org/officeDocument/2006/relationships/hyperlink" Target="https://en.wikipedia.org/wiki/Flink" TargetMode="External"/><Relationship Id="rId179" Type="http://schemas.openxmlformats.org/officeDocument/2006/relationships/hyperlink" Target="https://en.wikipedia.org/wiki/Robo_Aleste" TargetMode="External"/><Relationship Id="rId190" Type="http://schemas.openxmlformats.org/officeDocument/2006/relationships/hyperlink" Target="https://en.wikipedia.org/wiki/JVCKenwood_Victor_Entertainment" TargetMode="External"/><Relationship Id="rId204" Type="http://schemas.openxmlformats.org/officeDocument/2006/relationships/hyperlink" Target="https://en.wikipedia.org/wiki/Sega" TargetMode="External"/><Relationship Id="rId225" Type="http://schemas.openxmlformats.org/officeDocument/2006/relationships/hyperlink" Target="https://en.wikipedia.org/wiki/Virgin_Interactive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Golf_Magazine:_36_Great_Holes_Starring_Fred_Couples" TargetMode="External"/><Relationship Id="rId18" Type="http://schemas.openxmlformats.org/officeDocument/2006/relationships/hyperlink" Target="https://en.wikipedia.org/wiki/Sega" TargetMode="External"/><Relationship Id="rId26" Type="http://schemas.openxmlformats.org/officeDocument/2006/relationships/hyperlink" Target="https://en.wikipedia.org/wiki/NFL_Quarterback_Club" TargetMode="External"/><Relationship Id="rId39" Type="http://schemas.openxmlformats.org/officeDocument/2006/relationships/hyperlink" Target="https://en.wikipedia.org/wiki/Star_Trek:_Starfleet_Academy_Starship_Bridge_Simulator" TargetMode="External"/><Relationship Id="rId21" Type="http://schemas.openxmlformats.org/officeDocument/2006/relationships/hyperlink" Target="https://en.wikipedia.org/wiki/Acclaim_Entertainment" TargetMode="External"/><Relationship Id="rId34" Type="http://schemas.openxmlformats.org/officeDocument/2006/relationships/hyperlink" Target="https://en.wikipedia.org/wiki/Slam_City_with_Scottie_Pippen" TargetMode="External"/><Relationship Id="rId42" Type="http://schemas.openxmlformats.org/officeDocument/2006/relationships/hyperlink" Target="https://en.wikipedia.org/wiki/Supreme_Warrior" TargetMode="External"/><Relationship Id="rId47" Type="http://schemas.openxmlformats.org/officeDocument/2006/relationships/hyperlink" Target="https://en.wikipedia.org/wiki/Toughman_Contest_(video_game)" TargetMode="External"/><Relationship Id="rId50" Type="http://schemas.openxmlformats.org/officeDocument/2006/relationships/hyperlink" Target="https://en.wikipedia.org/wiki/Sega" TargetMode="External"/><Relationship Id="rId55" Type="http://schemas.openxmlformats.org/officeDocument/2006/relationships/hyperlink" Target="https://en.wikipedia.org/wiki/WWF_Raw_(1994_video_game)" TargetMode="External"/><Relationship Id="rId7" Type="http://schemas.openxmlformats.org/officeDocument/2006/relationships/hyperlink" Target="https://en.wikipedia.org/wiki/Corpse_Killer" TargetMode="External"/><Relationship Id="rId2" Type="http://schemas.openxmlformats.org/officeDocument/2006/relationships/hyperlink" Target="https://en.wikipedia.org/wiki/BC_Racers" TargetMode="External"/><Relationship Id="rId16" Type="http://schemas.openxmlformats.org/officeDocument/2006/relationships/hyperlink" Target="https://en.wikipedia.org/wiki/Sega" TargetMode="External"/><Relationship Id="rId29" Type="http://schemas.openxmlformats.org/officeDocument/2006/relationships/hyperlink" Target="https://en.wikipedia.org/wiki/Pitfall:_The_Mayan_Adventure" TargetMode="External"/><Relationship Id="rId11" Type="http://schemas.openxmlformats.org/officeDocument/2006/relationships/hyperlink" Target="https://en.wikipedia.org/wiki/Sega" TargetMode="External"/><Relationship Id="rId24" Type="http://schemas.openxmlformats.org/officeDocument/2006/relationships/hyperlink" Target="https://en.wikipedia.org/wiki/NBA_Jam_Tournament_Edition" TargetMode="External"/><Relationship Id="rId32" Type="http://schemas.openxmlformats.org/officeDocument/2006/relationships/hyperlink" Target="https://en.wikipedia.org/wiki/R.B.I._Baseball_%2795" TargetMode="External"/><Relationship Id="rId37" Type="http://schemas.openxmlformats.org/officeDocument/2006/relationships/hyperlink" Target="https://en.wikipedia.org/wiki/Spider-Man:_Web_of_Fire" TargetMode="External"/><Relationship Id="rId40" Type="http://schemas.openxmlformats.org/officeDocument/2006/relationships/hyperlink" Target="https://en.wikipedia.org/wiki/Star_Wars_Arcade" TargetMode="External"/><Relationship Id="rId45" Type="http://schemas.openxmlformats.org/officeDocument/2006/relationships/hyperlink" Target="https://en.wikipedia.org/wiki/Tempo_(video_game)" TargetMode="External"/><Relationship Id="rId53" Type="http://schemas.openxmlformats.org/officeDocument/2006/relationships/hyperlink" Target="https://en.wikipedia.org/wiki/World_Series_Baseball_Starring_Deion_Sanders" TargetMode="External"/><Relationship Id="rId58" Type="http://schemas.openxmlformats.org/officeDocument/2006/relationships/hyperlink" Target="https://en.wikipedia.org/wiki/Acclaim_Entertainment" TargetMode="External"/><Relationship Id="rId5" Type="http://schemas.openxmlformats.org/officeDocument/2006/relationships/hyperlink" Target="https://en.wikipedia.org/wiki/Tectoy" TargetMode="External"/><Relationship Id="rId19" Type="http://schemas.openxmlformats.org/officeDocument/2006/relationships/hyperlink" Target="https://en.wikipedia.org/wiki/Metal_Head" TargetMode="External"/><Relationship Id="rId4" Type="http://schemas.openxmlformats.org/officeDocument/2006/relationships/hyperlink" Target="https://en.wikipedia.org/wiki/Blackthorne" TargetMode="External"/><Relationship Id="rId9" Type="http://schemas.openxmlformats.org/officeDocument/2006/relationships/hyperlink" Target="https://en.wikipedia.org/wiki/Sega" TargetMode="External"/><Relationship Id="rId14" Type="http://schemas.openxmlformats.org/officeDocument/2006/relationships/hyperlink" Target="https://en.wikipedia.org/wiki/Sega" TargetMode="External"/><Relationship Id="rId22" Type="http://schemas.openxmlformats.org/officeDocument/2006/relationships/hyperlink" Target="https://en.wikipedia.org/wiki/Motocross_Championship" TargetMode="External"/><Relationship Id="rId27" Type="http://schemas.openxmlformats.org/officeDocument/2006/relationships/hyperlink" Target="https://en.wikipedia.org/wiki/Acclaim_Entertainment" TargetMode="External"/><Relationship Id="rId30" Type="http://schemas.openxmlformats.org/officeDocument/2006/relationships/hyperlink" Target="https://en.wikipedia.org/wiki/Primal_Rage" TargetMode="External"/><Relationship Id="rId35" Type="http://schemas.openxmlformats.org/officeDocument/2006/relationships/hyperlink" Target="https://en.wikipedia.org/wiki/Space_Harrier" TargetMode="External"/><Relationship Id="rId43" Type="http://schemas.openxmlformats.org/officeDocument/2006/relationships/hyperlink" Target="https://en.wikipedia.org/wiki/T-MEK" TargetMode="External"/><Relationship Id="rId48" Type="http://schemas.openxmlformats.org/officeDocument/2006/relationships/hyperlink" Target="https://en.wikipedia.org/wiki/Electronic_Arts" TargetMode="External"/><Relationship Id="rId56" Type="http://schemas.openxmlformats.org/officeDocument/2006/relationships/hyperlink" Target="https://en.wikipedia.org/wiki/Acclaim_Entertainment" TargetMode="External"/><Relationship Id="rId8" Type="http://schemas.openxmlformats.org/officeDocument/2006/relationships/hyperlink" Target="https://en.wikipedia.org/wiki/Cosmic_Carnage" TargetMode="External"/><Relationship Id="rId51" Type="http://schemas.openxmlformats.org/officeDocument/2006/relationships/hyperlink" Target="https://en.wikipedia.org/wiki/Virtua_Racing_Deluxe" TargetMode="External"/><Relationship Id="rId3" Type="http://schemas.openxmlformats.org/officeDocument/2006/relationships/hyperlink" Target="https://en.wikipedia.org/wiki/U.S._Gold" TargetMode="External"/><Relationship Id="rId12" Type="http://schemas.openxmlformats.org/officeDocument/2006/relationships/hyperlink" Target="https://en.wikipedia.org/wiki/Fahrenheit_(1995_video_game)" TargetMode="External"/><Relationship Id="rId17" Type="http://schemas.openxmlformats.org/officeDocument/2006/relationships/hyperlink" Target="https://en.wikipedia.org/wiki/Kolibri_(video_game)" TargetMode="External"/><Relationship Id="rId25" Type="http://schemas.openxmlformats.org/officeDocument/2006/relationships/hyperlink" Target="https://en.wikipedia.org/wiki/Acclaim_Entertainment" TargetMode="External"/><Relationship Id="rId33" Type="http://schemas.openxmlformats.org/officeDocument/2006/relationships/hyperlink" Target="https://en.wikipedia.org/wiki/Shadow_Squadron" TargetMode="External"/><Relationship Id="rId38" Type="http://schemas.openxmlformats.org/officeDocument/2006/relationships/hyperlink" Target="https://en.wikipedia.org/wiki/Sega" TargetMode="External"/><Relationship Id="rId46" Type="http://schemas.openxmlformats.org/officeDocument/2006/relationships/hyperlink" Target="https://en.wikipedia.org/wiki/Sega" TargetMode="External"/><Relationship Id="rId59" Type="http://schemas.openxmlformats.org/officeDocument/2006/relationships/hyperlink" Target="https://en.wikipedia.org/wiki/Zaxxon%27s_Motherbase_2000" TargetMode="External"/><Relationship Id="rId20" Type="http://schemas.openxmlformats.org/officeDocument/2006/relationships/hyperlink" Target="https://en.wikipedia.org/wiki/Mortal_Kombat_II" TargetMode="External"/><Relationship Id="rId41" Type="http://schemas.openxmlformats.org/officeDocument/2006/relationships/hyperlink" Target="https://en.wikipedia.org/wiki/Sega" TargetMode="External"/><Relationship Id="rId54" Type="http://schemas.openxmlformats.org/officeDocument/2006/relationships/hyperlink" Target="https://en.wikipedia.org/wiki/Sega" TargetMode="External"/><Relationship Id="rId1" Type="http://schemas.openxmlformats.org/officeDocument/2006/relationships/hyperlink" Target="https://en.wikipedia.org/wiki/After_Burner" TargetMode="External"/><Relationship Id="rId6" Type="http://schemas.openxmlformats.org/officeDocument/2006/relationships/hyperlink" Target="https://en.wikipedia.org/wiki/Brutal:_Paws_of_Fury" TargetMode="External"/><Relationship Id="rId15" Type="http://schemas.openxmlformats.org/officeDocument/2006/relationships/hyperlink" Target="https://en.wikipedia.org/wiki/Knuckles%27_Chaotix" TargetMode="External"/><Relationship Id="rId23" Type="http://schemas.openxmlformats.org/officeDocument/2006/relationships/hyperlink" Target="https://en.wikipedia.org/wiki/Sega" TargetMode="External"/><Relationship Id="rId28" Type="http://schemas.openxmlformats.org/officeDocument/2006/relationships/hyperlink" Target="https://en.wikipedia.org/wiki/Night_Trap" TargetMode="External"/><Relationship Id="rId36" Type="http://schemas.openxmlformats.org/officeDocument/2006/relationships/hyperlink" Target="https://en.wikipedia.org/wiki/Sega" TargetMode="External"/><Relationship Id="rId49" Type="http://schemas.openxmlformats.org/officeDocument/2006/relationships/hyperlink" Target="https://en.wikipedia.org/wiki/Virtua_Fighter_(video_game)" TargetMode="External"/><Relationship Id="rId57" Type="http://schemas.openxmlformats.org/officeDocument/2006/relationships/hyperlink" Target="https://en.wikipedia.org/wiki/WWF_WrestleMania:_The_Arcade_Game" TargetMode="External"/><Relationship Id="rId10" Type="http://schemas.openxmlformats.org/officeDocument/2006/relationships/hyperlink" Target="https://en.wikipedia.org/wiki/Doom_(1993_video_game)" TargetMode="External"/><Relationship Id="rId31" Type="http://schemas.openxmlformats.org/officeDocument/2006/relationships/hyperlink" Target="https://en.wikipedia.org/wiki/Time_Warner_Interactive" TargetMode="External"/><Relationship Id="rId44" Type="http://schemas.openxmlformats.org/officeDocument/2006/relationships/hyperlink" Target="https://en.wikipedia.org/wiki/Time_Warner_Interactive" TargetMode="External"/><Relationship Id="rId52" Type="http://schemas.openxmlformats.org/officeDocument/2006/relationships/hyperlink" Target="https://en.wikipedia.org/wiki/Sega" TargetMode="External"/><Relationship Id="rId60" Type="http://schemas.openxmlformats.org/officeDocument/2006/relationships/hyperlink" Target="https://en.wikipedia.org/wiki/Sega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Tengen_(company)" TargetMode="External"/><Relationship Id="rId21" Type="http://schemas.openxmlformats.org/officeDocument/2006/relationships/hyperlink" Target="https://en.wikipedia.org/wiki/Interplay_Entertainment" TargetMode="External"/><Relationship Id="rId42" Type="http://schemas.openxmlformats.org/officeDocument/2006/relationships/hyperlink" Target="https://en.wikipedia.org/wiki/Sega" TargetMode="External"/><Relationship Id="rId63" Type="http://schemas.openxmlformats.org/officeDocument/2006/relationships/hyperlink" Target="https://en.wikipedia.org/wiki/U.S._Gold" TargetMode="External"/><Relationship Id="rId84" Type="http://schemas.openxmlformats.org/officeDocument/2006/relationships/hyperlink" Target="https://en.wikipedia.org/wiki/Tengen_(company)" TargetMode="External"/><Relationship Id="rId138" Type="http://schemas.openxmlformats.org/officeDocument/2006/relationships/hyperlink" Target="https://en.wikipedia.org/wiki/Sega" TargetMode="External"/><Relationship Id="rId159" Type="http://schemas.openxmlformats.org/officeDocument/2006/relationships/hyperlink" Target="https://en.wikipedia.org/wiki/Domark" TargetMode="External"/><Relationship Id="rId107" Type="http://schemas.openxmlformats.org/officeDocument/2006/relationships/hyperlink" Target="https://en.wikipedia.org/wiki/Time_Warner_Interactive" TargetMode="External"/><Relationship Id="rId11" Type="http://schemas.openxmlformats.org/officeDocument/2006/relationships/hyperlink" Target="https://en.wikipedia.org/wiki/Sega" TargetMode="External"/><Relationship Id="rId32" Type="http://schemas.openxmlformats.org/officeDocument/2006/relationships/hyperlink" Target="https://en.wikipedia.org/wiki/Sega" TargetMode="External"/><Relationship Id="rId53" Type="http://schemas.openxmlformats.org/officeDocument/2006/relationships/hyperlink" Target="https://en.wikipedia.org/wiki/Sega" TargetMode="External"/><Relationship Id="rId74" Type="http://schemas.openxmlformats.org/officeDocument/2006/relationships/hyperlink" Target="https://en.wikipedia.org/wiki/Flying_Edge" TargetMode="External"/><Relationship Id="rId128" Type="http://schemas.openxmlformats.org/officeDocument/2006/relationships/hyperlink" Target="https://en.wikipedia.org/wiki/Takara" TargetMode="External"/><Relationship Id="rId149" Type="http://schemas.openxmlformats.org/officeDocument/2006/relationships/hyperlink" Target="https://en.wikipedia.org/wiki/Sega" TargetMode="External"/><Relationship Id="rId5" Type="http://schemas.openxmlformats.org/officeDocument/2006/relationships/hyperlink" Target="https://en.wikipedia.org/wiki/Sega" TargetMode="External"/><Relationship Id="rId95" Type="http://schemas.openxmlformats.org/officeDocument/2006/relationships/hyperlink" Target="https://en.wikipedia.org/wiki/Acclaim_Entertainment" TargetMode="External"/><Relationship Id="rId160" Type="http://schemas.openxmlformats.org/officeDocument/2006/relationships/hyperlink" Target="https://en.wikipedia.org/wiki/Black_Pearl_Software" TargetMode="External"/><Relationship Id="rId22" Type="http://schemas.openxmlformats.org/officeDocument/2006/relationships/hyperlink" Target="https://en.wikipedia.org/wiki/Sega" TargetMode="External"/><Relationship Id="rId43" Type="http://schemas.openxmlformats.org/officeDocument/2006/relationships/hyperlink" Target="https://en.wikipedia.org/wiki/Sega" TargetMode="External"/><Relationship Id="rId64" Type="http://schemas.openxmlformats.org/officeDocument/2006/relationships/hyperlink" Target="https://en.wikipedia.org/wiki/U.S._Gold" TargetMode="External"/><Relationship Id="rId118" Type="http://schemas.openxmlformats.org/officeDocument/2006/relationships/hyperlink" Target="https://en.wikipedia.org/wiki/Sega" TargetMode="External"/><Relationship Id="rId139" Type="http://schemas.openxmlformats.org/officeDocument/2006/relationships/hyperlink" Target="https://en.wikipedia.org/wiki/Sega" TargetMode="External"/><Relationship Id="rId85" Type="http://schemas.openxmlformats.org/officeDocument/2006/relationships/hyperlink" Target="https://en.wikipedia.org/wiki/U.S._Gold" TargetMode="External"/><Relationship Id="rId150" Type="http://schemas.openxmlformats.org/officeDocument/2006/relationships/hyperlink" Target="https://en.wikipedia.org/wiki/Sega" TargetMode="External"/><Relationship Id="rId12" Type="http://schemas.openxmlformats.org/officeDocument/2006/relationships/hyperlink" Target="https://en.wikipedia.org/wiki/Acclaim_Entertainment" TargetMode="External"/><Relationship Id="rId33" Type="http://schemas.openxmlformats.org/officeDocument/2006/relationships/hyperlink" Target="https://en.wikipedia.org/wiki/Domark" TargetMode="External"/><Relationship Id="rId108" Type="http://schemas.openxmlformats.org/officeDocument/2006/relationships/hyperlink" Target="https://en.wikipedia.org/wiki/Black_Pearl_Software" TargetMode="External"/><Relationship Id="rId129" Type="http://schemas.openxmlformats.org/officeDocument/2006/relationships/hyperlink" Target="https://en.wikipedia.org/wiki/Vic_Tokai" TargetMode="External"/><Relationship Id="rId54" Type="http://schemas.openxmlformats.org/officeDocument/2006/relationships/hyperlink" Target="https://en.wikipedia.org/wiki/Sega" TargetMode="External"/><Relationship Id="rId70" Type="http://schemas.openxmlformats.org/officeDocument/2006/relationships/hyperlink" Target="https://en.wikipedia.org/wiki/Acclaim_Entertainment" TargetMode="External"/><Relationship Id="rId75" Type="http://schemas.openxmlformats.org/officeDocument/2006/relationships/hyperlink" Target="https://en.wikipedia.org/wiki/Sony_Imagesoft" TargetMode="External"/><Relationship Id="rId91" Type="http://schemas.openxmlformats.org/officeDocument/2006/relationships/hyperlink" Target="https://en.wikipedia.org/wiki/Arena_Entertainment" TargetMode="External"/><Relationship Id="rId96" Type="http://schemas.openxmlformats.org/officeDocument/2006/relationships/hyperlink" Target="https://en.wikipedia.org/wiki/Arena_Entertainment" TargetMode="External"/><Relationship Id="rId140" Type="http://schemas.openxmlformats.org/officeDocument/2006/relationships/hyperlink" Target="https://en.wikipedia.org/wiki/Sega" TargetMode="External"/><Relationship Id="rId145" Type="http://schemas.openxmlformats.org/officeDocument/2006/relationships/hyperlink" Target="https://en.wikipedia.org/wiki/Flying_Edge" TargetMode="External"/><Relationship Id="rId161" Type="http://schemas.openxmlformats.org/officeDocument/2006/relationships/hyperlink" Target="https://en.wikipedia.org/wiki/Sega" TargetMode="External"/><Relationship Id="rId166" Type="http://schemas.openxmlformats.org/officeDocument/2006/relationships/hyperlink" Target="https://en.wikipedia.org/wiki/Sega" TargetMode="External"/><Relationship Id="rId1" Type="http://schemas.openxmlformats.org/officeDocument/2006/relationships/hyperlink" Target="https://en.wikipedia.org/wiki/Interplay_Entertainment" TargetMode="External"/><Relationship Id="rId6" Type="http://schemas.openxmlformats.org/officeDocument/2006/relationships/hyperlink" Target="https://en.wikipedia.org/wiki/Flying_Edge" TargetMode="External"/><Relationship Id="rId23" Type="http://schemas.openxmlformats.org/officeDocument/2006/relationships/hyperlink" Target="https://en.wikipedia.org/wiki/Sega" TargetMode="External"/><Relationship Id="rId28" Type="http://schemas.openxmlformats.org/officeDocument/2006/relationships/hyperlink" Target="https://en.wikipedia.org/wiki/Sony_Imagesoft" TargetMode="External"/><Relationship Id="rId49" Type="http://schemas.openxmlformats.org/officeDocument/2006/relationships/hyperlink" Target="https://en.wikipedia.org/wiki/Electronic_Arts" TargetMode="External"/><Relationship Id="rId114" Type="http://schemas.openxmlformats.org/officeDocument/2006/relationships/hyperlink" Target="https://en.wikipedia.org/wiki/Sega" TargetMode="External"/><Relationship Id="rId119" Type="http://schemas.openxmlformats.org/officeDocument/2006/relationships/hyperlink" Target="https://en.wikipedia.org/wiki/Sega" TargetMode="External"/><Relationship Id="rId44" Type="http://schemas.openxmlformats.org/officeDocument/2006/relationships/hyperlink" Target="https://en.wikipedia.org/wiki/Sega" TargetMode="External"/><Relationship Id="rId60" Type="http://schemas.openxmlformats.org/officeDocument/2006/relationships/hyperlink" Target="https://en.wikipedia.org/wiki/Sega" TargetMode="External"/><Relationship Id="rId65" Type="http://schemas.openxmlformats.org/officeDocument/2006/relationships/hyperlink" Target="https://en.wikipedia.org/wiki/Acclaim_Entertainment" TargetMode="External"/><Relationship Id="rId81" Type="http://schemas.openxmlformats.org/officeDocument/2006/relationships/hyperlink" Target="https://en.wikipedia.org/wiki/Electronic_Arts" TargetMode="External"/><Relationship Id="rId86" Type="http://schemas.openxmlformats.org/officeDocument/2006/relationships/hyperlink" Target="https://en.wikipedia.org/wiki/Hi-Tech_Expressions" TargetMode="External"/><Relationship Id="rId130" Type="http://schemas.openxmlformats.org/officeDocument/2006/relationships/hyperlink" Target="https://en.wikipedia.org/wiki/Electronic_Arts" TargetMode="External"/><Relationship Id="rId135" Type="http://schemas.openxmlformats.org/officeDocument/2006/relationships/hyperlink" Target="https://en.wikipedia.org/wiki/Victor_Entertainment" TargetMode="External"/><Relationship Id="rId151" Type="http://schemas.openxmlformats.org/officeDocument/2006/relationships/hyperlink" Target="https://en.wikipedia.org/wiki/Acclaim_Entertainment" TargetMode="External"/><Relationship Id="rId156" Type="http://schemas.openxmlformats.org/officeDocument/2006/relationships/hyperlink" Target="https://en.wikipedia.org/wiki/Sega" TargetMode="External"/><Relationship Id="rId13" Type="http://schemas.openxmlformats.org/officeDocument/2006/relationships/hyperlink" Target="https://en.wikipedia.org/wiki/Tradewest" TargetMode="External"/><Relationship Id="rId18" Type="http://schemas.openxmlformats.org/officeDocument/2006/relationships/hyperlink" Target="https://en.wikipedia.org/wiki/Sega" TargetMode="External"/><Relationship Id="rId39" Type="http://schemas.openxmlformats.org/officeDocument/2006/relationships/hyperlink" Target="https://en.wikipedia.org/wiki/Acclaim_Entertainment" TargetMode="External"/><Relationship Id="rId109" Type="http://schemas.openxmlformats.org/officeDocument/2006/relationships/hyperlink" Target="https://en.wikipedia.org/wiki/Viacom_New_Media" TargetMode="External"/><Relationship Id="rId34" Type="http://schemas.openxmlformats.org/officeDocument/2006/relationships/hyperlink" Target="https://en.wikipedia.org/wiki/Genki_(company)" TargetMode="External"/><Relationship Id="rId50" Type="http://schemas.openxmlformats.org/officeDocument/2006/relationships/hyperlink" Target="https://en.wikipedia.org/wiki/Black_Pearl_Software" TargetMode="External"/><Relationship Id="rId55" Type="http://schemas.openxmlformats.org/officeDocument/2006/relationships/hyperlink" Target="https://en.wikipedia.org/wiki/Sony_Imagesoft" TargetMode="External"/><Relationship Id="rId76" Type="http://schemas.openxmlformats.org/officeDocument/2006/relationships/hyperlink" Target="https://en.wikipedia.org/wiki/Sega" TargetMode="External"/><Relationship Id="rId97" Type="http://schemas.openxmlformats.org/officeDocument/2006/relationships/hyperlink" Target="https://en.wikipedia.org/wiki/Sega" TargetMode="External"/><Relationship Id="rId104" Type="http://schemas.openxmlformats.org/officeDocument/2006/relationships/hyperlink" Target="https://en.wikipedia.org/wiki/U.S._Gold" TargetMode="External"/><Relationship Id="rId120" Type="http://schemas.openxmlformats.org/officeDocument/2006/relationships/hyperlink" Target="https://en.wikipedia.org/wiki/Sega" TargetMode="External"/><Relationship Id="rId125" Type="http://schemas.openxmlformats.org/officeDocument/2006/relationships/hyperlink" Target="https://en.wikipedia.org/wiki/U.S._Gold" TargetMode="External"/><Relationship Id="rId141" Type="http://schemas.openxmlformats.org/officeDocument/2006/relationships/hyperlink" Target="https://en.wikipedia.org/wiki/Sega" TargetMode="External"/><Relationship Id="rId146" Type="http://schemas.openxmlformats.org/officeDocument/2006/relationships/hyperlink" Target="https://en.wikipedia.org/wiki/Flying_Edge" TargetMode="External"/><Relationship Id="rId167" Type="http://schemas.openxmlformats.org/officeDocument/2006/relationships/hyperlink" Target="https://en.wikipedia.org/wiki/Sega" TargetMode="External"/><Relationship Id="rId7" Type="http://schemas.openxmlformats.org/officeDocument/2006/relationships/hyperlink" Target="https://en.wikipedia.org/wiki/Sega" TargetMode="External"/><Relationship Id="rId71" Type="http://schemas.openxmlformats.org/officeDocument/2006/relationships/hyperlink" Target="https://en.wikipedia.org/wiki/Black_Pearl_Software" TargetMode="External"/><Relationship Id="rId92" Type="http://schemas.openxmlformats.org/officeDocument/2006/relationships/hyperlink" Target="https://en.wikipedia.org/wiki/Acclaim_Entertainment" TargetMode="External"/><Relationship Id="rId162" Type="http://schemas.openxmlformats.org/officeDocument/2006/relationships/hyperlink" Target="https://en.wikipedia.org/wiki/Arena_Entertainment" TargetMode="External"/><Relationship Id="rId2" Type="http://schemas.openxmlformats.org/officeDocument/2006/relationships/hyperlink" Target="https://en.wikipedia.org/wiki/Flying_Edge" TargetMode="External"/><Relationship Id="rId29" Type="http://schemas.openxmlformats.org/officeDocument/2006/relationships/hyperlink" Target="https://en.wikipedia.org/wiki/Codemasters" TargetMode="External"/><Relationship Id="rId24" Type="http://schemas.openxmlformats.org/officeDocument/2006/relationships/hyperlink" Target="https://en.wikipedia.org/w/index.php?title=Extreme_Entertainment_Group&amp;action=edit&amp;redlink=1" TargetMode="External"/><Relationship Id="rId40" Type="http://schemas.openxmlformats.org/officeDocument/2006/relationships/hyperlink" Target="https://en.wikipedia.org/wiki/Sega" TargetMode="External"/><Relationship Id="rId45" Type="http://schemas.openxmlformats.org/officeDocument/2006/relationships/hyperlink" Target="https://en.wikipedia.org/wiki/MicroProse" TargetMode="External"/><Relationship Id="rId66" Type="http://schemas.openxmlformats.org/officeDocument/2006/relationships/hyperlink" Target="https://en.wikipedia.org/wiki/Acclaim_Entertainment" TargetMode="External"/><Relationship Id="rId87" Type="http://schemas.openxmlformats.org/officeDocument/2006/relationships/hyperlink" Target="https://en.wikipedia.org/wiki/Sega" TargetMode="External"/><Relationship Id="rId110" Type="http://schemas.openxmlformats.org/officeDocument/2006/relationships/hyperlink" Target="https://en.wikipedia.org/wiki/GameTek" TargetMode="External"/><Relationship Id="rId115" Type="http://schemas.openxmlformats.org/officeDocument/2006/relationships/hyperlink" Target="https://en.wikipedia.org/wiki/Arena" TargetMode="External"/><Relationship Id="rId131" Type="http://schemas.openxmlformats.org/officeDocument/2006/relationships/hyperlink" Target="https://en.wikipedia.org/wiki/Sega" TargetMode="External"/><Relationship Id="rId136" Type="http://schemas.openxmlformats.org/officeDocument/2006/relationships/hyperlink" Target="https://en.wikipedia.org/wiki/Interplay_Entertainment" TargetMode="External"/><Relationship Id="rId157" Type="http://schemas.openxmlformats.org/officeDocument/2006/relationships/hyperlink" Target="https://en.wikipedia.org/wiki/Virgin_Games" TargetMode="External"/><Relationship Id="rId61" Type="http://schemas.openxmlformats.org/officeDocument/2006/relationships/hyperlink" Target="https://en.wikipedia.org/wiki/Sony_Imagesoft" TargetMode="External"/><Relationship Id="rId82" Type="http://schemas.openxmlformats.org/officeDocument/2006/relationships/hyperlink" Target="https://en.wikipedia.org/wiki/Black_Pearl_Software" TargetMode="External"/><Relationship Id="rId152" Type="http://schemas.openxmlformats.org/officeDocument/2006/relationships/hyperlink" Target="https://en.wikipedia.org/wiki/U.S._Gold" TargetMode="External"/><Relationship Id="rId19" Type="http://schemas.openxmlformats.org/officeDocument/2006/relationships/hyperlink" Target="https://en.wikipedia.org/wiki/Taito" TargetMode="External"/><Relationship Id="rId14" Type="http://schemas.openxmlformats.org/officeDocument/2006/relationships/hyperlink" Target="https://en.wikipedia.org/wiki/Viacom_New_Media" TargetMode="External"/><Relationship Id="rId30" Type="http://schemas.openxmlformats.org/officeDocument/2006/relationships/hyperlink" Target="https://en.wikipedia.org/wiki/Acclaim_Entertainment" TargetMode="External"/><Relationship Id="rId35" Type="http://schemas.openxmlformats.org/officeDocument/2006/relationships/hyperlink" Target="https://en.wikipedia.org/wiki/Sega" TargetMode="External"/><Relationship Id="rId56" Type="http://schemas.openxmlformats.org/officeDocument/2006/relationships/hyperlink" Target="https://en.wikipedia.org/wiki/Flying_Edge" TargetMode="External"/><Relationship Id="rId77" Type="http://schemas.openxmlformats.org/officeDocument/2006/relationships/hyperlink" Target="https://en.wikipedia.org/wiki/Sega" TargetMode="External"/><Relationship Id="rId100" Type="http://schemas.openxmlformats.org/officeDocument/2006/relationships/hyperlink" Target="https://en.wikipedia.org/wiki/Sega" TargetMode="External"/><Relationship Id="rId105" Type="http://schemas.openxmlformats.org/officeDocument/2006/relationships/hyperlink" Target="https://en.wikipedia.org/wiki/Namco" TargetMode="External"/><Relationship Id="rId126" Type="http://schemas.openxmlformats.org/officeDocument/2006/relationships/hyperlink" Target="https://en.wikipedia.org/wiki/Flying_Edge" TargetMode="External"/><Relationship Id="rId147" Type="http://schemas.openxmlformats.org/officeDocument/2006/relationships/hyperlink" Target="https://en.wikipedia.org/wiki/Flying_Edge" TargetMode="External"/><Relationship Id="rId168" Type="http://schemas.openxmlformats.org/officeDocument/2006/relationships/hyperlink" Target="https://en.wikipedia.org/wiki/Sega" TargetMode="External"/><Relationship Id="rId8" Type="http://schemas.openxmlformats.org/officeDocument/2006/relationships/hyperlink" Target="https://en.wikipedia.org/wiki/Sega" TargetMode="External"/><Relationship Id="rId51" Type="http://schemas.openxmlformats.org/officeDocument/2006/relationships/hyperlink" Target="https://en.wikipedia.org/wiki/Acclaim_Entertainment" TargetMode="External"/><Relationship Id="rId72" Type="http://schemas.openxmlformats.org/officeDocument/2006/relationships/hyperlink" Target="https://en.wikipedia.org/wiki/Time_Warner_Interactive" TargetMode="External"/><Relationship Id="rId93" Type="http://schemas.openxmlformats.org/officeDocument/2006/relationships/hyperlink" Target="https://en.wikipedia.org/wiki/Namco" TargetMode="External"/><Relationship Id="rId98" Type="http://schemas.openxmlformats.org/officeDocument/2006/relationships/hyperlink" Target="https://en.wikipedia.org/wiki/Acclaim_Entertainment" TargetMode="External"/><Relationship Id="rId121" Type="http://schemas.openxmlformats.org/officeDocument/2006/relationships/hyperlink" Target="https://en.wikipedia.org/wiki/Time_Warner_Interactive" TargetMode="External"/><Relationship Id="rId142" Type="http://schemas.openxmlformats.org/officeDocument/2006/relationships/hyperlink" Target="https://en.wikipedia.org/wiki/Sega" TargetMode="External"/><Relationship Id="rId163" Type="http://schemas.openxmlformats.org/officeDocument/2006/relationships/hyperlink" Target="https://en.wikipedia.org/wiki/Sega" TargetMode="External"/><Relationship Id="rId3" Type="http://schemas.openxmlformats.org/officeDocument/2006/relationships/hyperlink" Target="https://en.wikipedia.org/wiki/Arena_Entertainment" TargetMode="External"/><Relationship Id="rId25" Type="http://schemas.openxmlformats.org/officeDocument/2006/relationships/hyperlink" Target="https://en.wikipedia.org/wiki/Sega" TargetMode="External"/><Relationship Id="rId46" Type="http://schemas.openxmlformats.org/officeDocument/2006/relationships/hyperlink" Target="https://en.wikipedia.org/wiki/Domark" TargetMode="External"/><Relationship Id="rId67" Type="http://schemas.openxmlformats.org/officeDocument/2006/relationships/hyperlink" Target="https://en.wikipedia.org/wiki/U.S._Gold" TargetMode="External"/><Relationship Id="rId116" Type="http://schemas.openxmlformats.org/officeDocument/2006/relationships/hyperlink" Target="https://en.wikipedia.org/wiki/Time_Warner_Interactive" TargetMode="External"/><Relationship Id="rId137" Type="http://schemas.openxmlformats.org/officeDocument/2006/relationships/hyperlink" Target="https://en.wikipedia.org/wiki/Sega" TargetMode="External"/><Relationship Id="rId158" Type="http://schemas.openxmlformats.org/officeDocument/2006/relationships/hyperlink" Target="https://en.wikipedia.org/wiki/Flying_Edge" TargetMode="External"/><Relationship Id="rId20" Type="http://schemas.openxmlformats.org/officeDocument/2006/relationships/hyperlink" Target="https://en.wikipedia.org/wiki/Mindscape_(software_publisher)" TargetMode="External"/><Relationship Id="rId41" Type="http://schemas.openxmlformats.org/officeDocument/2006/relationships/hyperlink" Target="https://en.wikipedia.org/w/index.php?title=Playmates_(game_company)&amp;action=edit&amp;redlink=1" TargetMode="External"/><Relationship Id="rId62" Type="http://schemas.openxmlformats.org/officeDocument/2006/relationships/hyperlink" Target="https://en.wikipedia.org/wiki/Acclaim_Games" TargetMode="External"/><Relationship Id="rId83" Type="http://schemas.openxmlformats.org/officeDocument/2006/relationships/hyperlink" Target="https://en.wikipedia.org/wiki/Sega" TargetMode="External"/><Relationship Id="rId88" Type="http://schemas.openxmlformats.org/officeDocument/2006/relationships/hyperlink" Target="https://en.wikipedia.org/wiki/Sega" TargetMode="External"/><Relationship Id="rId111" Type="http://schemas.openxmlformats.org/officeDocument/2006/relationships/hyperlink" Target="https://en.wikipedia.org/w/index.php?title=Adrenalin_Interactive&amp;action=edit&amp;redlink=1" TargetMode="External"/><Relationship Id="rId132" Type="http://schemas.openxmlformats.org/officeDocument/2006/relationships/hyperlink" Target="https://en.wikipedia.org/wiki/Flying_Edge" TargetMode="External"/><Relationship Id="rId153" Type="http://schemas.openxmlformats.org/officeDocument/2006/relationships/hyperlink" Target="https://en.wikipedia.org/wiki/Sega" TargetMode="External"/><Relationship Id="rId15" Type="http://schemas.openxmlformats.org/officeDocument/2006/relationships/hyperlink" Target="https://en.wikipedia.org/wiki/Sega" TargetMode="External"/><Relationship Id="rId36" Type="http://schemas.openxmlformats.org/officeDocument/2006/relationships/hyperlink" Target="https://en.wikipedia.org/wiki/Sega" TargetMode="External"/><Relationship Id="rId57" Type="http://schemas.openxmlformats.org/officeDocument/2006/relationships/hyperlink" Target="https://en.wikipedia.org/wiki/Sega" TargetMode="External"/><Relationship Id="rId106" Type="http://schemas.openxmlformats.org/officeDocument/2006/relationships/hyperlink" Target="https://en.wikipedia.org/wiki/Tengen_(company)" TargetMode="External"/><Relationship Id="rId127" Type="http://schemas.openxmlformats.org/officeDocument/2006/relationships/hyperlink" Target="https://en.wikipedia.org/wiki/Virgin_Games" TargetMode="External"/><Relationship Id="rId10" Type="http://schemas.openxmlformats.org/officeDocument/2006/relationships/hyperlink" Target="https://en.wikipedia.org/wiki/Sega" TargetMode="External"/><Relationship Id="rId31" Type="http://schemas.openxmlformats.org/officeDocument/2006/relationships/hyperlink" Target="https://en.wikipedia.org/wiki/Sega" TargetMode="External"/><Relationship Id="rId52" Type="http://schemas.openxmlformats.org/officeDocument/2006/relationships/hyperlink" Target="https://en.wikipedia.org/wiki/Acclaim_Entertainment" TargetMode="External"/><Relationship Id="rId73" Type="http://schemas.openxmlformats.org/officeDocument/2006/relationships/hyperlink" Target="https://en.wikipedia.org/wiki/Domark" TargetMode="External"/><Relationship Id="rId78" Type="http://schemas.openxmlformats.org/officeDocument/2006/relationships/hyperlink" Target="https://en.wikipedia.org/wiki/Sega" TargetMode="External"/><Relationship Id="rId94" Type="http://schemas.openxmlformats.org/officeDocument/2006/relationships/hyperlink" Target="https://en.wikipedia.org/wiki/Sega" TargetMode="External"/><Relationship Id="rId99" Type="http://schemas.openxmlformats.org/officeDocument/2006/relationships/hyperlink" Target="https://en.wikipedia.org/wiki/Acclaim_Entertainment" TargetMode="External"/><Relationship Id="rId101" Type="http://schemas.openxmlformats.org/officeDocument/2006/relationships/hyperlink" Target="https://en.wikipedia.org/wiki/Electronic_Arts" TargetMode="External"/><Relationship Id="rId122" Type="http://schemas.openxmlformats.org/officeDocument/2006/relationships/hyperlink" Target="https://en.wikipedia.org/w/index.php?title=Extreme_Entertainment_Group&amp;action=edit&amp;redlink=1" TargetMode="External"/><Relationship Id="rId143" Type="http://schemas.openxmlformats.org/officeDocument/2006/relationships/hyperlink" Target="https://en.wikipedia.org/wiki/Sega" TargetMode="External"/><Relationship Id="rId148" Type="http://schemas.openxmlformats.org/officeDocument/2006/relationships/hyperlink" Target="https://en.wikipedia.org/wiki/Black_Pearl_Software" TargetMode="External"/><Relationship Id="rId164" Type="http://schemas.openxmlformats.org/officeDocument/2006/relationships/hyperlink" Target="https://en.wikipedia.org/wiki/Sega" TargetMode="External"/><Relationship Id="rId169" Type="http://schemas.openxmlformats.org/officeDocument/2006/relationships/hyperlink" Target="https://en.wikipedia.org/wiki/Sega" TargetMode="External"/><Relationship Id="rId4" Type="http://schemas.openxmlformats.org/officeDocument/2006/relationships/hyperlink" Target="https://en.wikipedia.org/wiki/Sega" TargetMode="External"/><Relationship Id="rId9" Type="http://schemas.openxmlformats.org/officeDocument/2006/relationships/hyperlink" Target="https://en.wikipedia.org/wiki/Sega" TargetMode="External"/><Relationship Id="rId26" Type="http://schemas.openxmlformats.org/officeDocument/2006/relationships/hyperlink" Target="https://en.wikipedia.org/wiki/Virgin_Interactive" TargetMode="External"/><Relationship Id="rId47" Type="http://schemas.openxmlformats.org/officeDocument/2006/relationships/hyperlink" Target="https://en.wikipedia.org/wiki/Sega" TargetMode="External"/><Relationship Id="rId68" Type="http://schemas.openxmlformats.org/officeDocument/2006/relationships/hyperlink" Target="https://en.wikipedia.org/wiki/Sega" TargetMode="External"/><Relationship Id="rId89" Type="http://schemas.openxmlformats.org/officeDocument/2006/relationships/hyperlink" Target="https://en.wikipedia.org/wiki/Electronic_Arts" TargetMode="External"/><Relationship Id="rId112" Type="http://schemas.openxmlformats.org/officeDocument/2006/relationships/hyperlink" Target="https://en.wikipedia.org/wiki/Sega" TargetMode="External"/><Relationship Id="rId133" Type="http://schemas.openxmlformats.org/officeDocument/2006/relationships/hyperlink" Target="https://en.wikipedia.org/wiki/Flying_Edge" TargetMode="External"/><Relationship Id="rId154" Type="http://schemas.openxmlformats.org/officeDocument/2006/relationships/hyperlink" Target="https://en.wikipedia.org/wiki/Sega" TargetMode="External"/><Relationship Id="rId16" Type="http://schemas.openxmlformats.org/officeDocument/2006/relationships/hyperlink" Target="https://en.wikipedia.org/wiki/Sony_Imagesoft" TargetMode="External"/><Relationship Id="rId37" Type="http://schemas.openxmlformats.org/officeDocument/2006/relationships/hyperlink" Target="https://en.wikipedia.org/wiki/Virgin_Interactive" TargetMode="External"/><Relationship Id="rId58" Type="http://schemas.openxmlformats.org/officeDocument/2006/relationships/hyperlink" Target="https://en.wikipedia.org/wiki/Sega" TargetMode="External"/><Relationship Id="rId79" Type="http://schemas.openxmlformats.org/officeDocument/2006/relationships/hyperlink" Target="https://en.wikipedia.org/wiki/Sega" TargetMode="External"/><Relationship Id="rId102" Type="http://schemas.openxmlformats.org/officeDocument/2006/relationships/hyperlink" Target="https://en.wikipedia.org/wiki/Sega" TargetMode="External"/><Relationship Id="rId123" Type="http://schemas.openxmlformats.org/officeDocument/2006/relationships/hyperlink" Target="https://en.wikipedia.org/wiki/Acclaim_Entertainment" TargetMode="External"/><Relationship Id="rId144" Type="http://schemas.openxmlformats.org/officeDocument/2006/relationships/hyperlink" Target="https://en.wikipedia.org/wiki/Sega" TargetMode="External"/><Relationship Id="rId90" Type="http://schemas.openxmlformats.org/officeDocument/2006/relationships/hyperlink" Target="https://en.wikipedia.org/wiki/Acclaim_Entertainment" TargetMode="External"/><Relationship Id="rId165" Type="http://schemas.openxmlformats.org/officeDocument/2006/relationships/hyperlink" Target="https://en.wikipedia.org/wiki/Sega" TargetMode="External"/><Relationship Id="rId27" Type="http://schemas.openxmlformats.org/officeDocument/2006/relationships/hyperlink" Target="https://en.wikipedia.org/wiki/Codemasters" TargetMode="External"/><Relationship Id="rId48" Type="http://schemas.openxmlformats.org/officeDocument/2006/relationships/hyperlink" Target="https://en.wikipedia.org/wiki/Takara" TargetMode="External"/><Relationship Id="rId69" Type="http://schemas.openxmlformats.org/officeDocument/2006/relationships/hyperlink" Target="https://en.wikipedia.org/wiki/U.S._Gold" TargetMode="External"/><Relationship Id="rId113" Type="http://schemas.openxmlformats.org/officeDocument/2006/relationships/hyperlink" Target="https://en.wikipedia.org/wiki/Sega" TargetMode="External"/><Relationship Id="rId134" Type="http://schemas.openxmlformats.org/officeDocument/2006/relationships/hyperlink" Target="https://en.wikipedia.org/wiki/Flying_Edge" TargetMode="External"/><Relationship Id="rId80" Type="http://schemas.openxmlformats.org/officeDocument/2006/relationships/hyperlink" Target="https://en.wikipedia.org/wiki/Sega" TargetMode="External"/><Relationship Id="rId155" Type="http://schemas.openxmlformats.org/officeDocument/2006/relationships/hyperlink" Target="https://en.wikipedia.org/wiki/Majesco_Sales" TargetMode="External"/><Relationship Id="rId17" Type="http://schemas.openxmlformats.org/officeDocument/2006/relationships/hyperlink" Target="https://en.wikipedia.org/wiki/Taito" TargetMode="External"/><Relationship Id="rId38" Type="http://schemas.openxmlformats.org/officeDocument/2006/relationships/hyperlink" Target="https://en.wikipedia.org/wiki/Sega" TargetMode="External"/><Relationship Id="rId59" Type="http://schemas.openxmlformats.org/officeDocument/2006/relationships/hyperlink" Target="https://en.wikipedia.org/wiki/Taito" TargetMode="External"/><Relationship Id="rId103" Type="http://schemas.openxmlformats.org/officeDocument/2006/relationships/hyperlink" Target="https://en.wikipedia.org/wiki/U.S._Gold" TargetMode="External"/><Relationship Id="rId124" Type="http://schemas.openxmlformats.org/officeDocument/2006/relationships/hyperlink" Target="https://en.wikipedia.org/wiki/Sega" TargetMode="Externa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s://en.wikipedia.org/wiki/Fatal_Fury_2" TargetMode="External"/><Relationship Id="rId21" Type="http://schemas.openxmlformats.org/officeDocument/2006/relationships/hyperlink" Target="https://en.wikipedia.org/wiki/Cyber-Lip" TargetMode="External"/><Relationship Id="rId42" Type="http://schemas.openxmlformats.org/officeDocument/2006/relationships/hyperlink" Target="https://en.wikipedia.org/wiki/Magician_Lord" TargetMode="External"/><Relationship Id="rId47" Type="http://schemas.openxmlformats.org/officeDocument/2006/relationships/hyperlink" Target="https://en.wikipedia.org/wiki/Metal_Slug_4" TargetMode="External"/><Relationship Id="rId63" Type="http://schemas.openxmlformats.org/officeDocument/2006/relationships/hyperlink" Target="https://en.wikipedia.org/wiki/Real_Bout_Fatal_Fury" TargetMode="External"/><Relationship Id="rId68" Type="http://schemas.openxmlformats.org/officeDocument/2006/relationships/hyperlink" Target="https://en.wikipedia.org/wiki/Samurai_Shodown_(1993_video_game)" TargetMode="External"/><Relationship Id="rId84" Type="http://schemas.openxmlformats.org/officeDocument/2006/relationships/hyperlink" Target="https://en.wikipedia.org/wiki/Stakes_Winner_2" TargetMode="External"/><Relationship Id="rId89" Type="http://schemas.openxmlformats.org/officeDocument/2006/relationships/hyperlink" Target="https://en.wikipedia.org/wiki/Super_Sidekicks_3:_The_Next_Glory" TargetMode="External"/><Relationship Id="rId112" Type="http://schemas.openxmlformats.org/officeDocument/2006/relationships/hyperlink" Target="https://en.wikipedia.org/wiki/Windjammers_(video_game)" TargetMode="External"/><Relationship Id="rId16" Type="http://schemas.openxmlformats.org/officeDocument/2006/relationships/hyperlink" Target="https://en.wikipedia.org/wiki/Breakers_(1996_video_game)" TargetMode="External"/><Relationship Id="rId107" Type="http://schemas.openxmlformats.org/officeDocument/2006/relationships/hyperlink" Target="https://en.wikipedia.org/wiki/Top_Player%27s_Golf" TargetMode="External"/><Relationship Id="rId11" Type="http://schemas.openxmlformats.org/officeDocument/2006/relationships/hyperlink" Target="https://en.wikipedia.org/wiki/Bang_Bang_Busters" TargetMode="External"/><Relationship Id="rId32" Type="http://schemas.openxmlformats.org/officeDocument/2006/relationships/hyperlink" Target="https://en.wikipedia.org/wiki/Ghost_Pilots" TargetMode="External"/><Relationship Id="rId37" Type="http://schemas.openxmlformats.org/officeDocument/2006/relationships/hyperlink" Target="https://en.wikipedia.org/wiki/Last_Resort_(video_game)" TargetMode="External"/><Relationship Id="rId53" Type="http://schemas.openxmlformats.org/officeDocument/2006/relationships/hyperlink" Target="https://en.wikipedia.org/wiki/Neo_Geo_Cup_%2798:_The_Road_to_the_Victory" TargetMode="External"/><Relationship Id="rId58" Type="http://schemas.openxmlformats.org/officeDocument/2006/relationships/hyperlink" Target="https://en.wikipedia.org/wiki/Over_Top" TargetMode="External"/><Relationship Id="rId74" Type="http://schemas.openxmlformats.org/officeDocument/2006/relationships/hyperlink" Target="https://en.wikipedia.org/wiki/Savage_Reign" TargetMode="External"/><Relationship Id="rId79" Type="http://schemas.openxmlformats.org/officeDocument/2006/relationships/hyperlink" Target="https://en.wikipedia.org/wiki/Sh%C5%8Dgi_no_Tatsujin:_Master_of_Syougi" TargetMode="External"/><Relationship Id="rId102" Type="http://schemas.openxmlformats.org/officeDocument/2006/relationships/hyperlink" Target="https://en.wikipedia.org/wiki/The_Last_Blade_2" TargetMode="External"/><Relationship Id="rId5" Type="http://schemas.openxmlformats.org/officeDocument/2006/relationships/hyperlink" Target="https://en.wikipedia.org/wiki/Alpha_Mission_II" TargetMode="External"/><Relationship Id="rId90" Type="http://schemas.openxmlformats.org/officeDocument/2006/relationships/hyperlink" Target="https://en.wikipedia.org/wiki/The_King_of_Fighters_%2794" TargetMode="External"/><Relationship Id="rId95" Type="http://schemas.openxmlformats.org/officeDocument/2006/relationships/hyperlink" Target="https://en.wikipedia.org/wiki/The_King_of_Fighters_%2799" TargetMode="External"/><Relationship Id="rId22" Type="http://schemas.openxmlformats.org/officeDocument/2006/relationships/hyperlink" Target="https://en.wikipedia.org/wiki/Double_Dragon_(Neo-Geo)" TargetMode="External"/><Relationship Id="rId27" Type="http://schemas.openxmlformats.org/officeDocument/2006/relationships/hyperlink" Target="https://en.wikipedia.org/wiki/Fatal_Fury_3:_Road_to_the_Final_Victory" TargetMode="External"/><Relationship Id="rId43" Type="http://schemas.openxmlformats.org/officeDocument/2006/relationships/hyperlink" Target="https://en.wikipedia.org/wiki/Matrimelee" TargetMode="External"/><Relationship Id="rId48" Type="http://schemas.openxmlformats.org/officeDocument/2006/relationships/hyperlink" Target="https://en.wikipedia.org/wiki/Metal_Slug_5" TargetMode="External"/><Relationship Id="rId64" Type="http://schemas.openxmlformats.org/officeDocument/2006/relationships/hyperlink" Target="https://en.wikipedia.org/wiki/Real_Bout_Fatal_Fury_2:_The_Newcomers" TargetMode="External"/><Relationship Id="rId69" Type="http://schemas.openxmlformats.org/officeDocument/2006/relationships/hyperlink" Target="https://en.wikipedia.org/wiki/Samurai_Shodown_II" TargetMode="External"/><Relationship Id="rId113" Type="http://schemas.openxmlformats.org/officeDocument/2006/relationships/hyperlink" Target="https://en.wikipedia.org/wiki/World_Heroes_(video_game)" TargetMode="External"/><Relationship Id="rId80" Type="http://schemas.openxmlformats.org/officeDocument/2006/relationships/hyperlink" Target="https://en.wikipedia.org/wiki/SNK_vs._Capcom:_SVC_Chaos" TargetMode="External"/><Relationship Id="rId85" Type="http://schemas.openxmlformats.org/officeDocument/2006/relationships/hyperlink" Target="https://en.wikipedia.org/wiki/Street_Slam" TargetMode="External"/><Relationship Id="rId12" Type="http://schemas.openxmlformats.org/officeDocument/2006/relationships/hyperlink" Target="https://en.wikipedia.org/wiki/Baseball_Stars_2" TargetMode="External"/><Relationship Id="rId17" Type="http://schemas.openxmlformats.org/officeDocument/2006/relationships/hyperlink" Target="https://en.wikipedia.org/wiki/Burning_Fight" TargetMode="External"/><Relationship Id="rId33" Type="http://schemas.openxmlformats.org/officeDocument/2006/relationships/hyperlink" Target="https://en.wikipedia.org/wiki/Karnov%27s_Revenge" TargetMode="External"/><Relationship Id="rId38" Type="http://schemas.openxmlformats.org/officeDocument/2006/relationships/hyperlink" Target="https://en.wikipedia.org/wiki/League_Bowling" TargetMode="External"/><Relationship Id="rId59" Type="http://schemas.openxmlformats.org/officeDocument/2006/relationships/hyperlink" Target="https://en.wikipedia.org/wiki/Pulstar_(video_game)" TargetMode="External"/><Relationship Id="rId103" Type="http://schemas.openxmlformats.org/officeDocument/2006/relationships/hyperlink" Target="https://en.wikipedia.org/wiki/The_Super_Spy" TargetMode="External"/><Relationship Id="rId108" Type="http://schemas.openxmlformats.org/officeDocument/2006/relationships/hyperlink" Target="https://en.wikipedia.org/wiki/Twinkle_Star_Sprites" TargetMode="External"/><Relationship Id="rId54" Type="http://schemas.openxmlformats.org/officeDocument/2006/relationships/hyperlink" Target="https://en.wikipedia.org/wiki/Neo_Turf_Masters" TargetMode="External"/><Relationship Id="rId70" Type="http://schemas.openxmlformats.org/officeDocument/2006/relationships/hyperlink" Target="https://en.wikipedia.org/wiki/Samurai_Shodown_III" TargetMode="External"/><Relationship Id="rId75" Type="http://schemas.openxmlformats.org/officeDocument/2006/relationships/hyperlink" Target="https://en.wikipedia.org/wiki/Sengoku_(1991_video_game)" TargetMode="External"/><Relationship Id="rId91" Type="http://schemas.openxmlformats.org/officeDocument/2006/relationships/hyperlink" Target="https://en.wikipedia.org/wiki/The_King_of_Fighters_%2795" TargetMode="External"/><Relationship Id="rId96" Type="http://schemas.openxmlformats.org/officeDocument/2006/relationships/hyperlink" Target="https://en.wikipedia.org/wiki/The_King_of_Fighters_2000" TargetMode="External"/><Relationship Id="rId1" Type="http://schemas.openxmlformats.org/officeDocument/2006/relationships/hyperlink" Target="https://en.wikipedia.org/wiki/3_Count_Bout" TargetMode="External"/><Relationship Id="rId6" Type="http://schemas.openxmlformats.org/officeDocument/2006/relationships/hyperlink" Target="https://en.wikipedia.org/wiki/Andro_Dunos" TargetMode="External"/><Relationship Id="rId15" Type="http://schemas.openxmlformats.org/officeDocument/2006/relationships/hyperlink" Target="https://en.wikipedia.org/wiki/Blue%27s_Journey" TargetMode="External"/><Relationship Id="rId23" Type="http://schemas.openxmlformats.org/officeDocument/2006/relationships/hyperlink" Target="https://en.wikipedia.org/wiki/Eight_Man_(video_game)" TargetMode="External"/><Relationship Id="rId28" Type="http://schemas.openxmlformats.org/officeDocument/2006/relationships/hyperlink" Target="https://en.wikipedia.org/wiki/Fatal_Fury_Special" TargetMode="External"/><Relationship Id="rId36" Type="http://schemas.openxmlformats.org/officeDocument/2006/relationships/hyperlink" Target="https://en.wikipedia.org/wiki/Kizuna_Encounter" TargetMode="External"/><Relationship Id="rId49" Type="http://schemas.openxmlformats.org/officeDocument/2006/relationships/hyperlink" Target="https://en.wikipedia.org/wiki/Metal_Slug_2" TargetMode="External"/><Relationship Id="rId57" Type="http://schemas.openxmlformats.org/officeDocument/2006/relationships/hyperlink" Target="https://en.wikipedia.org/wiki/Ninja_Master%27s:_Ha%C5%8D_Ninp%C5%8D_Ch%C5%8D" TargetMode="External"/><Relationship Id="rId106" Type="http://schemas.openxmlformats.org/officeDocument/2006/relationships/hyperlink" Target="https://en.wikipedia.org/wiki/Top_Hunter:_Roddy_%26_Cathy" TargetMode="External"/><Relationship Id="rId114" Type="http://schemas.openxmlformats.org/officeDocument/2006/relationships/hyperlink" Target="https://en.wikipedia.org/wiki/World_Heroes_2" TargetMode="External"/><Relationship Id="rId10" Type="http://schemas.openxmlformats.org/officeDocument/2006/relationships/hyperlink" Target="https://en.wikipedia.org/wiki/Ken_Shimura" TargetMode="External"/><Relationship Id="rId31" Type="http://schemas.openxmlformats.org/officeDocument/2006/relationships/hyperlink" Target="https://en.wikipedia.org/wiki/Garou:_Mark_of_the_Wolves" TargetMode="External"/><Relationship Id="rId44" Type="http://schemas.openxmlformats.org/officeDocument/2006/relationships/hyperlink" Target="https://en.wikipedia.org/wiki/Metal_Slug_(1996_video_game)" TargetMode="External"/><Relationship Id="rId52" Type="http://schemas.openxmlformats.org/officeDocument/2006/relationships/hyperlink" Target="https://en.wikipedia.org/wiki/NAM-1975" TargetMode="External"/><Relationship Id="rId60" Type="http://schemas.openxmlformats.org/officeDocument/2006/relationships/hyperlink" Target="https://en.wikipedia.org/wiki/Puzzled_(video_game)" TargetMode="External"/><Relationship Id="rId65" Type="http://schemas.openxmlformats.org/officeDocument/2006/relationships/hyperlink" Target="https://en.wikipedia.org/wiki/Real_Bout_Fatal_Fury_Special" TargetMode="External"/><Relationship Id="rId73" Type="http://schemas.openxmlformats.org/officeDocument/2006/relationships/hyperlink" Target="https://en.wikipedia.org/wiki/Samurai_Shodown_V_Special" TargetMode="External"/><Relationship Id="rId78" Type="http://schemas.openxmlformats.org/officeDocument/2006/relationships/hyperlink" Target="https://en.wikipedia.org/wiki/Shock_Troopers:_2nd_Squad" TargetMode="External"/><Relationship Id="rId81" Type="http://schemas.openxmlformats.org/officeDocument/2006/relationships/hyperlink" Target="https://en.wikipedia.org/wiki/Soccer_Brawl" TargetMode="External"/><Relationship Id="rId86" Type="http://schemas.openxmlformats.org/officeDocument/2006/relationships/hyperlink" Target="https://en.wikipedia.org/wiki/Super_Baseball_2020" TargetMode="External"/><Relationship Id="rId94" Type="http://schemas.openxmlformats.org/officeDocument/2006/relationships/hyperlink" Target="https://en.wikipedia.org/wiki/The_King_of_Fighters_%2798" TargetMode="External"/><Relationship Id="rId99" Type="http://schemas.openxmlformats.org/officeDocument/2006/relationships/hyperlink" Target="https://en.wikipedia.org/wiki/The_King_of_Fighters_2002" TargetMode="External"/><Relationship Id="rId101" Type="http://schemas.openxmlformats.org/officeDocument/2006/relationships/hyperlink" Target="https://en.wikipedia.org/wiki/The_Last_Blade" TargetMode="External"/><Relationship Id="rId4" Type="http://schemas.openxmlformats.org/officeDocument/2006/relationships/hyperlink" Target="https://en.wikipedia.org/wiki/Aggressors_of_Dark_Kombat" TargetMode="External"/><Relationship Id="rId9" Type="http://schemas.openxmlformats.org/officeDocument/2006/relationships/hyperlink" Target="https://en.wikipedia.org/wiki/Art_of_Fighting" TargetMode="External"/><Relationship Id="rId13" Type="http://schemas.openxmlformats.org/officeDocument/2006/relationships/hyperlink" Target="https://en.wikipedia.org/wiki/Baseball_Stars_Professional" TargetMode="External"/><Relationship Id="rId18" Type="http://schemas.openxmlformats.org/officeDocument/2006/relationships/hyperlink" Target="https://en.wikipedia.org/wiki/Chibi_Maruko-chan" TargetMode="External"/><Relationship Id="rId39" Type="http://schemas.openxmlformats.org/officeDocument/2006/relationships/hyperlink" Target="https://en.wikipedia.org/wiki/Legend_of_Success_Joe" TargetMode="External"/><Relationship Id="rId109" Type="http://schemas.openxmlformats.org/officeDocument/2006/relationships/hyperlink" Target="https://en.wikipedia.org/wiki/Viewpoint_(video_game)" TargetMode="External"/><Relationship Id="rId34" Type="http://schemas.openxmlformats.org/officeDocument/2006/relationships/hyperlink" Target="https://en.wikipedia.org/wiki/King_of_the_Monsters_(video_game)" TargetMode="External"/><Relationship Id="rId50" Type="http://schemas.openxmlformats.org/officeDocument/2006/relationships/hyperlink" Target="https://en.wikipedia.org/wiki/Tunnels_(owarai)" TargetMode="External"/><Relationship Id="rId55" Type="http://schemas.openxmlformats.org/officeDocument/2006/relationships/hyperlink" Target="https://en.wikipedia.org/wiki/Ninja_Combat" TargetMode="External"/><Relationship Id="rId76" Type="http://schemas.openxmlformats.org/officeDocument/2006/relationships/hyperlink" Target="https://en.wikipedia.org/wiki/Sengoku_2" TargetMode="External"/><Relationship Id="rId97" Type="http://schemas.openxmlformats.org/officeDocument/2006/relationships/hyperlink" Target="https://en.wikipedia.org/wiki/The_King_of_Fighters_2001" TargetMode="External"/><Relationship Id="rId104" Type="http://schemas.openxmlformats.org/officeDocument/2006/relationships/hyperlink" Target="https://en.wikipedia.org/wiki/The_Ultimate_11:_SNK_Football_Championship" TargetMode="External"/><Relationship Id="rId7" Type="http://schemas.openxmlformats.org/officeDocument/2006/relationships/hyperlink" Target="https://en.wikipedia.org/wiki/Art_of_Fighting" TargetMode="External"/><Relationship Id="rId71" Type="http://schemas.openxmlformats.org/officeDocument/2006/relationships/hyperlink" Target="https://en.wikipedia.org/wiki/Samurai_Shodown_IV" TargetMode="External"/><Relationship Id="rId92" Type="http://schemas.openxmlformats.org/officeDocument/2006/relationships/hyperlink" Target="https://en.wikipedia.org/wiki/The_King_of_Fighters_%2796" TargetMode="External"/><Relationship Id="rId2" Type="http://schemas.openxmlformats.org/officeDocument/2006/relationships/hyperlink" Target="https://en.wikipedia.org/wiki/Aero_Fighters_2" TargetMode="External"/><Relationship Id="rId29" Type="http://schemas.openxmlformats.org/officeDocument/2006/relationships/hyperlink" Target="https://en.wikipedia.org/wiki/Football_Frenzy" TargetMode="External"/><Relationship Id="rId24" Type="http://schemas.openxmlformats.org/officeDocument/2006/relationships/hyperlink" Target="https://en.wikipedia.org/wiki/Far_East_of_Eden:_Kabuki_Klash" TargetMode="External"/><Relationship Id="rId40" Type="http://schemas.openxmlformats.org/officeDocument/2006/relationships/hyperlink" Target="https://en.wikipedia.org/wiki/Magical_Drop" TargetMode="External"/><Relationship Id="rId45" Type="http://schemas.openxmlformats.org/officeDocument/2006/relationships/hyperlink" Target="https://en.wikipedia.org/wiki/Metal_Slug_2" TargetMode="External"/><Relationship Id="rId66" Type="http://schemas.openxmlformats.org/officeDocument/2006/relationships/hyperlink" Target="https://en.wikipedia.org/wiki/Riding_Hero" TargetMode="External"/><Relationship Id="rId87" Type="http://schemas.openxmlformats.org/officeDocument/2006/relationships/hyperlink" Target="https://en.wikipedia.org/wiki/Super_Sidekicks_(video_game)" TargetMode="External"/><Relationship Id="rId110" Type="http://schemas.openxmlformats.org/officeDocument/2006/relationships/hyperlink" Target="https://en.wikipedia.org/wiki/Voltage_Fighter_Gowcaizer" TargetMode="External"/><Relationship Id="rId115" Type="http://schemas.openxmlformats.org/officeDocument/2006/relationships/hyperlink" Target="https://en.wikipedia.org/wiki/World_Heroes_2_Jet" TargetMode="External"/><Relationship Id="rId61" Type="http://schemas.openxmlformats.org/officeDocument/2006/relationships/hyperlink" Target="https://en.wikipedia.org/wiki/Rage_of_the_Dragons" TargetMode="External"/><Relationship Id="rId82" Type="http://schemas.openxmlformats.org/officeDocument/2006/relationships/hyperlink" Target="https://en.wikipedia.org/wiki/Spinmaster" TargetMode="External"/><Relationship Id="rId19" Type="http://schemas.openxmlformats.org/officeDocument/2006/relationships/hyperlink" Target="https://en.wikipedia.org/wiki/Takara" TargetMode="External"/><Relationship Id="rId14" Type="http://schemas.openxmlformats.org/officeDocument/2006/relationships/hyperlink" Target="https://en.wikipedia.org/wiki/Blazing_Star" TargetMode="External"/><Relationship Id="rId30" Type="http://schemas.openxmlformats.org/officeDocument/2006/relationships/hyperlink" Target="https://en.wikipedia.org/wiki/Galaxy_Fight:_Universal_Warriors" TargetMode="External"/><Relationship Id="rId35" Type="http://schemas.openxmlformats.org/officeDocument/2006/relationships/hyperlink" Target="https://en.wikipedia.org/wiki/King_of_the_Monsters_2" TargetMode="External"/><Relationship Id="rId56" Type="http://schemas.openxmlformats.org/officeDocument/2006/relationships/hyperlink" Target="https://en.wikipedia.org/wiki/Ninja_Commando" TargetMode="External"/><Relationship Id="rId77" Type="http://schemas.openxmlformats.org/officeDocument/2006/relationships/hyperlink" Target="https://en.wikipedia.org/wiki/Sengoku_3" TargetMode="External"/><Relationship Id="rId100" Type="http://schemas.openxmlformats.org/officeDocument/2006/relationships/hyperlink" Target="https://en.wikipedia.org/wiki/The_King_of_Fighters_2003" TargetMode="External"/><Relationship Id="rId105" Type="http://schemas.openxmlformats.org/officeDocument/2006/relationships/hyperlink" Target="https://en.wikipedia.org/wiki/Thrash_Rally" TargetMode="External"/><Relationship Id="rId8" Type="http://schemas.openxmlformats.org/officeDocument/2006/relationships/hyperlink" Target="https://en.wikipedia.org/wiki/Art_of_Fighting" TargetMode="External"/><Relationship Id="rId51" Type="http://schemas.openxmlformats.org/officeDocument/2006/relationships/hyperlink" Target="https://en.wikipedia.org/wiki/Mutation_Nation" TargetMode="External"/><Relationship Id="rId72" Type="http://schemas.openxmlformats.org/officeDocument/2006/relationships/hyperlink" Target="https://en.wikipedia.org/wiki/Samurai_Shodown_V" TargetMode="External"/><Relationship Id="rId93" Type="http://schemas.openxmlformats.org/officeDocument/2006/relationships/hyperlink" Target="https://en.wikipedia.org/wiki/The_King_of_Fighters_%2797" TargetMode="External"/><Relationship Id="rId98" Type="http://schemas.openxmlformats.org/officeDocument/2006/relationships/hyperlink" Target="https://en.wikipedia.org/wiki/SNK" TargetMode="External"/><Relationship Id="rId3" Type="http://schemas.openxmlformats.org/officeDocument/2006/relationships/hyperlink" Target="https://en.wikipedia.org/wiki/Aero_Fighters_3" TargetMode="External"/><Relationship Id="rId25" Type="http://schemas.openxmlformats.org/officeDocument/2006/relationships/hyperlink" Target="https://en.wikipedia.org/wiki/Fatal_Fury:_King_of_Fighters" TargetMode="External"/><Relationship Id="rId46" Type="http://schemas.openxmlformats.org/officeDocument/2006/relationships/hyperlink" Target="https://en.wikipedia.org/wiki/Metal_Slug_3" TargetMode="External"/><Relationship Id="rId67" Type="http://schemas.openxmlformats.org/officeDocument/2006/relationships/hyperlink" Target="https://en.wikipedia.org/wiki/Robo_Army" TargetMode="External"/><Relationship Id="rId116" Type="http://schemas.openxmlformats.org/officeDocument/2006/relationships/hyperlink" Target="https://en.wikipedia.org/wiki/World_Heroes_Perfect" TargetMode="External"/><Relationship Id="rId20" Type="http://schemas.openxmlformats.org/officeDocument/2006/relationships/hyperlink" Target="https://en.wikipedia.org/wiki/Crossed_Swords_(video_game)" TargetMode="External"/><Relationship Id="rId41" Type="http://schemas.openxmlformats.org/officeDocument/2006/relationships/hyperlink" Target="https://en.wikipedia.org/wiki/Magical_Drop" TargetMode="External"/><Relationship Id="rId62" Type="http://schemas.openxmlformats.org/officeDocument/2006/relationships/hyperlink" Target="https://en.wikipedia.org/wiki/Ragnagard" TargetMode="External"/><Relationship Id="rId83" Type="http://schemas.openxmlformats.org/officeDocument/2006/relationships/hyperlink" Target="https://en.wikipedia.org/wiki/Stakes_Winner" TargetMode="External"/><Relationship Id="rId88" Type="http://schemas.openxmlformats.org/officeDocument/2006/relationships/hyperlink" Target="https://en.wikipedia.org/wiki/Super_Sidekicks_2:_The_World_Championship" TargetMode="External"/><Relationship Id="rId111" Type="http://schemas.openxmlformats.org/officeDocument/2006/relationships/hyperlink" Target="https://en.wikipedia.org/wiki/Waku_Waku_7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Fatal_Fury_(series)" TargetMode="External"/><Relationship Id="rId18" Type="http://schemas.openxmlformats.org/officeDocument/2006/relationships/hyperlink" Target="https://en.wikipedia.org/wiki/Metal_Slug_1st_Mission" TargetMode="External"/><Relationship Id="rId26" Type="http://schemas.openxmlformats.org/officeDocument/2006/relationships/hyperlink" Target="https://en.wikipedia.org/wiki/Neo_Geo_Cup_%2798_Plus_Color" TargetMode="External"/><Relationship Id="rId39" Type="http://schemas.openxmlformats.org/officeDocument/2006/relationships/hyperlink" Target="https://en.wikipedia.org/wiki/SNK" TargetMode="External"/><Relationship Id="rId21" Type="http://schemas.openxmlformats.org/officeDocument/2006/relationships/hyperlink" Target="https://en.wikipedia.org/wiki/SNK" TargetMode="External"/><Relationship Id="rId34" Type="http://schemas.openxmlformats.org/officeDocument/2006/relationships/hyperlink" Target="https://en.wikipedia.org/wiki/Puyo_Puyo_Tsu" TargetMode="External"/><Relationship Id="rId42" Type="http://schemas.openxmlformats.org/officeDocument/2006/relationships/hyperlink" Target="https://en.wikipedia.org/wiki/SNK_Gals%27_Fighters" TargetMode="External"/><Relationship Id="rId47" Type="http://schemas.openxmlformats.org/officeDocument/2006/relationships/hyperlink" Target="https://en.wikipedia.org/wiki/SNK" TargetMode="External"/><Relationship Id="rId7" Type="http://schemas.openxmlformats.org/officeDocument/2006/relationships/hyperlink" Target="https://en.wikipedia.org/wiki/SNK" TargetMode="External"/><Relationship Id="rId2" Type="http://schemas.openxmlformats.org/officeDocument/2006/relationships/hyperlink" Target="https://en.wikipedia.org/wiki/Biomotor_Unitron" TargetMode="External"/><Relationship Id="rId16" Type="http://schemas.openxmlformats.org/officeDocument/2006/relationships/hyperlink" Target="https://en.wikipedia.org/wiki/Magical_Drop_Pocket" TargetMode="External"/><Relationship Id="rId29" Type="http://schemas.openxmlformats.org/officeDocument/2006/relationships/hyperlink" Target="https://en.wikipedia.org/wiki/Neo_Turf_Masters" TargetMode="External"/><Relationship Id="rId11" Type="http://schemas.openxmlformats.org/officeDocument/2006/relationships/hyperlink" Target="https://en.wikipedia.org/wiki/Dive_Alert:_Matt%27s_Version" TargetMode="External"/><Relationship Id="rId24" Type="http://schemas.openxmlformats.org/officeDocument/2006/relationships/hyperlink" Target="https://en.wikipedia.org/w/index.php?title=Neo_Dragon%27s_Wild&amp;action=edit&amp;redlink=1" TargetMode="External"/><Relationship Id="rId32" Type="http://schemas.openxmlformats.org/officeDocument/2006/relationships/hyperlink" Target="https://en.wikipedia.org/wiki/Pocket_Tennis_Color" TargetMode="External"/><Relationship Id="rId37" Type="http://schemas.openxmlformats.org/officeDocument/2006/relationships/hyperlink" Target="https://en.wikipedia.org/wiki/SNK" TargetMode="External"/><Relationship Id="rId40" Type="http://schemas.openxmlformats.org/officeDocument/2006/relationships/hyperlink" Target="https://en.wikipedia.org/wiki/Samurai_Shodown!_2" TargetMode="External"/><Relationship Id="rId45" Type="http://schemas.openxmlformats.org/officeDocument/2006/relationships/hyperlink" Target="https://en.wikipedia.org/wiki/SNK_vs._Capcom:_Card_Fighters_Clash" TargetMode="External"/><Relationship Id="rId5" Type="http://schemas.openxmlformats.org/officeDocument/2006/relationships/hyperlink" Target="https://en.wikipedia.org/wiki/SNK" TargetMode="External"/><Relationship Id="rId15" Type="http://schemas.openxmlformats.org/officeDocument/2006/relationships/hyperlink" Target="https://en.wikipedia.org/wiki/The_Last_Blade" TargetMode="External"/><Relationship Id="rId23" Type="http://schemas.openxmlformats.org/officeDocument/2006/relationships/hyperlink" Target="https://en.wikipedia.org/wiki/SNK" TargetMode="External"/><Relationship Id="rId28" Type="http://schemas.openxmlformats.org/officeDocument/2006/relationships/hyperlink" Target="https://en.wikipedia.org/wiki/SNK" TargetMode="External"/><Relationship Id="rId36" Type="http://schemas.openxmlformats.org/officeDocument/2006/relationships/hyperlink" Target="https://en.wikipedia.org/wiki/Puzzle_Link" TargetMode="External"/><Relationship Id="rId49" Type="http://schemas.openxmlformats.org/officeDocument/2006/relationships/hyperlink" Target="https://en.wikipedia.org/wiki/Sega" TargetMode="External"/><Relationship Id="rId10" Type="http://schemas.openxmlformats.org/officeDocument/2006/relationships/hyperlink" Target="https://en.wikipedia.org/wiki/SNK" TargetMode="External"/><Relationship Id="rId19" Type="http://schemas.openxmlformats.org/officeDocument/2006/relationships/hyperlink" Target="https://en.wikipedia.org/wiki/Metal_Slug_2nd_Mission" TargetMode="External"/><Relationship Id="rId31" Type="http://schemas.openxmlformats.org/officeDocument/2006/relationships/hyperlink" Target="https://en.wikipedia.org/wiki/SNK" TargetMode="External"/><Relationship Id="rId44" Type="http://schemas.openxmlformats.org/officeDocument/2006/relationships/hyperlink" Target="https://en.wikipedia.org/wiki/SNK_vs._Capcom:_Card_Fighters_Clash" TargetMode="External"/><Relationship Id="rId4" Type="http://schemas.openxmlformats.org/officeDocument/2006/relationships/hyperlink" Target="https://en.wikipedia.org/wiki/Bust-a-Move_Pocket" TargetMode="External"/><Relationship Id="rId9" Type="http://schemas.openxmlformats.org/officeDocument/2006/relationships/hyperlink" Target="https://en.wikipedia.org/wiki/Dive_Alert:_Becky%27s_Version" TargetMode="External"/><Relationship Id="rId14" Type="http://schemas.openxmlformats.org/officeDocument/2006/relationships/hyperlink" Target="https://en.wikipedia.org/wiki/King_of_Fighters_R-2" TargetMode="External"/><Relationship Id="rId22" Type="http://schemas.openxmlformats.org/officeDocument/2006/relationships/hyperlink" Target="https://en.wikipedia.org/w/index.php?title=Neo_Cherry_Master_Color&amp;action=edit&amp;redlink=1" TargetMode="External"/><Relationship Id="rId27" Type="http://schemas.openxmlformats.org/officeDocument/2006/relationships/hyperlink" Target="https://en.wikipedia.org/w/index.php?title=Neo_Mystery_Bonus&amp;action=edit&amp;redlink=1" TargetMode="External"/><Relationship Id="rId30" Type="http://schemas.openxmlformats.org/officeDocument/2006/relationships/hyperlink" Target="https://en.wikipedia.org/wiki/Pac-Man" TargetMode="External"/><Relationship Id="rId35" Type="http://schemas.openxmlformats.org/officeDocument/2006/relationships/hyperlink" Target="https://en.wikipedia.org/wiki/SNK" TargetMode="External"/><Relationship Id="rId43" Type="http://schemas.openxmlformats.org/officeDocument/2006/relationships/hyperlink" Target="https://en.wikipedia.org/wiki/SNK" TargetMode="External"/><Relationship Id="rId48" Type="http://schemas.openxmlformats.org/officeDocument/2006/relationships/hyperlink" Target="https://en.wikipedia.org/wiki/Sonic_the_Hedgehog_Pocket_Adventure" TargetMode="External"/><Relationship Id="rId8" Type="http://schemas.openxmlformats.org/officeDocument/2006/relationships/hyperlink" Target="https://en.wikipedia.org/wiki/Dark_Arms:_Beast_Buster" TargetMode="External"/><Relationship Id="rId3" Type="http://schemas.openxmlformats.org/officeDocument/2006/relationships/hyperlink" Target="https://en.wikipedia.org/wiki/SNK" TargetMode="External"/><Relationship Id="rId12" Type="http://schemas.openxmlformats.org/officeDocument/2006/relationships/hyperlink" Target="https://en.wikipedia.org/wiki/SNK" TargetMode="External"/><Relationship Id="rId17" Type="http://schemas.openxmlformats.org/officeDocument/2006/relationships/hyperlink" Target="https://en.wikipedia.org/wiki/SNK" TargetMode="External"/><Relationship Id="rId25" Type="http://schemas.openxmlformats.org/officeDocument/2006/relationships/hyperlink" Target="https://en.wikipedia.org/wiki/SNK" TargetMode="External"/><Relationship Id="rId33" Type="http://schemas.openxmlformats.org/officeDocument/2006/relationships/hyperlink" Target="https://en.wikipedia.org/wiki/SNK" TargetMode="External"/><Relationship Id="rId38" Type="http://schemas.openxmlformats.org/officeDocument/2006/relationships/hyperlink" Target="https://en.wikipedia.org/wiki/Puzzle_Link_2" TargetMode="External"/><Relationship Id="rId46" Type="http://schemas.openxmlformats.org/officeDocument/2006/relationships/hyperlink" Target="https://en.wikipedia.org/wiki/SNK_vs._Capcom:_The_Match_of_the_Millennium" TargetMode="External"/><Relationship Id="rId20" Type="http://schemas.openxmlformats.org/officeDocument/2006/relationships/hyperlink" Target="https://en.wikipedia.org/w/index.php?title=Neo_21&amp;action=edit&amp;redlink=1" TargetMode="External"/><Relationship Id="rId41" Type="http://schemas.openxmlformats.org/officeDocument/2006/relationships/hyperlink" Target="https://en.wikipedia.org/wiki/Shanghai_Mini" TargetMode="External"/><Relationship Id="rId1" Type="http://schemas.openxmlformats.org/officeDocument/2006/relationships/hyperlink" Target="https://en.wikipedia.org/w/index.php?title=Baseball_Stars_Color&amp;action=edit&amp;redlink=1" TargetMode="External"/><Relationship Id="rId6" Type="http://schemas.openxmlformats.org/officeDocument/2006/relationships/hyperlink" Target="https://en.wikipedia.org/wiki/Crush_Roller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Exile:_Wicked_Phenomenon" TargetMode="External"/><Relationship Id="rId299" Type="http://schemas.openxmlformats.org/officeDocument/2006/relationships/hyperlink" Target="https://en.wikipedia.org/w/index.php?title=Turbo_Technologies,_Inc.&amp;action=edit&amp;redlink=1" TargetMode="External"/><Relationship Id="rId21" Type="http://schemas.openxmlformats.org/officeDocument/2006/relationships/hyperlink" Target="https://en.wikipedia.org/w/index.php?title=Turbo_Technologies,_Inc.&amp;action=edit&amp;redlink=1" TargetMode="External"/><Relationship Id="rId63" Type="http://schemas.openxmlformats.org/officeDocument/2006/relationships/hyperlink" Target="https://en.wikipedia.org/wiki/NEC" TargetMode="External"/><Relationship Id="rId159" Type="http://schemas.openxmlformats.org/officeDocument/2006/relationships/hyperlink" Target="https://en.wikipedia.org/wiki/Accolade_(company)" TargetMode="External"/><Relationship Id="rId324" Type="http://schemas.openxmlformats.org/officeDocument/2006/relationships/hyperlink" Target="https://en.wikipedia.org/w/index.php?title=TV_Sports_Hockey&amp;action=edit&amp;redlink=1" TargetMode="External"/><Relationship Id="rId366" Type="http://schemas.openxmlformats.org/officeDocument/2006/relationships/hyperlink" Target="https://en.wikipedia.org/wiki/Hacker_International" TargetMode="External"/><Relationship Id="rId170" Type="http://schemas.openxmlformats.org/officeDocument/2006/relationships/hyperlink" Target="https://en.wikipedia.org/wiki/List_of_TurboGrafx-16_games" TargetMode="External"/><Relationship Id="rId226" Type="http://schemas.openxmlformats.org/officeDocument/2006/relationships/hyperlink" Target="https://en.wikipedia.org/wiki/Pac-Land" TargetMode="External"/><Relationship Id="rId268" Type="http://schemas.openxmlformats.org/officeDocument/2006/relationships/hyperlink" Target="https://en.wikipedia.org/wiki/List_of_TurboGrafx-16_games" TargetMode="External"/><Relationship Id="rId32" Type="http://schemas.openxmlformats.org/officeDocument/2006/relationships/hyperlink" Target="https://en.wikipedia.org/w/index.php?title=Turbo_Technologies,_Inc.&amp;action=edit&amp;redlink=1" TargetMode="External"/><Relationship Id="rId74" Type="http://schemas.openxmlformats.org/officeDocument/2006/relationships/hyperlink" Target="https://en.wikipedia.org/wiki/NEC" TargetMode="External"/><Relationship Id="rId128" Type="http://schemas.openxmlformats.org/officeDocument/2006/relationships/hyperlink" Target="https://en.wikipedia.org/wiki/List_of_TurboGrafx-16_games" TargetMode="External"/><Relationship Id="rId335" Type="http://schemas.openxmlformats.org/officeDocument/2006/relationships/hyperlink" Target="https://en.wikipedia.org/wiki/Victory_Run" TargetMode="External"/><Relationship Id="rId377" Type="http://schemas.openxmlformats.org/officeDocument/2006/relationships/hyperlink" Target="https://en.wikipedia.org/wiki/Hacker_International" TargetMode="External"/><Relationship Id="rId5" Type="http://schemas.openxmlformats.org/officeDocument/2006/relationships/hyperlink" Target="https://en.wikipedia.org/wiki/NEC" TargetMode="External"/><Relationship Id="rId181" Type="http://schemas.openxmlformats.org/officeDocument/2006/relationships/hyperlink" Target="https://en.wikipedia.org/wiki/Legend_of_Hero_Tonma" TargetMode="External"/><Relationship Id="rId237" Type="http://schemas.openxmlformats.org/officeDocument/2006/relationships/hyperlink" Target="https://en.wikipedia.org/w/index.php?title=Turbo_Technologies,_Inc.&amp;action=edit&amp;redlink=1" TargetMode="External"/><Relationship Id="rId279" Type="http://schemas.openxmlformats.org/officeDocument/2006/relationships/hyperlink" Target="https://en.wikipedia.org/w/index.php?title=Turbo_Technologies,_Inc.&amp;action=edit&amp;redlink=1" TargetMode="External"/><Relationship Id="rId43" Type="http://schemas.openxmlformats.org/officeDocument/2006/relationships/hyperlink" Target="https://en.wikipedia.org/wiki/NEC" TargetMode="External"/><Relationship Id="rId139" Type="http://schemas.openxmlformats.org/officeDocument/2006/relationships/hyperlink" Target="https://en.wikipedia.org/wiki/Gate_of_Thunder" TargetMode="External"/><Relationship Id="rId290" Type="http://schemas.openxmlformats.org/officeDocument/2006/relationships/hyperlink" Target="https://en.wikipedia.org/wiki/NEC" TargetMode="External"/><Relationship Id="rId304" Type="http://schemas.openxmlformats.org/officeDocument/2006/relationships/hyperlink" Target="https://en.wikipedia.org/wiki/List_of_TurboGrafx-16_games" TargetMode="External"/><Relationship Id="rId346" Type="http://schemas.openxmlformats.org/officeDocument/2006/relationships/hyperlink" Target="https://en.wikipedia.org/wiki/World_Sports_Competition" TargetMode="External"/><Relationship Id="rId388" Type="http://schemas.openxmlformats.org/officeDocument/2006/relationships/hyperlink" Target="https://en.wikipedia.org/wiki/Hacker_International" TargetMode="External"/><Relationship Id="rId85" Type="http://schemas.openxmlformats.org/officeDocument/2006/relationships/hyperlink" Target="https://en.wikipedia.org/w/index.php?title=Turbo_Technologies,_Inc.&amp;action=edit&amp;redlink=1" TargetMode="External"/><Relationship Id="rId150" Type="http://schemas.openxmlformats.org/officeDocument/2006/relationships/hyperlink" Target="https://en.wikipedia.org/wiki/List_of_TurboGrafx-16_games" TargetMode="External"/><Relationship Id="rId192" Type="http://schemas.openxmlformats.org/officeDocument/2006/relationships/hyperlink" Target="https://en.wikipedia.org/wiki/NEC" TargetMode="External"/><Relationship Id="rId206" Type="http://schemas.openxmlformats.org/officeDocument/2006/relationships/hyperlink" Target="https://en.wikipedia.org/wiki/Moto_Roader" TargetMode="External"/><Relationship Id="rId248" Type="http://schemas.openxmlformats.org/officeDocument/2006/relationships/hyperlink" Target="https://en.wikipedia.org/wiki/Samurai_Ghost" TargetMode="External"/><Relationship Id="rId12" Type="http://schemas.openxmlformats.org/officeDocument/2006/relationships/hyperlink" Target="https://en.wikipedia.org/wiki/List_of_TurboGrafx-16_games" TargetMode="External"/><Relationship Id="rId108" Type="http://schemas.openxmlformats.org/officeDocument/2006/relationships/hyperlink" Target="https://en.wikipedia.org/wiki/NEC" TargetMode="External"/><Relationship Id="rId315" Type="http://schemas.openxmlformats.org/officeDocument/2006/relationships/hyperlink" Target="https://en.wikipedia.org/wiki/Information_Global_Service" TargetMode="External"/><Relationship Id="rId357" Type="http://schemas.openxmlformats.org/officeDocument/2006/relationships/hyperlink" Target="https://en.wikipedia.org/w/index.php?title=AV_Poker:_World_Gambler&amp;action=edit&amp;redlink=1" TargetMode="External"/><Relationship Id="rId54" Type="http://schemas.openxmlformats.org/officeDocument/2006/relationships/hyperlink" Target="https://en.wikipedia.org/wiki/List_of_TurboGrafx-16_games" TargetMode="External"/><Relationship Id="rId96" Type="http://schemas.openxmlformats.org/officeDocument/2006/relationships/hyperlink" Target="https://en.wikipedia.org/wiki/Dragon_Spirit" TargetMode="External"/><Relationship Id="rId161" Type="http://schemas.openxmlformats.org/officeDocument/2006/relationships/hyperlink" Target="https://en.wikipedia.org/wiki/Accolade_(company)" TargetMode="External"/><Relationship Id="rId217" Type="http://schemas.openxmlformats.org/officeDocument/2006/relationships/hyperlink" Target="https://en.wikipedia.org/w/index.php?title=Turbo_Technologies,_Inc.&amp;action=edit&amp;redlink=1" TargetMode="External"/><Relationship Id="rId399" Type="http://schemas.openxmlformats.org/officeDocument/2006/relationships/hyperlink" Target="https://en.wikipedia.org/w/index.php?title=Strip_Fighter_II&amp;action=edit&amp;redlink=1" TargetMode="External"/><Relationship Id="rId259" Type="http://schemas.openxmlformats.org/officeDocument/2006/relationships/hyperlink" Target="https://en.wikipedia.org/wiki/Sherlock_Holmes:_Consulting_Detective_Vol._II" TargetMode="External"/><Relationship Id="rId23" Type="http://schemas.openxmlformats.org/officeDocument/2006/relationships/hyperlink" Target="https://en.wikipedia.org/wiki/List_of_TurboGrafx-16_games" TargetMode="External"/><Relationship Id="rId119" Type="http://schemas.openxmlformats.org/officeDocument/2006/relationships/hyperlink" Target="https://en.wikipedia.org/wiki/Falcon_(computer_game)" TargetMode="External"/><Relationship Id="rId270" Type="http://schemas.openxmlformats.org/officeDocument/2006/relationships/hyperlink" Target="https://en.wikipedia.org/wiki/SimEarth" TargetMode="External"/><Relationship Id="rId326" Type="http://schemas.openxmlformats.org/officeDocument/2006/relationships/hyperlink" Target="https://en.wikipedia.org/wiki/Valis_II" TargetMode="External"/><Relationship Id="rId65" Type="http://schemas.openxmlformats.org/officeDocument/2006/relationships/hyperlink" Target="https://en.wikipedia.org/wiki/List_of_TurboGrafx-16_games" TargetMode="External"/><Relationship Id="rId130" Type="http://schemas.openxmlformats.org/officeDocument/2006/relationships/hyperlink" Target="https://en.wikipedia.org/wiki/Final_Zone_II" TargetMode="External"/><Relationship Id="rId368" Type="http://schemas.openxmlformats.org/officeDocument/2006/relationships/hyperlink" Target="https://en.wikipedia.org/wiki/Hacker_International" TargetMode="External"/><Relationship Id="rId172" Type="http://schemas.openxmlformats.org/officeDocument/2006/relationships/hyperlink" Target="https://en.wikipedia.org/wiki/Keith_Courage_in_Alpha_Zones" TargetMode="External"/><Relationship Id="rId228" Type="http://schemas.openxmlformats.org/officeDocument/2006/relationships/hyperlink" Target="https://en.wikipedia.org/wiki/NEC" TargetMode="External"/><Relationship Id="rId281" Type="http://schemas.openxmlformats.org/officeDocument/2006/relationships/hyperlink" Target="https://en.wikipedia.org/wiki/Information_Global_Service" TargetMode="External"/><Relationship Id="rId337" Type="http://schemas.openxmlformats.org/officeDocument/2006/relationships/hyperlink" Target="https://en.wikipedia.org/wiki/Vigilante_(video_game)" TargetMode="External"/><Relationship Id="rId34" Type="http://schemas.openxmlformats.org/officeDocument/2006/relationships/hyperlink" Target="https://en.wikipedia.org/wiki/List_of_TurboGrafx-16_games" TargetMode="External"/><Relationship Id="rId76" Type="http://schemas.openxmlformats.org/officeDocument/2006/relationships/hyperlink" Target="https://en.wikipedia.org/wiki/List_of_TurboGrafx-16_games" TargetMode="External"/><Relationship Id="rId141" Type="http://schemas.openxmlformats.org/officeDocument/2006/relationships/hyperlink" Target="https://en.wikipedia.org/w/index.php?title=Ghost_Manor_(TurboGraphx-16)&amp;action=edit&amp;redlink=1" TargetMode="External"/><Relationship Id="rId379" Type="http://schemas.openxmlformats.org/officeDocument/2006/relationships/hyperlink" Target="https://en.wikipedia.org/wiki/Hacker_International" TargetMode="External"/><Relationship Id="rId7" Type="http://schemas.openxmlformats.org/officeDocument/2006/relationships/hyperlink" Target="https://en.wikipedia.org/wiki/List_of_TurboGrafx-16_games" TargetMode="External"/><Relationship Id="rId183" Type="http://schemas.openxmlformats.org/officeDocument/2006/relationships/hyperlink" Target="https://en.wikipedia.org/wiki/The_Legendary_Axe" TargetMode="External"/><Relationship Id="rId239" Type="http://schemas.openxmlformats.org/officeDocument/2006/relationships/hyperlink" Target="https://en.wikipedia.org/wiki/List_of_TurboGrafx-16_games" TargetMode="External"/><Relationship Id="rId390" Type="http://schemas.openxmlformats.org/officeDocument/2006/relationships/hyperlink" Target="https://en.wikipedia.org/wiki/Hacker_International" TargetMode="External"/><Relationship Id="rId250" Type="http://schemas.openxmlformats.org/officeDocument/2006/relationships/hyperlink" Target="https://en.wikipedia.org/w/index.php?title=Turbo_Technologies,_Inc.&amp;action=edit&amp;redlink=1" TargetMode="External"/><Relationship Id="rId292" Type="http://schemas.openxmlformats.org/officeDocument/2006/relationships/hyperlink" Target="https://en.wikipedia.org/w/index.php?title=Turbo_Technologies,_Inc.&amp;action=edit&amp;redlink=1" TargetMode="External"/><Relationship Id="rId306" Type="http://schemas.openxmlformats.org/officeDocument/2006/relationships/hyperlink" Target="https://en.wikipedia.org/wiki/Tiger_Road" TargetMode="External"/><Relationship Id="rId45" Type="http://schemas.openxmlformats.org/officeDocument/2006/relationships/hyperlink" Target="https://en.wikipedia.org/wiki/List_of_TurboGrafx-16_games" TargetMode="External"/><Relationship Id="rId87" Type="http://schemas.openxmlformats.org/officeDocument/2006/relationships/hyperlink" Target="https://en.wikipedia.org/wiki/List_of_TurboGrafx-16_games" TargetMode="External"/><Relationship Id="rId110" Type="http://schemas.openxmlformats.org/officeDocument/2006/relationships/hyperlink" Target="https://en.wikipedia.org/w/index.php?title=Turbo_Technologies,_Inc.&amp;action=edit&amp;redlink=1" TargetMode="External"/><Relationship Id="rId348" Type="http://schemas.openxmlformats.org/officeDocument/2006/relationships/hyperlink" Target="https://en.wikipedia.org/w/index.php?title=Yo,_Bro&amp;action=edit&amp;redlink=1" TargetMode="External"/><Relationship Id="rId152" Type="http://schemas.openxmlformats.org/officeDocument/2006/relationships/hyperlink" Target="https://en.wikipedia.org/wiki/Impossamole" TargetMode="External"/><Relationship Id="rId194" Type="http://schemas.openxmlformats.org/officeDocument/2006/relationships/hyperlink" Target="https://en.wikipedia.org/w/index.php?title=Turbo_Technologies,_Inc.&amp;action=edit&amp;redlink=1" TargetMode="External"/><Relationship Id="rId208" Type="http://schemas.openxmlformats.org/officeDocument/2006/relationships/hyperlink" Target="https://en.wikipedia.org/wiki/NEC" TargetMode="External"/><Relationship Id="rId261" Type="http://schemas.openxmlformats.org/officeDocument/2006/relationships/hyperlink" Target="https://en.wikipedia.org/wiki/Shockman" TargetMode="External"/><Relationship Id="rId14" Type="http://schemas.openxmlformats.org/officeDocument/2006/relationships/hyperlink" Target="https://en.wikipedia.org/wiki/Ballistix" TargetMode="External"/><Relationship Id="rId56" Type="http://schemas.openxmlformats.org/officeDocument/2006/relationships/hyperlink" Target="https://en.wikipedia.org/w/index.php?title=Champions_Forever&amp;action=edit&amp;redlink=1" TargetMode="External"/><Relationship Id="rId317" Type="http://schemas.openxmlformats.org/officeDocument/2006/relationships/hyperlink" Target="https://en.wikipedia.org/wiki/List_of_TurboGrafx-16_games" TargetMode="External"/><Relationship Id="rId359" Type="http://schemas.openxmlformats.org/officeDocument/2006/relationships/hyperlink" Target="https://en.wikipedia.org/w/index.php?title=AV_Tanj%C5%8D&amp;action=edit&amp;redlink=1" TargetMode="External"/><Relationship Id="rId98" Type="http://schemas.openxmlformats.org/officeDocument/2006/relationships/hyperlink" Target="https://en.wikipedia.org/wiki/NEC" TargetMode="External"/><Relationship Id="rId121" Type="http://schemas.openxmlformats.org/officeDocument/2006/relationships/hyperlink" Target="https://en.wikipedia.org/wiki/Fantasy_Zone" TargetMode="External"/><Relationship Id="rId163" Type="http://schemas.openxmlformats.org/officeDocument/2006/relationships/hyperlink" Target="https://en.wikipedia.org/wiki/List_of_TurboGrafx-16_games" TargetMode="External"/><Relationship Id="rId219" Type="http://schemas.openxmlformats.org/officeDocument/2006/relationships/hyperlink" Target="https://en.wikipedia.org/wiki/List_of_TurboGrafx-16_games" TargetMode="External"/><Relationship Id="rId370" Type="http://schemas.openxmlformats.org/officeDocument/2006/relationships/hyperlink" Target="https://en.wikipedia.org/wiki/Hacker_International" TargetMode="External"/><Relationship Id="rId230" Type="http://schemas.openxmlformats.org/officeDocument/2006/relationships/hyperlink" Target="https://en.wikipedia.org/wiki/List_of_TurboGrafx-16_games" TargetMode="External"/><Relationship Id="rId25" Type="http://schemas.openxmlformats.org/officeDocument/2006/relationships/hyperlink" Target="https://en.wikipedia.org/wiki/Bloody_Wolf" TargetMode="External"/><Relationship Id="rId67" Type="http://schemas.openxmlformats.org/officeDocument/2006/relationships/hyperlink" Target="https://en.wikipedia.org/wiki/Cosmic_Fantasy_2" TargetMode="External"/><Relationship Id="rId272" Type="http://schemas.openxmlformats.org/officeDocument/2006/relationships/hyperlink" Target="https://en.wikipedia.org/wiki/Sinistron_(video_game)" TargetMode="External"/><Relationship Id="rId328" Type="http://schemas.openxmlformats.org/officeDocument/2006/relationships/hyperlink" Target="https://en.wikipedia.org/wiki/Valis_III" TargetMode="External"/><Relationship Id="rId132" Type="http://schemas.openxmlformats.org/officeDocument/2006/relationships/hyperlink" Target="https://en.wikipedia.org/wiki/NEC" TargetMode="External"/><Relationship Id="rId174" Type="http://schemas.openxmlformats.org/officeDocument/2006/relationships/hyperlink" Target="https://en.wikipedia.org/w/index.php?title=King_Of_Casino&amp;action=edit&amp;redlink=1" TargetMode="External"/><Relationship Id="rId381" Type="http://schemas.openxmlformats.org/officeDocument/2006/relationships/hyperlink" Target="https://en.wikipedia.org/w/index.php?title=MindRec&amp;action=edit&amp;redlink=1" TargetMode="External"/><Relationship Id="rId241" Type="http://schemas.openxmlformats.org/officeDocument/2006/relationships/hyperlink" Target="https://en.wikipedia.org/wiki/R-Type" TargetMode="External"/><Relationship Id="rId36" Type="http://schemas.openxmlformats.org/officeDocument/2006/relationships/hyperlink" Target="https://en.wikipedia.org/wiki/Bonk%27s_Revenge" TargetMode="External"/><Relationship Id="rId283" Type="http://schemas.openxmlformats.org/officeDocument/2006/relationships/hyperlink" Target="https://en.wikipedia.org/wiki/List_of_TurboGrafx-16_games" TargetMode="External"/><Relationship Id="rId339" Type="http://schemas.openxmlformats.org/officeDocument/2006/relationships/hyperlink" Target="https://en.wikipedia.org/wiki/NEC" TargetMode="External"/><Relationship Id="rId78" Type="http://schemas.openxmlformats.org/officeDocument/2006/relationships/hyperlink" Target="https://en.wikipedia.org/wiki/Darkwing_Duck_(TurboGrafx-16)" TargetMode="External"/><Relationship Id="rId101" Type="http://schemas.openxmlformats.org/officeDocument/2006/relationships/hyperlink" Target="https://en.wikipedia.org/wiki/Drop_Off" TargetMode="External"/><Relationship Id="rId143" Type="http://schemas.openxmlformats.org/officeDocument/2006/relationships/hyperlink" Target="https://en.wikipedia.org/w/index.php?title=Turbo_Technologies,_Inc.&amp;action=edit&amp;redlink=1" TargetMode="External"/><Relationship Id="rId185" Type="http://schemas.openxmlformats.org/officeDocument/2006/relationships/hyperlink" Target="https://en.wikipedia.org/wiki/The_Legendary_Axe_II" TargetMode="External"/><Relationship Id="rId350" Type="http://schemas.openxmlformats.org/officeDocument/2006/relationships/hyperlink" Target="https://en.wikipedia.org/wiki/Ys_I_%26_II" TargetMode="External"/><Relationship Id="rId9" Type="http://schemas.openxmlformats.org/officeDocument/2006/relationships/hyperlink" Target="https://en.wikipedia.org/wiki/Alien_Crush" TargetMode="External"/><Relationship Id="rId210" Type="http://schemas.openxmlformats.org/officeDocument/2006/relationships/hyperlink" Target="https://en.wikipedia.org/wiki/List_of_TurboGrafx-16_games" TargetMode="External"/><Relationship Id="rId392" Type="http://schemas.openxmlformats.org/officeDocument/2006/relationships/hyperlink" Target="https://en.wikipedia.org/w/index.php?title=MindRec&amp;action=edit&amp;redlink=1" TargetMode="External"/><Relationship Id="rId252" Type="http://schemas.openxmlformats.org/officeDocument/2006/relationships/hyperlink" Target="https://en.wikipedia.org/w/index.php?title=Turbo_Technologies,_Inc.&amp;action=edit&amp;redlink=1" TargetMode="External"/><Relationship Id="rId294" Type="http://schemas.openxmlformats.org/officeDocument/2006/relationships/hyperlink" Target="https://en.wikipedia.org/wiki/List_of_TurboGrafx-16_games" TargetMode="External"/><Relationship Id="rId308" Type="http://schemas.openxmlformats.org/officeDocument/2006/relationships/hyperlink" Target="https://en.wikipedia.org/wiki/NEC" TargetMode="External"/><Relationship Id="rId47" Type="http://schemas.openxmlformats.org/officeDocument/2006/relationships/hyperlink" Target="https://en.wikipedia.org/wiki/Pang_(video_game)" TargetMode="External"/><Relationship Id="rId89" Type="http://schemas.openxmlformats.org/officeDocument/2006/relationships/hyperlink" Target="https://en.wikipedia.org/wiki/Devil%27s_Crush" TargetMode="External"/><Relationship Id="rId112" Type="http://schemas.openxmlformats.org/officeDocument/2006/relationships/hyperlink" Target="https://en.wikipedia.org/w/index.php?title=Turbo_Technologies,_Inc.&amp;action=edit&amp;redlink=1" TargetMode="External"/><Relationship Id="rId154" Type="http://schemas.openxmlformats.org/officeDocument/2006/relationships/hyperlink" Target="https://en.wikipedia.org/wiki/NEC" TargetMode="External"/><Relationship Id="rId361" Type="http://schemas.openxmlformats.org/officeDocument/2006/relationships/hyperlink" Target="https://en.wikipedia.org/w/index.php?title=Bish%C5%8Djo_Jyanshi_Idol_Pai&amp;action=edit&amp;redlink=1" TargetMode="External"/><Relationship Id="rId196" Type="http://schemas.openxmlformats.org/officeDocument/2006/relationships/hyperlink" Target="https://en.wikipedia.org/w/index.php?title=Turbo_Technologies,_Inc.&amp;action=edit&amp;redlink=1" TargetMode="External"/><Relationship Id="rId16" Type="http://schemas.openxmlformats.org/officeDocument/2006/relationships/hyperlink" Target="https://en.wikipedia.org/wiki/NEC" TargetMode="External"/><Relationship Id="rId221" Type="http://schemas.openxmlformats.org/officeDocument/2006/relationships/hyperlink" Target="https://en.wikipedia.org/wiki/Ninja_Spirit" TargetMode="External"/><Relationship Id="rId263" Type="http://schemas.openxmlformats.org/officeDocument/2006/relationships/hyperlink" Target="https://en.wikipedia.org/w/index.php?title=Turbo_Technologies,_Inc.&amp;action=edit&amp;redlink=1" TargetMode="External"/><Relationship Id="rId319" Type="http://schemas.openxmlformats.org/officeDocument/2006/relationships/hyperlink" Target="https://en.wikipedia.org/wiki/TV_Sports_Basketball" TargetMode="External"/><Relationship Id="rId37" Type="http://schemas.openxmlformats.org/officeDocument/2006/relationships/hyperlink" Target="https://en.wikipedia.org/wiki/NEC" TargetMode="External"/><Relationship Id="rId58" Type="http://schemas.openxmlformats.org/officeDocument/2006/relationships/hyperlink" Target="https://en.wikipedia.org/wiki/NEC" TargetMode="External"/><Relationship Id="rId79" Type="http://schemas.openxmlformats.org/officeDocument/2006/relationships/hyperlink" Target="https://en.wikipedia.org/wiki/List_of_TurboGrafx-16_games" TargetMode="External"/><Relationship Id="rId102" Type="http://schemas.openxmlformats.org/officeDocument/2006/relationships/hyperlink" Target="https://en.wikipedia.org/wiki/NEC" TargetMode="External"/><Relationship Id="rId123" Type="http://schemas.openxmlformats.org/officeDocument/2006/relationships/hyperlink" Target="https://en.wikipedia.org/wiki/NEC" TargetMode="External"/><Relationship Id="rId144" Type="http://schemas.openxmlformats.org/officeDocument/2006/relationships/hyperlink" Target="https://en.wikipedia.org/wiki/Godzilla:_Battle_Legends" TargetMode="External"/><Relationship Id="rId330" Type="http://schemas.openxmlformats.org/officeDocument/2006/relationships/hyperlink" Target="https://en.wikipedia.org/wiki/NEC" TargetMode="External"/><Relationship Id="rId90" Type="http://schemas.openxmlformats.org/officeDocument/2006/relationships/hyperlink" Target="https://en.wikipedia.org/wiki/NEC" TargetMode="External"/><Relationship Id="rId165" Type="http://schemas.openxmlformats.org/officeDocument/2006/relationships/hyperlink" Target="https://en.wikipedia.org/w/index.php?title=John_Madden_Duo_CD-ROM%C2%B2_Football&amp;action=edit&amp;redlink=1" TargetMode="External"/><Relationship Id="rId186" Type="http://schemas.openxmlformats.org/officeDocument/2006/relationships/hyperlink" Target="https://en.wikipedia.org/wiki/NEC" TargetMode="External"/><Relationship Id="rId351" Type="http://schemas.openxmlformats.org/officeDocument/2006/relationships/hyperlink" Target="https://en.wikipedia.org/wiki/List_of_TurboGrafx-16_games" TargetMode="External"/><Relationship Id="rId372" Type="http://schemas.openxmlformats.org/officeDocument/2006/relationships/hyperlink" Target="https://en.wikipedia.org/wiki/Hacker_International" TargetMode="External"/><Relationship Id="rId393" Type="http://schemas.openxmlformats.org/officeDocument/2006/relationships/hyperlink" Target="https://en.wikipedia.org/wiki/Mysterious_Song" TargetMode="External"/><Relationship Id="rId211" Type="http://schemas.openxmlformats.org/officeDocument/2006/relationships/hyperlink" Target="https://en.wikipedia.org/wiki/NEC" TargetMode="External"/><Relationship Id="rId232" Type="http://schemas.openxmlformats.org/officeDocument/2006/relationships/hyperlink" Target="https://en.wikipedia.org/wiki/Power_Golf" TargetMode="External"/><Relationship Id="rId253" Type="http://schemas.openxmlformats.org/officeDocument/2006/relationships/hyperlink" Target="https://en.wikipedia.org/wiki/Shape_Shifter_(video_game)" TargetMode="External"/><Relationship Id="rId274" Type="http://schemas.openxmlformats.org/officeDocument/2006/relationships/hyperlink" Target="https://en.wikipedia.org/wiki/Soldier_Blade" TargetMode="External"/><Relationship Id="rId295" Type="http://schemas.openxmlformats.org/officeDocument/2006/relationships/hyperlink" Target="https://en.wikipedia.org/wiki/NEC" TargetMode="External"/><Relationship Id="rId309" Type="http://schemas.openxmlformats.org/officeDocument/2006/relationships/hyperlink" Target="https://en.wikipedia.org/wiki/Time_Cruise" TargetMode="External"/><Relationship Id="rId27" Type="http://schemas.openxmlformats.org/officeDocument/2006/relationships/hyperlink" Target="https://en.wikipedia.org/wiki/NEC" TargetMode="External"/><Relationship Id="rId48" Type="http://schemas.openxmlformats.org/officeDocument/2006/relationships/hyperlink" Target="https://en.wikipedia.org/wiki/List_of_TurboGrafx-16_games" TargetMode="External"/><Relationship Id="rId69" Type="http://schemas.openxmlformats.org/officeDocument/2006/relationships/hyperlink" Target="https://en.wikipedia.org/wiki/Working_Designs" TargetMode="External"/><Relationship Id="rId113" Type="http://schemas.openxmlformats.org/officeDocument/2006/relationships/hyperlink" Target="https://en.wikipedia.org/wiki/Wonder_Boy_in_Monster_World" TargetMode="External"/><Relationship Id="rId134" Type="http://schemas.openxmlformats.org/officeDocument/2006/relationships/hyperlink" Target="https://en.wikipedia.org/wiki/List_of_TurboGrafx-16_games" TargetMode="External"/><Relationship Id="rId320" Type="http://schemas.openxmlformats.org/officeDocument/2006/relationships/hyperlink" Target="https://en.wikipedia.org/wiki/NEC" TargetMode="External"/><Relationship Id="rId80" Type="http://schemas.openxmlformats.org/officeDocument/2006/relationships/hyperlink" Target="https://en.wikipedia.org/w/index.php?title=Turbo_Technologies,_Inc.&amp;action=edit&amp;redlink=1" TargetMode="External"/><Relationship Id="rId155" Type="http://schemas.openxmlformats.org/officeDocument/2006/relationships/hyperlink" Target="https://en.wikipedia.org/wiki/It_Came_From_The_Desert" TargetMode="External"/><Relationship Id="rId176" Type="http://schemas.openxmlformats.org/officeDocument/2006/relationships/hyperlink" Target="https://en.wikipedia.org/wiki/Klax_(video_game)" TargetMode="External"/><Relationship Id="rId197" Type="http://schemas.openxmlformats.org/officeDocument/2006/relationships/hyperlink" Target="https://en.wikipedia.org/w/index.php?title=Magical_Dinosaur_Tour&amp;action=edit&amp;redlink=1" TargetMode="External"/><Relationship Id="rId341" Type="http://schemas.openxmlformats.org/officeDocument/2006/relationships/hyperlink" Target="https://en.wikipedia.org/wiki/List_of_TurboGrafx-16_games" TargetMode="External"/><Relationship Id="rId362" Type="http://schemas.openxmlformats.org/officeDocument/2006/relationships/hyperlink" Target="https://en.wikipedia.org/wiki/Hacker_International" TargetMode="External"/><Relationship Id="rId383" Type="http://schemas.openxmlformats.org/officeDocument/2006/relationships/hyperlink" Target="https://en.wikipedia.org/w/index.php?title=Aetherbyte_Studios&amp;action=edit&amp;redlink=1" TargetMode="External"/><Relationship Id="rId201" Type="http://schemas.openxmlformats.org/officeDocument/2006/relationships/hyperlink" Target="https://en.wikipedia.org/wiki/Military_Madness" TargetMode="External"/><Relationship Id="rId222" Type="http://schemas.openxmlformats.org/officeDocument/2006/relationships/hyperlink" Target="https://en.wikipedia.org/wiki/NEC" TargetMode="External"/><Relationship Id="rId243" Type="http://schemas.openxmlformats.org/officeDocument/2006/relationships/hyperlink" Target="https://en.wikipedia.org/wiki/Raiden_(video_game)" TargetMode="External"/><Relationship Id="rId264" Type="http://schemas.openxmlformats.org/officeDocument/2006/relationships/hyperlink" Target="https://en.wikipedia.org/wiki/Side_Arms_Hyper_Dyne" TargetMode="External"/><Relationship Id="rId285" Type="http://schemas.openxmlformats.org/officeDocument/2006/relationships/hyperlink" Target="https://en.wikipedia.org/wiki/Splash_Lake" TargetMode="External"/><Relationship Id="rId17" Type="http://schemas.openxmlformats.org/officeDocument/2006/relationships/hyperlink" Target="https://en.wikipedia.org/w/index.php?title=Battle_Royale_(video_game)&amp;action=edit&amp;redlink=1" TargetMode="External"/><Relationship Id="rId38" Type="http://schemas.openxmlformats.org/officeDocument/2006/relationships/hyperlink" Target="https://en.wikipedia.org/wiki/Bonk_3:_Bonk%27s_Big_Adventure" TargetMode="External"/><Relationship Id="rId59" Type="http://schemas.openxmlformats.org/officeDocument/2006/relationships/hyperlink" Target="https://en.wikipedia.org/wiki/Chase_H.Q." TargetMode="External"/><Relationship Id="rId103" Type="http://schemas.openxmlformats.org/officeDocument/2006/relationships/hyperlink" Target="https://en.wikipedia.org/wiki/Dungeons_%26_Dragons:_Order_of_the_Griffon" TargetMode="External"/><Relationship Id="rId124" Type="http://schemas.openxmlformats.org/officeDocument/2006/relationships/hyperlink" Target="https://en.wikipedia.org/wiki/Street_Fighter_(video_game)" TargetMode="External"/><Relationship Id="rId310" Type="http://schemas.openxmlformats.org/officeDocument/2006/relationships/hyperlink" Target="https://en.wikipedia.org/wiki/List_of_TurboGrafx-16_games" TargetMode="External"/><Relationship Id="rId70" Type="http://schemas.openxmlformats.org/officeDocument/2006/relationships/hyperlink" Target="https://en.wikipedia.org/wiki/Cotton:_Fantastic_Night_Dreams" TargetMode="External"/><Relationship Id="rId91" Type="http://schemas.openxmlformats.org/officeDocument/2006/relationships/hyperlink" Target="https://en.wikipedia.org/wiki/Double_Dungeons" TargetMode="External"/><Relationship Id="rId145" Type="http://schemas.openxmlformats.org/officeDocument/2006/relationships/hyperlink" Target="https://en.wikipedia.org/w/index.php?title=Turbo_Technologies,_Inc.&amp;action=edit&amp;redlink=1" TargetMode="External"/><Relationship Id="rId166" Type="http://schemas.openxmlformats.org/officeDocument/2006/relationships/hyperlink" Target="https://en.wikipedia.org/w/index.php?title=Turbo_Technologies,_Inc.&amp;action=edit&amp;redlink=1" TargetMode="External"/><Relationship Id="rId187" Type="http://schemas.openxmlformats.org/officeDocument/2006/relationships/hyperlink" Target="https://en.wikipedia.org/wiki/Loom_(video_game)" TargetMode="External"/><Relationship Id="rId331" Type="http://schemas.openxmlformats.org/officeDocument/2006/relationships/hyperlink" Target="https://en.wikipedia.org/w/index.php?title=Vasteel&amp;action=edit&amp;redlink=1" TargetMode="External"/><Relationship Id="rId352" Type="http://schemas.openxmlformats.org/officeDocument/2006/relationships/hyperlink" Target="https://en.wikipedia.org/wiki/NEC" TargetMode="External"/><Relationship Id="rId373" Type="http://schemas.openxmlformats.org/officeDocument/2006/relationships/hyperlink" Target="https://en.wikipedia.org/w/index.php?title=Crazy_Hospital:_Fushigi_No_Kuni_No_Tenshi&amp;action=edit&amp;redlink=1" TargetMode="External"/><Relationship Id="rId394" Type="http://schemas.openxmlformats.org/officeDocument/2006/relationships/hyperlink" Target="https://en.wikipedia.org/w/index.php?title=Frozen_Utopia&amp;action=edit&amp;redlink=1" TargetMode="External"/><Relationship Id="rId1" Type="http://schemas.openxmlformats.org/officeDocument/2006/relationships/hyperlink" Target="https://en.wikipedia.org/wiki/List_of_TurboGrafx-16_games" TargetMode="External"/><Relationship Id="rId212" Type="http://schemas.openxmlformats.org/officeDocument/2006/relationships/hyperlink" Target="https://en.wikipedia.org/wiki/Neutopia_II" TargetMode="External"/><Relationship Id="rId233" Type="http://schemas.openxmlformats.org/officeDocument/2006/relationships/hyperlink" Target="https://en.wikipedia.org/wiki/List_of_TurboGrafx-16_games" TargetMode="External"/><Relationship Id="rId254" Type="http://schemas.openxmlformats.org/officeDocument/2006/relationships/hyperlink" Target="https://en.wikipedia.org/wiki/List_of_TurboGrafx-16_games" TargetMode="External"/><Relationship Id="rId28" Type="http://schemas.openxmlformats.org/officeDocument/2006/relationships/hyperlink" Target="https://en.wikipedia.org/wiki/Bomberman_(1990_video_game)" TargetMode="External"/><Relationship Id="rId49" Type="http://schemas.openxmlformats.org/officeDocument/2006/relationships/hyperlink" Target="https://en.wikipedia.org/w/index.php?title=Turbo_Technologies,_Inc.&amp;action=edit&amp;redlink=1" TargetMode="External"/><Relationship Id="rId114" Type="http://schemas.openxmlformats.org/officeDocument/2006/relationships/hyperlink" Target="https://en.wikipedia.org/w/index.php?title=Turbo_Technologies,_Inc.&amp;action=edit&amp;redlink=1" TargetMode="External"/><Relationship Id="rId275" Type="http://schemas.openxmlformats.org/officeDocument/2006/relationships/hyperlink" Target="https://en.wikipedia.org/wiki/List_of_TurboGrafx-16_games" TargetMode="External"/><Relationship Id="rId296" Type="http://schemas.openxmlformats.org/officeDocument/2006/relationships/hyperlink" Target="https://en.wikipedia.org/w/index.php?title=Super_Volleyball&amp;action=edit&amp;redlink=1" TargetMode="External"/><Relationship Id="rId300" Type="http://schemas.openxmlformats.org/officeDocument/2006/relationships/hyperlink" Target="https://en.wikipedia.org/w/index.php?title=Takin%27_it_to_the_Hoop&amp;action=edit&amp;redlink=1" TargetMode="External"/><Relationship Id="rId60" Type="http://schemas.openxmlformats.org/officeDocument/2006/relationships/hyperlink" Target="https://en.wikipedia.org/wiki/List_of_TurboGrafx-16_games" TargetMode="External"/><Relationship Id="rId81" Type="http://schemas.openxmlformats.org/officeDocument/2006/relationships/hyperlink" Target="https://en.wikipedia.org/wiki/Davis_Cup_Tennis" TargetMode="External"/><Relationship Id="rId135" Type="http://schemas.openxmlformats.org/officeDocument/2006/relationships/hyperlink" Target="https://en.wikipedia.org/w/index.php?title=Turbo_Technologies,_Inc.&amp;action=edit&amp;redlink=1" TargetMode="External"/><Relationship Id="rId156" Type="http://schemas.openxmlformats.org/officeDocument/2006/relationships/hyperlink" Target="https://en.wikipedia.org/wiki/List_of_TurboGrafx-16_games" TargetMode="External"/><Relationship Id="rId177" Type="http://schemas.openxmlformats.org/officeDocument/2006/relationships/hyperlink" Target="https://en.wikipedia.org/wiki/Tengen_(company)" TargetMode="External"/><Relationship Id="rId198" Type="http://schemas.openxmlformats.org/officeDocument/2006/relationships/hyperlink" Target="https://en.wikipedia.org/wiki/NEC" TargetMode="External"/><Relationship Id="rId321" Type="http://schemas.openxmlformats.org/officeDocument/2006/relationships/hyperlink" Target="https://en.wikipedia.org/wiki/TV_Sports:_Football" TargetMode="External"/><Relationship Id="rId342" Type="http://schemas.openxmlformats.org/officeDocument/2006/relationships/hyperlink" Target="https://en.wikipedia.org/wiki/NEC" TargetMode="External"/><Relationship Id="rId363" Type="http://schemas.openxmlformats.org/officeDocument/2006/relationships/hyperlink" Target="https://en.wikipedia.org/w/index.php?title=Body_Conquest_II&amp;action=edit&amp;redlink=1" TargetMode="External"/><Relationship Id="rId384" Type="http://schemas.openxmlformats.org/officeDocument/2006/relationships/hyperlink" Target="https://en.wikipedia.org/w/index.php?title=J_Thunder&amp;action=edit&amp;redlink=1" TargetMode="External"/><Relationship Id="rId202" Type="http://schemas.openxmlformats.org/officeDocument/2006/relationships/hyperlink" Target="https://en.wikipedia.org/wiki/NEC" TargetMode="External"/><Relationship Id="rId223" Type="http://schemas.openxmlformats.org/officeDocument/2006/relationships/hyperlink" Target="https://en.wikipedia.org/wiki/Ordyne" TargetMode="External"/><Relationship Id="rId244" Type="http://schemas.openxmlformats.org/officeDocument/2006/relationships/hyperlink" Target="https://en.wikipedia.org/wiki/List_of_TurboGrafx-16_games" TargetMode="External"/><Relationship Id="rId18" Type="http://schemas.openxmlformats.org/officeDocument/2006/relationships/hyperlink" Target="https://en.wikipedia.org/wiki/List_of_TurboGrafx-16_games" TargetMode="External"/><Relationship Id="rId39" Type="http://schemas.openxmlformats.org/officeDocument/2006/relationships/hyperlink" Target="https://en.wikipedia.org/w/index.php?title=Turbo_Technologies,_Inc.&amp;action=edit&amp;redlink=1" TargetMode="External"/><Relationship Id="rId265" Type="http://schemas.openxmlformats.org/officeDocument/2006/relationships/hyperlink" Target="https://en.wikipedia.org/wiki/List_of_TurboGrafx-16_games" TargetMode="External"/><Relationship Id="rId286" Type="http://schemas.openxmlformats.org/officeDocument/2006/relationships/hyperlink" Target="https://en.wikipedia.org/wiki/List_of_TurboGrafx-16_games" TargetMode="External"/><Relationship Id="rId50" Type="http://schemas.openxmlformats.org/officeDocument/2006/relationships/hyperlink" Target="https://en.wikipedia.org/wiki/Cadash" TargetMode="External"/><Relationship Id="rId104" Type="http://schemas.openxmlformats.org/officeDocument/2006/relationships/hyperlink" Target="https://en.wikipedia.org/wiki/List_of_TurboGrafx-16_games" TargetMode="External"/><Relationship Id="rId125" Type="http://schemas.openxmlformats.org/officeDocument/2006/relationships/hyperlink" Target="https://en.wikipedia.org/wiki/List_of_TurboGrafx-16_games" TargetMode="External"/><Relationship Id="rId146" Type="http://schemas.openxmlformats.org/officeDocument/2006/relationships/hyperlink" Target="https://en.wikipedia.org/wiki/Gunboat_(video_game)" TargetMode="External"/><Relationship Id="rId167" Type="http://schemas.openxmlformats.org/officeDocument/2006/relationships/hyperlink" Target="https://en.wikipedia.org/wiki/J.B._Harold_Murder_Club" TargetMode="External"/><Relationship Id="rId188" Type="http://schemas.openxmlformats.org/officeDocument/2006/relationships/hyperlink" Target="https://en.wikipedia.org/wiki/List_of_TurboGrafx-16_games" TargetMode="External"/><Relationship Id="rId311" Type="http://schemas.openxmlformats.org/officeDocument/2006/relationships/hyperlink" Target="https://en.wikipedia.org/w/index.php?title=Turbo_Technologies,_Inc.&amp;action=edit&amp;redlink=1" TargetMode="External"/><Relationship Id="rId332" Type="http://schemas.openxmlformats.org/officeDocument/2006/relationships/hyperlink" Target="https://en.wikipedia.org/wiki/Working_Designs" TargetMode="External"/><Relationship Id="rId353" Type="http://schemas.openxmlformats.org/officeDocument/2006/relationships/hyperlink" Target="https://en.wikipedia.org/wiki/Ys_III:_Wanderers_from_Ys" TargetMode="External"/><Relationship Id="rId374" Type="http://schemas.openxmlformats.org/officeDocument/2006/relationships/hyperlink" Target="https://en.wikipedia.org/w/index.php?title=FX_Unit_Yuki:_The_Henshin_Engine&amp;action=edit&amp;redlink=1" TargetMode="External"/><Relationship Id="rId395" Type="http://schemas.openxmlformats.org/officeDocument/2006/relationships/hyperlink" Target="https://en.wikipedia.org/w/index.php?title=PC_Pachi-Slot:_Idol_Gambler&amp;action=edit&amp;redlink=1" TargetMode="External"/><Relationship Id="rId71" Type="http://schemas.openxmlformats.org/officeDocument/2006/relationships/hyperlink" Target="https://en.wikipedia.org/w/index.php?title=Turbo_Technologies,_Inc.&amp;action=edit&amp;redlink=1" TargetMode="External"/><Relationship Id="rId92" Type="http://schemas.openxmlformats.org/officeDocument/2006/relationships/hyperlink" Target="https://en.wikipedia.org/wiki/List_of_TurboGrafx-16_games" TargetMode="External"/><Relationship Id="rId213" Type="http://schemas.openxmlformats.org/officeDocument/2006/relationships/hyperlink" Target="https://en.wikipedia.org/wiki/List_of_TurboGrafx-16_games" TargetMode="External"/><Relationship Id="rId234" Type="http://schemas.openxmlformats.org/officeDocument/2006/relationships/hyperlink" Target="https://en.wikipedia.org/wiki/NEC" TargetMode="External"/><Relationship Id="rId2" Type="http://schemas.openxmlformats.org/officeDocument/2006/relationships/hyperlink" Target="https://en.wikipedia.org/wiki/NEC" TargetMode="External"/><Relationship Id="rId29" Type="http://schemas.openxmlformats.org/officeDocument/2006/relationships/hyperlink" Target="https://en.wikipedia.org/wiki/List_of_TurboGrafx-16_games" TargetMode="External"/><Relationship Id="rId255" Type="http://schemas.openxmlformats.org/officeDocument/2006/relationships/hyperlink" Target="https://en.wikipedia.org/w/index.php?title=Turbo_Technologies,_Inc.&amp;action=edit&amp;redlink=1" TargetMode="External"/><Relationship Id="rId276" Type="http://schemas.openxmlformats.org/officeDocument/2006/relationships/hyperlink" Target="https://en.wikipedia.org/w/index.php?title=Turbo_Technologies,_Inc.&amp;action=edit&amp;redlink=1" TargetMode="External"/><Relationship Id="rId297" Type="http://schemas.openxmlformats.org/officeDocument/2006/relationships/hyperlink" Target="https://en.wikipedia.org/wiki/NEC" TargetMode="External"/><Relationship Id="rId40" Type="http://schemas.openxmlformats.org/officeDocument/2006/relationships/hyperlink" Target="https://en.wikipedia.org/wiki/Bonk_3:_Bonk%27s_Big_Adventure" TargetMode="External"/><Relationship Id="rId115" Type="http://schemas.openxmlformats.org/officeDocument/2006/relationships/hyperlink" Target="https://en.wikipedia.org/wiki/Exile_(1988_video_game_series)" TargetMode="External"/><Relationship Id="rId136" Type="http://schemas.openxmlformats.org/officeDocument/2006/relationships/hyperlink" Target="https://en.wikipedia.org/wiki/Galaga_%2790" TargetMode="External"/><Relationship Id="rId157" Type="http://schemas.openxmlformats.org/officeDocument/2006/relationships/hyperlink" Target="https://en.wikipedia.org/wiki/NEC" TargetMode="External"/><Relationship Id="rId178" Type="http://schemas.openxmlformats.org/officeDocument/2006/relationships/hyperlink" Target="https://en.wikipedia.org/wiki/Last_Alert" TargetMode="External"/><Relationship Id="rId301" Type="http://schemas.openxmlformats.org/officeDocument/2006/relationships/hyperlink" Target="https://en.wikipedia.org/wiki/List_of_TurboGrafx-16_games" TargetMode="External"/><Relationship Id="rId322" Type="http://schemas.openxmlformats.org/officeDocument/2006/relationships/hyperlink" Target="https://en.wikipedia.org/wiki/List_of_TurboGrafx-16_games" TargetMode="External"/><Relationship Id="rId343" Type="http://schemas.openxmlformats.org/officeDocument/2006/relationships/hyperlink" Target="https://en.wikipedia.org/wiki/World_Court_Tennis" TargetMode="External"/><Relationship Id="rId364" Type="http://schemas.openxmlformats.org/officeDocument/2006/relationships/hyperlink" Target="https://en.wikipedia.org/wiki/Hacker_International" TargetMode="External"/><Relationship Id="rId61" Type="http://schemas.openxmlformats.org/officeDocument/2006/relationships/hyperlink" Target="https://en.wikipedia.org/w/index.php?title=Turbo_Technologies,_Inc.&amp;action=edit&amp;redlink=1" TargetMode="External"/><Relationship Id="rId82" Type="http://schemas.openxmlformats.org/officeDocument/2006/relationships/hyperlink" Target="https://en.wikipedia.org/wiki/NEC" TargetMode="External"/><Relationship Id="rId199" Type="http://schemas.openxmlformats.org/officeDocument/2006/relationships/hyperlink" Target="https://en.wikipedia.org/wiki/Might_and_Magic_III:_Isles_of_Terra" TargetMode="External"/><Relationship Id="rId203" Type="http://schemas.openxmlformats.org/officeDocument/2006/relationships/hyperlink" Target="https://en.wikipedia.org/wiki/Wonder_Boy_III:_Monster_Lair" TargetMode="External"/><Relationship Id="rId385" Type="http://schemas.openxmlformats.org/officeDocument/2006/relationships/hyperlink" Target="https://en.wikipedia.org/w/index.php?title=Ky%C5%ABkyoku_Mah-jong:_Idol_Graphic&amp;action=edit&amp;redlink=1" TargetMode="External"/><Relationship Id="rId19" Type="http://schemas.openxmlformats.org/officeDocument/2006/relationships/hyperlink" Target="https://en.wikipedia.org/wiki/NEC" TargetMode="External"/><Relationship Id="rId224" Type="http://schemas.openxmlformats.org/officeDocument/2006/relationships/hyperlink" Target="https://en.wikipedia.org/wiki/List_of_TurboGrafx-16_games" TargetMode="External"/><Relationship Id="rId245" Type="http://schemas.openxmlformats.org/officeDocument/2006/relationships/hyperlink" Target="https://en.wikipedia.org/wiki/NEC" TargetMode="External"/><Relationship Id="rId266" Type="http://schemas.openxmlformats.org/officeDocument/2006/relationships/hyperlink" Target="https://en.wikipedia.org/wiki/NEC_Avenue" TargetMode="External"/><Relationship Id="rId287" Type="http://schemas.openxmlformats.org/officeDocument/2006/relationships/hyperlink" Target="https://en.wikipedia.org/w/index.php?title=Turbo_Technologies,_Inc.&amp;action=edit&amp;redlink=1" TargetMode="External"/><Relationship Id="rId30" Type="http://schemas.openxmlformats.org/officeDocument/2006/relationships/hyperlink" Target="https://en.wikipedia.org/wiki/NEC" TargetMode="External"/><Relationship Id="rId105" Type="http://schemas.openxmlformats.org/officeDocument/2006/relationships/hyperlink" Target="https://en.wikipedia.org/w/index.php?title=Turbo_Technologies,_Inc.&amp;action=edit&amp;redlink=1" TargetMode="External"/><Relationship Id="rId126" Type="http://schemas.openxmlformats.org/officeDocument/2006/relationships/hyperlink" Target="https://en.wikipedia.org/wiki/NEC" TargetMode="External"/><Relationship Id="rId147" Type="http://schemas.openxmlformats.org/officeDocument/2006/relationships/hyperlink" Target="https://en.wikipedia.org/wiki/List_of_TurboGrafx-16_games" TargetMode="External"/><Relationship Id="rId168" Type="http://schemas.openxmlformats.org/officeDocument/2006/relationships/hyperlink" Target="https://en.wikipedia.org/wiki/NEC" TargetMode="External"/><Relationship Id="rId312" Type="http://schemas.openxmlformats.org/officeDocument/2006/relationships/hyperlink" Target="https://en.wikipedia.org/wiki/Timeball" TargetMode="External"/><Relationship Id="rId333" Type="http://schemas.openxmlformats.org/officeDocument/2006/relationships/hyperlink" Target="https://en.wikipedia.org/w/index.php?title=Veigues_Tactical_Gladiator&amp;action=edit&amp;redlink=1" TargetMode="External"/><Relationship Id="rId354" Type="http://schemas.openxmlformats.org/officeDocument/2006/relationships/hyperlink" Target="https://en.wikipedia.org/wiki/List_of_TurboGrafx-16_games" TargetMode="External"/><Relationship Id="rId51" Type="http://schemas.openxmlformats.org/officeDocument/2006/relationships/hyperlink" Target="https://en.wikipedia.org/wiki/List_of_TurboGrafx-16_games" TargetMode="External"/><Relationship Id="rId72" Type="http://schemas.openxmlformats.org/officeDocument/2006/relationships/hyperlink" Target="https://en.wikipedia.org/wiki/Cratermaze" TargetMode="External"/><Relationship Id="rId93" Type="http://schemas.openxmlformats.org/officeDocument/2006/relationships/hyperlink" Target="https://en.wikipedia.org/wiki/NEC" TargetMode="External"/><Relationship Id="rId189" Type="http://schemas.openxmlformats.org/officeDocument/2006/relationships/hyperlink" Target="https://en.wikipedia.org/w/index.php?title=Turbo_Technologies,_Inc.&amp;action=edit&amp;redlink=1" TargetMode="External"/><Relationship Id="rId375" Type="http://schemas.openxmlformats.org/officeDocument/2006/relationships/hyperlink" Target="https://en.wikipedia.org/w/index.php?title=SaruPro&amp;action=edit&amp;redlink=1" TargetMode="External"/><Relationship Id="rId396" Type="http://schemas.openxmlformats.org/officeDocument/2006/relationships/hyperlink" Target="https://en.wikipedia.org/wiki/Hacker_International" TargetMode="External"/><Relationship Id="rId3" Type="http://schemas.openxmlformats.org/officeDocument/2006/relationships/hyperlink" Target="https://en.wikipedia.org/wiki/Aero_Blasters" TargetMode="External"/><Relationship Id="rId214" Type="http://schemas.openxmlformats.org/officeDocument/2006/relationships/hyperlink" Target="https://en.wikipedia.org/w/index.php?title=Turbo_Technologies,_Inc.&amp;action=edit&amp;redlink=1" TargetMode="External"/><Relationship Id="rId235" Type="http://schemas.openxmlformats.org/officeDocument/2006/relationships/hyperlink" Target="https://en.wikipedia.org/wiki/Prince_of_Persia_(1989_video_game)" TargetMode="External"/><Relationship Id="rId256" Type="http://schemas.openxmlformats.org/officeDocument/2006/relationships/hyperlink" Target="https://en.wikipedia.org/wiki/Sherlock_Holmes_Consulting_Detective" TargetMode="External"/><Relationship Id="rId277" Type="http://schemas.openxmlformats.org/officeDocument/2006/relationships/hyperlink" Target="https://en.wikipedia.org/wiki/Somer_Assault" TargetMode="External"/><Relationship Id="rId298" Type="http://schemas.openxmlformats.org/officeDocument/2006/relationships/hyperlink" Target="https://en.wikipedia.org/w/index.php?title=Syd_Mead%27s_Terraforming&amp;action=edit&amp;redlink=1" TargetMode="External"/><Relationship Id="rId400" Type="http://schemas.openxmlformats.org/officeDocument/2006/relationships/hyperlink" Target="https://en.wikipedia.org/wiki/Hacker_International" TargetMode="External"/><Relationship Id="rId116" Type="http://schemas.openxmlformats.org/officeDocument/2006/relationships/hyperlink" Target="https://en.wikipedia.org/wiki/Working_Designs" TargetMode="External"/><Relationship Id="rId137" Type="http://schemas.openxmlformats.org/officeDocument/2006/relationships/hyperlink" Target="https://en.wikipedia.org/wiki/List_of_TurboGrafx-16_games" TargetMode="External"/><Relationship Id="rId158" Type="http://schemas.openxmlformats.org/officeDocument/2006/relationships/hyperlink" Target="https://en.wikipedia.org/wiki/Jack_Nicklaus%27_Greatest_18_Holes_of_Major_Championship_Golf" TargetMode="External"/><Relationship Id="rId302" Type="http://schemas.openxmlformats.org/officeDocument/2006/relationships/hyperlink" Target="https://en.wikipedia.org/wiki/NEC" TargetMode="External"/><Relationship Id="rId323" Type="http://schemas.openxmlformats.org/officeDocument/2006/relationships/hyperlink" Target="https://en.wikipedia.org/wiki/NEC" TargetMode="External"/><Relationship Id="rId344" Type="http://schemas.openxmlformats.org/officeDocument/2006/relationships/hyperlink" Target="https://en.wikipedia.org/wiki/List_of_TurboGrafx-16_games" TargetMode="External"/><Relationship Id="rId20" Type="http://schemas.openxmlformats.org/officeDocument/2006/relationships/hyperlink" Target="https://en.wikipedia.org/wiki/Beyond_Shadowgate" TargetMode="External"/><Relationship Id="rId41" Type="http://schemas.openxmlformats.org/officeDocument/2006/relationships/hyperlink" Target="https://en.wikipedia.org/w/index.php?title=Turbo_Technologies,_Inc.&amp;action=edit&amp;redlink=1" TargetMode="External"/><Relationship Id="rId62" Type="http://schemas.openxmlformats.org/officeDocument/2006/relationships/hyperlink" Target="https://en.wikipedia.org/wiki/Chew_Man_Fu" TargetMode="External"/><Relationship Id="rId83" Type="http://schemas.openxmlformats.org/officeDocument/2006/relationships/hyperlink" Target="https://en.wikipedia.org/wiki/Dead_Moon_(video_game)" TargetMode="External"/><Relationship Id="rId179" Type="http://schemas.openxmlformats.org/officeDocument/2006/relationships/hyperlink" Target="https://en.wikipedia.org/wiki/List_of_TurboGrafx-16_games" TargetMode="External"/><Relationship Id="rId365" Type="http://schemas.openxmlformats.org/officeDocument/2006/relationships/hyperlink" Target="https://en.wikipedia.org/w/index.php?title=CD_Bish%C5%8Djo_Pachinko_4_Sisters&amp;action=edit&amp;redlink=1" TargetMode="External"/><Relationship Id="rId386" Type="http://schemas.openxmlformats.org/officeDocument/2006/relationships/hyperlink" Target="https://en.wikipedia.org/wiki/Hacker_International" TargetMode="External"/><Relationship Id="rId190" Type="http://schemas.openxmlformats.org/officeDocument/2006/relationships/hyperlink" Target="https://en.wikipedia.org/wiki/Lords_of_the_Rising_Sun" TargetMode="External"/><Relationship Id="rId204" Type="http://schemas.openxmlformats.org/officeDocument/2006/relationships/hyperlink" Target="https://en.wikipedia.org/wiki/List_of_TurboGrafx-16_games" TargetMode="External"/><Relationship Id="rId225" Type="http://schemas.openxmlformats.org/officeDocument/2006/relationships/hyperlink" Target="https://en.wikipedia.org/wiki/NEC" TargetMode="External"/><Relationship Id="rId246" Type="http://schemas.openxmlformats.org/officeDocument/2006/relationships/hyperlink" Target="https://en.wikipedia.org/wiki/Riot_Zone" TargetMode="External"/><Relationship Id="rId267" Type="http://schemas.openxmlformats.org/officeDocument/2006/relationships/hyperlink" Target="https://en.wikipedia.org/wiki/Silent_Debuggers" TargetMode="External"/><Relationship Id="rId288" Type="http://schemas.openxmlformats.org/officeDocument/2006/relationships/hyperlink" Target="https://en.wikipedia.org/wiki/Splatterhouse" TargetMode="External"/><Relationship Id="rId106" Type="http://schemas.openxmlformats.org/officeDocument/2006/relationships/hyperlink" Target="https://en.wikipedia.org/wiki/Dungeon_Explorer_(1989_video_game)" TargetMode="External"/><Relationship Id="rId127" Type="http://schemas.openxmlformats.org/officeDocument/2006/relationships/hyperlink" Target="https://en.wikipedia.org/wiki/Final_Lap_Twin" TargetMode="External"/><Relationship Id="rId313" Type="http://schemas.openxmlformats.org/officeDocument/2006/relationships/hyperlink" Target="https://en.wikipedia.org/wiki/NEC" TargetMode="External"/><Relationship Id="rId10" Type="http://schemas.openxmlformats.org/officeDocument/2006/relationships/hyperlink" Target="https://en.wikipedia.org/wiki/NEC" TargetMode="External"/><Relationship Id="rId31" Type="http://schemas.openxmlformats.org/officeDocument/2006/relationships/hyperlink" Target="https://en.wikipedia.org/wiki/Bomberman_%2793" TargetMode="External"/><Relationship Id="rId52" Type="http://schemas.openxmlformats.org/officeDocument/2006/relationships/hyperlink" Target="https://en.wikipedia.org/wiki/Working_Designs" TargetMode="External"/><Relationship Id="rId73" Type="http://schemas.openxmlformats.org/officeDocument/2006/relationships/hyperlink" Target="https://en.wikipedia.org/wiki/List_of_TurboGrafx-16_games" TargetMode="External"/><Relationship Id="rId94" Type="http://schemas.openxmlformats.org/officeDocument/2006/relationships/hyperlink" Target="https://en.wikipedia.org/wiki/Dragon_Slayer:_The_Legend_of_Heroes" TargetMode="External"/><Relationship Id="rId148" Type="http://schemas.openxmlformats.org/officeDocument/2006/relationships/hyperlink" Target="https://en.wikipedia.org/wiki/NEC" TargetMode="External"/><Relationship Id="rId169" Type="http://schemas.openxmlformats.org/officeDocument/2006/relationships/hyperlink" Target="https://en.wikipedia.org/wiki/J.J._%26_Jeff" TargetMode="External"/><Relationship Id="rId334" Type="http://schemas.openxmlformats.org/officeDocument/2006/relationships/hyperlink" Target="https://en.wikipedia.org/wiki/NEC" TargetMode="External"/><Relationship Id="rId355" Type="http://schemas.openxmlformats.org/officeDocument/2006/relationships/hyperlink" Target="https://en.wikipedia.org/wiki/NEC" TargetMode="External"/><Relationship Id="rId376" Type="http://schemas.openxmlformats.org/officeDocument/2006/relationships/hyperlink" Target="https://en.wikipedia.org/w/index.php?title=Hi-Leg_Fantasy&amp;action=edit&amp;redlink=1" TargetMode="External"/><Relationship Id="rId397" Type="http://schemas.openxmlformats.org/officeDocument/2006/relationships/hyperlink" Target="https://en.wikipedia.org/w/index.php?title=Quiz_T%C5%8Dk%C5%8D_Shashin&amp;action=edit&amp;redlink=1" TargetMode="External"/><Relationship Id="rId4" Type="http://schemas.openxmlformats.org/officeDocument/2006/relationships/hyperlink" Target="https://en.wikipedia.org/wiki/List_of_TurboGrafx-16_games" TargetMode="External"/><Relationship Id="rId180" Type="http://schemas.openxmlformats.org/officeDocument/2006/relationships/hyperlink" Target="https://en.wikipedia.org/wiki/NEC" TargetMode="External"/><Relationship Id="rId215" Type="http://schemas.openxmlformats.org/officeDocument/2006/relationships/hyperlink" Target="https://en.wikipedia.org/wiki/New_Adventure_Island" TargetMode="External"/><Relationship Id="rId236" Type="http://schemas.openxmlformats.org/officeDocument/2006/relationships/hyperlink" Target="https://en.wikipedia.org/wiki/List_of_TurboGrafx-16_games" TargetMode="External"/><Relationship Id="rId257" Type="http://schemas.openxmlformats.org/officeDocument/2006/relationships/hyperlink" Target="https://en.wikipedia.org/wiki/List_of_TurboGrafx-16_games" TargetMode="External"/><Relationship Id="rId278" Type="http://schemas.openxmlformats.org/officeDocument/2006/relationships/hyperlink" Target="https://en.wikipedia.org/wiki/List_of_TurboGrafx-16_games" TargetMode="External"/><Relationship Id="rId303" Type="http://schemas.openxmlformats.org/officeDocument/2006/relationships/hyperlink" Target="https://en.wikipedia.org/wiki/TaleSpin_(video_game)" TargetMode="External"/><Relationship Id="rId42" Type="http://schemas.openxmlformats.org/officeDocument/2006/relationships/hyperlink" Target="https://en.wikipedia.org/wiki/Boxyboy" TargetMode="External"/><Relationship Id="rId84" Type="http://schemas.openxmlformats.org/officeDocument/2006/relationships/hyperlink" Target="https://en.wikipedia.org/wiki/List_of_TurboGrafx-16_games" TargetMode="External"/><Relationship Id="rId138" Type="http://schemas.openxmlformats.org/officeDocument/2006/relationships/hyperlink" Target="https://en.wikipedia.org/wiki/NEC" TargetMode="External"/><Relationship Id="rId345" Type="http://schemas.openxmlformats.org/officeDocument/2006/relationships/hyperlink" Target="https://en.wikipedia.org/wiki/NEC" TargetMode="External"/><Relationship Id="rId387" Type="http://schemas.openxmlformats.org/officeDocument/2006/relationships/hyperlink" Target="https://en.wikipedia.org/w/index.php?title=Ky%C5%ABkyoku_Mah-jong_II:_Super_Idol_Graphic&amp;action=edit&amp;redlink=1" TargetMode="External"/><Relationship Id="rId191" Type="http://schemas.openxmlformats.org/officeDocument/2006/relationships/hyperlink" Target="https://en.wikipedia.org/wiki/List_of_TurboGrafx-16_games" TargetMode="External"/><Relationship Id="rId205" Type="http://schemas.openxmlformats.org/officeDocument/2006/relationships/hyperlink" Target="https://en.wikipedia.org/wiki/NEC" TargetMode="External"/><Relationship Id="rId247" Type="http://schemas.openxmlformats.org/officeDocument/2006/relationships/hyperlink" Target="https://en.wikipedia.org/w/index.php?title=Turbo_Technologies,_Inc.&amp;action=edit&amp;redlink=1" TargetMode="External"/><Relationship Id="rId107" Type="http://schemas.openxmlformats.org/officeDocument/2006/relationships/hyperlink" Target="https://en.wikipedia.org/wiki/List_of_TurboGrafx-16_games" TargetMode="External"/><Relationship Id="rId289" Type="http://schemas.openxmlformats.org/officeDocument/2006/relationships/hyperlink" Target="https://en.wikipedia.org/wiki/List_of_TurboGrafx-16_games" TargetMode="External"/><Relationship Id="rId11" Type="http://schemas.openxmlformats.org/officeDocument/2006/relationships/hyperlink" Target="https://en.wikipedia.org/wiki/Best_of_the_Best:_Championship_Karate" TargetMode="External"/><Relationship Id="rId53" Type="http://schemas.openxmlformats.org/officeDocument/2006/relationships/hyperlink" Target="https://en.wikipedia.org/w/index.php?title=Camp_California&amp;action=edit&amp;redlink=1" TargetMode="External"/><Relationship Id="rId149" Type="http://schemas.openxmlformats.org/officeDocument/2006/relationships/hyperlink" Target="https://en.wikipedia.org/wiki/Hit_the_Ice" TargetMode="External"/><Relationship Id="rId314" Type="http://schemas.openxmlformats.org/officeDocument/2006/relationships/hyperlink" Target="https://en.wikipedia.org/wiki/Tricky_Kick" TargetMode="External"/><Relationship Id="rId356" Type="http://schemas.openxmlformats.org/officeDocument/2006/relationships/hyperlink" Target="https://en.wikipedia.org/w/index.php?title=Aetherbyte_Studios&amp;action=edit&amp;redlink=1" TargetMode="External"/><Relationship Id="rId398" Type="http://schemas.openxmlformats.org/officeDocument/2006/relationships/hyperlink" Target="https://en.wikipedia.org/wiki/Hacker_International" TargetMode="External"/><Relationship Id="rId95" Type="http://schemas.openxmlformats.org/officeDocument/2006/relationships/hyperlink" Target="https://en.wikipedia.org/w/index.php?title=Turbo_Technologies,_Inc.&amp;action=edit&amp;redlink=1" TargetMode="External"/><Relationship Id="rId160" Type="http://schemas.openxmlformats.org/officeDocument/2006/relationships/hyperlink" Target="https://en.wikipedia.org/wiki/Jack_Nicklaus%27_Greatest_18_Holes_of_Major_Championship_Golf" TargetMode="External"/><Relationship Id="rId216" Type="http://schemas.openxmlformats.org/officeDocument/2006/relationships/hyperlink" Target="https://en.wikipedia.org/wiki/List_of_TurboGrafx-16_games" TargetMode="External"/><Relationship Id="rId258" Type="http://schemas.openxmlformats.org/officeDocument/2006/relationships/hyperlink" Target="https://en.wikipedia.org/wiki/NEC" TargetMode="External"/><Relationship Id="rId22" Type="http://schemas.openxmlformats.org/officeDocument/2006/relationships/hyperlink" Target="https://en.wikipedia.org/wiki/Blazing_Lazers" TargetMode="External"/><Relationship Id="rId64" Type="http://schemas.openxmlformats.org/officeDocument/2006/relationships/hyperlink" Target="https://en.wikipedia.org/wiki/China_Warrior" TargetMode="External"/><Relationship Id="rId118" Type="http://schemas.openxmlformats.org/officeDocument/2006/relationships/hyperlink" Target="https://en.wikipedia.org/wiki/Working_Designs" TargetMode="External"/><Relationship Id="rId325" Type="http://schemas.openxmlformats.org/officeDocument/2006/relationships/hyperlink" Target="https://en.wikipedia.org/wiki/NEC" TargetMode="External"/><Relationship Id="rId367" Type="http://schemas.openxmlformats.org/officeDocument/2006/relationships/hyperlink" Target="https://en.wikipedia.org/w/index.php?title=CD_Hanafuda_Bish%C5%8Djo_Gambler&amp;action=edit&amp;redlink=1" TargetMode="External"/><Relationship Id="rId171" Type="http://schemas.openxmlformats.org/officeDocument/2006/relationships/hyperlink" Target="https://en.wikipedia.org/wiki/NEC" TargetMode="External"/><Relationship Id="rId227" Type="http://schemas.openxmlformats.org/officeDocument/2006/relationships/hyperlink" Target="https://en.wikipedia.org/wiki/List_of_TurboGrafx-16_games" TargetMode="External"/><Relationship Id="rId269" Type="http://schemas.openxmlformats.org/officeDocument/2006/relationships/hyperlink" Target="https://en.wikipedia.org/wiki/NEC" TargetMode="External"/><Relationship Id="rId33" Type="http://schemas.openxmlformats.org/officeDocument/2006/relationships/hyperlink" Target="https://en.wikipedia.org/wiki/Bonk%27s_Adventure" TargetMode="External"/><Relationship Id="rId129" Type="http://schemas.openxmlformats.org/officeDocument/2006/relationships/hyperlink" Target="https://en.wikipedia.org/wiki/NEC" TargetMode="External"/><Relationship Id="rId280" Type="http://schemas.openxmlformats.org/officeDocument/2006/relationships/hyperlink" Target="https://en.wikipedia.org/w/index.php?title=Sonic_Spike&amp;action=edit&amp;redlink=1" TargetMode="External"/><Relationship Id="rId336" Type="http://schemas.openxmlformats.org/officeDocument/2006/relationships/hyperlink" Target="https://en.wikipedia.org/wiki/NEC" TargetMode="External"/><Relationship Id="rId75" Type="http://schemas.openxmlformats.org/officeDocument/2006/relationships/hyperlink" Target="https://en.wikipedia.org/wiki/Cyber_Core" TargetMode="External"/><Relationship Id="rId140" Type="http://schemas.openxmlformats.org/officeDocument/2006/relationships/hyperlink" Target="https://en.wikipedia.org/w/index.php?title=Turbo_Technologies,_Inc.&amp;action=edit&amp;redlink=1" TargetMode="External"/><Relationship Id="rId182" Type="http://schemas.openxmlformats.org/officeDocument/2006/relationships/hyperlink" Target="https://en.wikipedia.org/w/index.php?title=Turbo_Technologies,_Inc.&amp;action=edit&amp;redlink=1" TargetMode="External"/><Relationship Id="rId378" Type="http://schemas.openxmlformats.org/officeDocument/2006/relationships/hyperlink" Target="https://en.wikipedia.org/w/index.php?title=MindRec&amp;action=edit&amp;redlink=1" TargetMode="External"/><Relationship Id="rId6" Type="http://schemas.openxmlformats.org/officeDocument/2006/relationships/hyperlink" Target="https://en.wikipedia.org/wiki/Air_Zonk" TargetMode="External"/><Relationship Id="rId238" Type="http://schemas.openxmlformats.org/officeDocument/2006/relationships/hyperlink" Target="https://en.wikipedia.org/wiki/Psychosis_(video_game)" TargetMode="External"/><Relationship Id="rId291" Type="http://schemas.openxmlformats.org/officeDocument/2006/relationships/hyperlink" Target="https://en.wikipedia.org/wiki/Super_Air_Zonk" TargetMode="External"/><Relationship Id="rId305" Type="http://schemas.openxmlformats.org/officeDocument/2006/relationships/hyperlink" Target="https://en.wikipedia.org/wiki/NEC" TargetMode="External"/><Relationship Id="rId347" Type="http://schemas.openxmlformats.org/officeDocument/2006/relationships/hyperlink" Target="https://en.wikipedia.org/wiki/NEC" TargetMode="External"/><Relationship Id="rId44" Type="http://schemas.openxmlformats.org/officeDocument/2006/relationships/hyperlink" Target="https://en.wikipedia.org/wiki/Bravoman" TargetMode="External"/><Relationship Id="rId86" Type="http://schemas.openxmlformats.org/officeDocument/2006/relationships/hyperlink" Target="https://en.wikipedia.org/wiki/Deep_Blue_(video_game)" TargetMode="External"/><Relationship Id="rId151" Type="http://schemas.openxmlformats.org/officeDocument/2006/relationships/hyperlink" Target="https://en.wikipedia.org/w/index.php?title=Turbo_Technologies,_Inc.&amp;action=edit&amp;redlink=1" TargetMode="External"/><Relationship Id="rId389" Type="http://schemas.openxmlformats.org/officeDocument/2006/relationships/hyperlink" Target="https://en.wikipedia.org/wiki/Lady_Sword" TargetMode="External"/><Relationship Id="rId193" Type="http://schemas.openxmlformats.org/officeDocument/2006/relationships/hyperlink" Target="https://en.wikipedia.org/wiki/Lords_of_Thunder" TargetMode="External"/><Relationship Id="rId207" Type="http://schemas.openxmlformats.org/officeDocument/2006/relationships/hyperlink" Target="https://en.wikipedia.org/wiki/List_of_TurboGrafx-16_games" TargetMode="External"/><Relationship Id="rId249" Type="http://schemas.openxmlformats.org/officeDocument/2006/relationships/hyperlink" Target="https://en.wikipedia.org/wiki/List_of_TurboGrafx-16_games" TargetMode="External"/><Relationship Id="rId13" Type="http://schemas.openxmlformats.org/officeDocument/2006/relationships/hyperlink" Target="https://en.wikipedia.org/wiki/NEC" TargetMode="External"/><Relationship Id="rId109" Type="http://schemas.openxmlformats.org/officeDocument/2006/relationships/hyperlink" Target="https://en.wikipedia.org/wiki/Dungeon_Explorer_II" TargetMode="External"/><Relationship Id="rId260" Type="http://schemas.openxmlformats.org/officeDocument/2006/relationships/hyperlink" Target="https://en.wikipedia.org/w/index.php?title=Turbo_Technologies,_Inc.&amp;action=edit&amp;redlink=1" TargetMode="External"/><Relationship Id="rId316" Type="http://schemas.openxmlformats.org/officeDocument/2006/relationships/hyperlink" Target="https://en.wikipedia.org/wiki/Turrican" TargetMode="External"/><Relationship Id="rId55" Type="http://schemas.openxmlformats.org/officeDocument/2006/relationships/hyperlink" Target="https://en.wikipedia.org/w/index.php?title=Turbo_Technologies,_Inc.&amp;action=edit&amp;redlink=1" TargetMode="External"/><Relationship Id="rId97" Type="http://schemas.openxmlformats.org/officeDocument/2006/relationships/hyperlink" Target="https://en.wikipedia.org/wiki/List_of_TurboGrafx-16_games" TargetMode="External"/><Relationship Id="rId120" Type="http://schemas.openxmlformats.org/officeDocument/2006/relationships/hyperlink" Target="https://en.wikipedia.org/w/index.php?title=Turbo_Technologies,_Inc.&amp;action=edit&amp;redlink=1" TargetMode="External"/><Relationship Id="rId358" Type="http://schemas.openxmlformats.org/officeDocument/2006/relationships/hyperlink" Target="https://en.wikipedia.org/wiki/Hacker_International" TargetMode="External"/><Relationship Id="rId162" Type="http://schemas.openxmlformats.org/officeDocument/2006/relationships/hyperlink" Target="https://en.wikipedia.org/wiki/Jackie_Chan%27s_Action_Kung_Fu" TargetMode="External"/><Relationship Id="rId218" Type="http://schemas.openxmlformats.org/officeDocument/2006/relationships/hyperlink" Target="https://en.wikipedia.org/w/index.php?title=Night_Creatures_(video_game)&amp;action=edit&amp;redlink=1" TargetMode="External"/><Relationship Id="rId271" Type="http://schemas.openxmlformats.org/officeDocument/2006/relationships/hyperlink" Target="https://en.wikipedia.org/w/index.php?title=Turbo_Technologies,_Inc.&amp;action=edit&amp;redlink=1" TargetMode="External"/><Relationship Id="rId24" Type="http://schemas.openxmlformats.org/officeDocument/2006/relationships/hyperlink" Target="https://en.wikipedia.org/wiki/NEC" TargetMode="External"/><Relationship Id="rId66" Type="http://schemas.openxmlformats.org/officeDocument/2006/relationships/hyperlink" Target="https://en.wikipedia.org/wiki/NEC" TargetMode="External"/><Relationship Id="rId131" Type="http://schemas.openxmlformats.org/officeDocument/2006/relationships/hyperlink" Target="https://en.wikipedia.org/wiki/List_of_TurboGrafx-16_games" TargetMode="External"/><Relationship Id="rId327" Type="http://schemas.openxmlformats.org/officeDocument/2006/relationships/hyperlink" Target="https://en.wikipedia.org/wiki/NEC" TargetMode="External"/><Relationship Id="rId369" Type="http://schemas.openxmlformats.org/officeDocument/2006/relationships/hyperlink" Target="https://en.wikipedia.org/w/index.php?title=CD_Mahjong_Bish%C5%8Djo_Tyuushinha&amp;action=edit&amp;redlink=1" TargetMode="External"/><Relationship Id="rId173" Type="http://schemas.openxmlformats.org/officeDocument/2006/relationships/hyperlink" Target="https://en.wikipedia.org/wiki/NEC" TargetMode="External"/><Relationship Id="rId229" Type="http://schemas.openxmlformats.org/officeDocument/2006/relationships/hyperlink" Target="https://en.wikipedia.org/wiki/Parasol_Stars" TargetMode="External"/><Relationship Id="rId380" Type="http://schemas.openxmlformats.org/officeDocument/2006/relationships/hyperlink" Target="https://en.wikipedia.org/w/index.php?title=Implode_(TurboGrafx-CD-ROM%C2%B2_game)&amp;action=edit&amp;redlink=1" TargetMode="External"/><Relationship Id="rId240" Type="http://schemas.openxmlformats.org/officeDocument/2006/relationships/hyperlink" Target="https://en.wikipedia.org/wiki/NEC" TargetMode="External"/><Relationship Id="rId35" Type="http://schemas.openxmlformats.org/officeDocument/2006/relationships/hyperlink" Target="https://en.wikipedia.org/wiki/NEC" TargetMode="External"/><Relationship Id="rId77" Type="http://schemas.openxmlformats.org/officeDocument/2006/relationships/hyperlink" Target="https://en.wikipedia.org/wiki/NEC" TargetMode="External"/><Relationship Id="rId100" Type="http://schemas.openxmlformats.org/officeDocument/2006/relationships/hyperlink" Target="https://en.wikipedia.org/wiki/NEC" TargetMode="External"/><Relationship Id="rId282" Type="http://schemas.openxmlformats.org/officeDocument/2006/relationships/hyperlink" Target="https://en.wikipedia.org/wiki/Space_Harrier" TargetMode="External"/><Relationship Id="rId338" Type="http://schemas.openxmlformats.org/officeDocument/2006/relationships/hyperlink" Target="https://en.wikipedia.org/wiki/List_of_TurboGrafx-16_games" TargetMode="External"/><Relationship Id="rId8" Type="http://schemas.openxmlformats.org/officeDocument/2006/relationships/hyperlink" Target="https://en.wikipedia.org/w/index.php?title=Turbo_Technologies,_Inc.&amp;action=edit&amp;redlink=1" TargetMode="External"/><Relationship Id="rId142" Type="http://schemas.openxmlformats.org/officeDocument/2006/relationships/hyperlink" Target="https://en.wikipedia.org/wiki/List_of_TurboGrafx-16_games" TargetMode="External"/><Relationship Id="rId184" Type="http://schemas.openxmlformats.org/officeDocument/2006/relationships/hyperlink" Target="https://en.wikipedia.org/wiki/NEC" TargetMode="External"/><Relationship Id="rId391" Type="http://schemas.openxmlformats.org/officeDocument/2006/relationships/hyperlink" Target="https://en.wikipedia.org/w/index.php?title=Meteor_Blaster_DX&amp;action=edit&amp;redlink=1" TargetMode="External"/><Relationship Id="rId251" Type="http://schemas.openxmlformats.org/officeDocument/2006/relationships/hyperlink" Target="https://en.wikipedia.org/wiki/Shadow_of_the_Beast_(1989_video_game)" TargetMode="External"/><Relationship Id="rId46" Type="http://schemas.openxmlformats.org/officeDocument/2006/relationships/hyperlink" Target="https://en.wikipedia.org/wiki/NEC" TargetMode="External"/><Relationship Id="rId293" Type="http://schemas.openxmlformats.org/officeDocument/2006/relationships/hyperlink" Target="https://en.wikipedia.org/wiki/Super_Star_Soldier" TargetMode="External"/><Relationship Id="rId307" Type="http://schemas.openxmlformats.org/officeDocument/2006/relationships/hyperlink" Target="https://en.wikipedia.org/wiki/List_of_TurboGrafx-16_games" TargetMode="External"/><Relationship Id="rId349" Type="http://schemas.openxmlformats.org/officeDocument/2006/relationships/hyperlink" Target="https://en.wikipedia.org/wiki/NEC" TargetMode="External"/><Relationship Id="rId88" Type="http://schemas.openxmlformats.org/officeDocument/2006/relationships/hyperlink" Target="https://en.wikipedia.org/wiki/NEC" TargetMode="External"/><Relationship Id="rId111" Type="http://schemas.openxmlformats.org/officeDocument/2006/relationships/hyperlink" Target="https://en.wikipedia.org/wiki/Dungeon_Master_(video_game)" TargetMode="External"/><Relationship Id="rId153" Type="http://schemas.openxmlformats.org/officeDocument/2006/relationships/hyperlink" Target="https://en.wikipedia.org/wiki/List_of_TurboGrafx-16_games" TargetMode="External"/><Relationship Id="rId195" Type="http://schemas.openxmlformats.org/officeDocument/2006/relationships/hyperlink" Target="https://en.wikipedia.org/wiki/Magical_Chase" TargetMode="External"/><Relationship Id="rId209" Type="http://schemas.openxmlformats.org/officeDocument/2006/relationships/hyperlink" Target="https://en.wikipedia.org/wiki/Neutopia" TargetMode="External"/><Relationship Id="rId360" Type="http://schemas.openxmlformats.org/officeDocument/2006/relationships/hyperlink" Target="https://en.wikipedia.org/wiki/Hacker_International" TargetMode="External"/><Relationship Id="rId220" Type="http://schemas.openxmlformats.org/officeDocument/2006/relationships/hyperlink" Target="https://en.wikipedia.org/wiki/NEC" TargetMode="External"/><Relationship Id="rId15" Type="http://schemas.openxmlformats.org/officeDocument/2006/relationships/hyperlink" Target="https://en.wikipedia.org/wiki/List_of_TurboGrafx-16_games" TargetMode="External"/><Relationship Id="rId57" Type="http://schemas.openxmlformats.org/officeDocument/2006/relationships/hyperlink" Target="https://en.wikipedia.org/wiki/List_of_TurboGrafx-16_games" TargetMode="External"/><Relationship Id="rId262" Type="http://schemas.openxmlformats.org/officeDocument/2006/relationships/hyperlink" Target="https://en.wikipedia.org/wiki/List_of_TurboGrafx-16_games" TargetMode="External"/><Relationship Id="rId318" Type="http://schemas.openxmlformats.org/officeDocument/2006/relationships/hyperlink" Target="https://en.wikipedia.org/wiki/Accolade_(company)" TargetMode="External"/><Relationship Id="rId99" Type="http://schemas.openxmlformats.org/officeDocument/2006/relationships/hyperlink" Target="https://en.wikipedia.org/wiki/Wonder_Boy_III:_The_Dragon%27s_Trap" TargetMode="External"/><Relationship Id="rId122" Type="http://schemas.openxmlformats.org/officeDocument/2006/relationships/hyperlink" Target="https://en.wikipedia.org/wiki/List_of_TurboGrafx-16_games" TargetMode="External"/><Relationship Id="rId164" Type="http://schemas.openxmlformats.org/officeDocument/2006/relationships/hyperlink" Target="https://en.wikipedia.org/w/index.php?title=Turbo_Technologies,_Inc.&amp;action=edit&amp;redlink=1" TargetMode="External"/><Relationship Id="rId371" Type="http://schemas.openxmlformats.org/officeDocument/2006/relationships/hyperlink" Target="https://en.wikipedia.org/w/index.php?title=CD_Pachisuro_Bish%C5%8Djo_Gambler&amp;action=edit&amp;redlink=1" TargetMode="External"/><Relationship Id="rId26" Type="http://schemas.openxmlformats.org/officeDocument/2006/relationships/hyperlink" Target="https://en.wikipedia.org/wiki/List_of_TurboGrafx-16_games" TargetMode="External"/><Relationship Id="rId231" Type="http://schemas.openxmlformats.org/officeDocument/2006/relationships/hyperlink" Target="https://en.wikipedia.org/wiki/Working_Designs" TargetMode="External"/><Relationship Id="rId273" Type="http://schemas.openxmlformats.org/officeDocument/2006/relationships/hyperlink" Target="https://en.wikipedia.org/wiki/Information_Global_Service" TargetMode="External"/><Relationship Id="rId329" Type="http://schemas.openxmlformats.org/officeDocument/2006/relationships/hyperlink" Target="https://en.wikipedia.org/wiki/List_of_TurboGrafx-16_games" TargetMode="External"/><Relationship Id="rId68" Type="http://schemas.openxmlformats.org/officeDocument/2006/relationships/hyperlink" Target="https://en.wikipedia.org/wiki/List_of_TurboGrafx-16_games" TargetMode="External"/><Relationship Id="rId133" Type="http://schemas.openxmlformats.org/officeDocument/2006/relationships/hyperlink" Target="https://en.wikipedia.org/wiki/Forgotten_Worlds" TargetMode="External"/><Relationship Id="rId175" Type="http://schemas.openxmlformats.org/officeDocument/2006/relationships/hyperlink" Target="https://en.wikipedia.org/wiki/NEC" TargetMode="External"/><Relationship Id="rId340" Type="http://schemas.openxmlformats.org/officeDocument/2006/relationships/hyperlink" Target="https://en.wikipedia.org/wiki/World_Class_Baseball" TargetMode="External"/><Relationship Id="rId200" Type="http://schemas.openxmlformats.org/officeDocument/2006/relationships/hyperlink" Target="https://en.wikipedia.org/w/index.php?title=Turbo_Technologies,_Inc.&amp;action=edit&amp;redlink=1" TargetMode="External"/><Relationship Id="rId382" Type="http://schemas.openxmlformats.org/officeDocument/2006/relationships/hyperlink" Target="https://en.wikipedia.org/w/index.php?title=Insanity_(TurboGrafx-CD-ROM%C2%B2_game)&amp;action=edit&amp;redlink=1" TargetMode="External"/><Relationship Id="rId242" Type="http://schemas.openxmlformats.org/officeDocument/2006/relationships/hyperlink" Target="https://en.wikipedia.org/wiki/NEC" TargetMode="External"/><Relationship Id="rId284" Type="http://schemas.openxmlformats.org/officeDocument/2006/relationships/hyperlink" Target="https://en.wikipedia.org/wiki/NE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30"/>
  <sheetViews>
    <sheetView showGridLines="0" workbookViewId="0"/>
  </sheetViews>
  <sheetFormatPr defaultColWidth="12.5703125" defaultRowHeight="15.75" customHeight="1"/>
  <cols>
    <col min="1" max="1" width="4" customWidth="1"/>
    <col min="2" max="2" width="17.7109375" customWidth="1"/>
    <col min="3" max="3" width="25.42578125" customWidth="1"/>
    <col min="4" max="4" width="3.140625" customWidth="1"/>
    <col min="5" max="5" width="18.42578125" customWidth="1"/>
    <col min="6" max="6" width="21.85546875" customWidth="1"/>
  </cols>
  <sheetData>
    <row r="1" spans="1:13" ht="2.25" customHeight="1">
      <c r="A1" s="1"/>
      <c r="B1" s="1"/>
      <c r="C1" s="2"/>
      <c r="D1" s="3"/>
      <c r="E1" s="3"/>
      <c r="F1" s="2"/>
      <c r="G1" s="3"/>
      <c r="H1" s="3"/>
      <c r="I1" s="3"/>
      <c r="J1" s="3"/>
      <c r="K1" s="3"/>
      <c r="L1" s="3"/>
      <c r="M1" s="3"/>
    </row>
    <row r="2" spans="1:13" ht="46.5" customHeight="1">
      <c r="A2" s="1"/>
      <c r="B2" s="1"/>
      <c r="C2" s="2"/>
      <c r="D2" s="3"/>
      <c r="E2" s="3"/>
      <c r="F2" s="2"/>
      <c r="G2" s="3"/>
      <c r="H2" s="3"/>
      <c r="I2" s="3"/>
      <c r="J2" s="3"/>
      <c r="K2" s="3"/>
      <c r="L2" s="3"/>
      <c r="M2" s="3"/>
    </row>
    <row r="3" spans="1:13" ht="18">
      <c r="A3" s="1"/>
      <c r="B3" s="4" t="s">
        <v>0</v>
      </c>
      <c r="C3" s="5"/>
      <c r="D3" s="1"/>
      <c r="E3" s="6" t="s">
        <v>1</v>
      </c>
      <c r="F3" s="7"/>
      <c r="G3" s="3"/>
      <c r="H3" s="3"/>
      <c r="I3" s="3"/>
      <c r="J3" s="3"/>
      <c r="K3" s="3"/>
      <c r="L3" s="3"/>
      <c r="M3" s="3"/>
    </row>
    <row r="4" spans="1:13" ht="12.75">
      <c r="A4" s="2"/>
      <c r="B4" s="8" t="s">
        <v>2</v>
      </c>
      <c r="C4" s="9" t="str">
        <f t="array" ref="C4">INDEX(formulas!D:D,MATCH("Arcade / Mame",formulas!A:A,0))</f>
        <v>2/4825</v>
      </c>
      <c r="D4" s="3"/>
      <c r="E4" s="10" t="s">
        <v>3</v>
      </c>
      <c r="F4" s="7" t="str">
        <f t="array" ref="F4">INDEX(formulas!D:D,MATCH("Neo Geo",formulas!A:A,0))</f>
        <v>103/118</v>
      </c>
      <c r="G4" s="3"/>
      <c r="H4" s="3"/>
      <c r="I4" s="3"/>
      <c r="J4" s="3"/>
      <c r="K4" s="3"/>
      <c r="L4" s="3"/>
      <c r="M4" s="3"/>
    </row>
    <row r="5" spans="1:13" ht="12.75">
      <c r="A5" s="11"/>
      <c r="B5" s="12"/>
      <c r="C5" s="5"/>
      <c r="D5" s="3"/>
      <c r="E5" s="10" t="s">
        <v>4</v>
      </c>
      <c r="F5" s="9" t="str">
        <f t="array" ref="F5">INDEX(formulas!D:D,MATCH("Neo Geo pocket Color",formulas!A:A,0))</f>
        <v>31/38</v>
      </c>
      <c r="G5" s="3"/>
      <c r="H5" s="3"/>
      <c r="I5" s="3"/>
      <c r="J5" s="3"/>
      <c r="K5" s="3"/>
      <c r="L5" s="3"/>
      <c r="M5" s="3"/>
    </row>
    <row r="6" spans="1:13" ht="18">
      <c r="A6" s="1"/>
      <c r="B6" s="1"/>
      <c r="C6" s="2"/>
      <c r="D6" s="3"/>
      <c r="E6" s="13"/>
      <c r="F6" s="7"/>
      <c r="G6" s="3"/>
      <c r="H6" s="3"/>
      <c r="I6" s="3"/>
      <c r="J6" s="3"/>
      <c r="K6" s="3"/>
      <c r="L6" s="3"/>
      <c r="M6" s="3"/>
    </row>
    <row r="7" spans="1:13" ht="18">
      <c r="A7" s="1"/>
      <c r="B7" s="6" t="s">
        <v>5</v>
      </c>
      <c r="C7" s="7"/>
      <c r="D7" s="3"/>
      <c r="E7" s="3"/>
      <c r="F7" s="2"/>
      <c r="G7" s="3"/>
      <c r="H7" s="3"/>
      <c r="I7" s="3"/>
      <c r="J7" s="3"/>
      <c r="K7" s="3"/>
      <c r="L7" s="3"/>
      <c r="M7" s="3"/>
    </row>
    <row r="8" spans="1:13" ht="18">
      <c r="A8" s="3"/>
      <c r="B8" s="13"/>
      <c r="C8" s="7"/>
      <c r="D8" s="1"/>
      <c r="E8" s="6" t="s">
        <v>6</v>
      </c>
      <c r="F8" s="7"/>
      <c r="G8" s="3"/>
      <c r="H8" s="3"/>
      <c r="I8" s="3"/>
      <c r="J8" s="3"/>
      <c r="K8" s="3"/>
      <c r="L8" s="3"/>
      <c r="M8" s="3"/>
    </row>
    <row r="9" spans="1:13" ht="12.75">
      <c r="A9" s="14"/>
      <c r="B9" s="15" t="s">
        <v>7</v>
      </c>
      <c r="C9" s="9" t="str">
        <f t="array" ref="C9">INDEX(formulas!D:D,MATCH("Atari 2600",formulas!A:A,0))</f>
        <v>0/604</v>
      </c>
      <c r="D9" s="3"/>
      <c r="E9" s="10" t="s">
        <v>8</v>
      </c>
      <c r="F9" s="7" t="str">
        <f t="array" ref="F9">INDEX(formulas!D:D,MATCH("TurboGrafx-16",formulas!A:A,0))</f>
        <v>79/169</v>
      </c>
      <c r="G9" s="3"/>
      <c r="H9" s="3"/>
      <c r="I9" s="3"/>
      <c r="J9" s="3"/>
      <c r="K9" s="3"/>
      <c r="L9" s="3"/>
      <c r="M9" s="3"/>
    </row>
    <row r="10" spans="1:13" ht="12.75">
      <c r="A10" s="14"/>
      <c r="B10" s="15" t="s">
        <v>9</v>
      </c>
      <c r="C10" s="9" t="str">
        <f t="array" ref="C10">INDEX(formulas!D:D,MATCH("Atari Lynx",formulas!A:A,0))</f>
        <v>57/126</v>
      </c>
      <c r="D10" s="3"/>
      <c r="F10" s="7"/>
      <c r="G10" s="3"/>
      <c r="H10" s="3"/>
      <c r="I10" s="3"/>
      <c r="J10" s="3"/>
      <c r="K10" s="3"/>
      <c r="L10" s="3"/>
      <c r="M10" s="3"/>
    </row>
    <row r="11" spans="1:13" ht="12.75">
      <c r="A11" s="14"/>
      <c r="B11" s="15" t="s">
        <v>10</v>
      </c>
      <c r="C11" s="9" t="str">
        <f t="array" ref="C11">INDEX(formulas!D:D,MATCH("Atari Jaguar",formulas!A:A,0))</f>
        <v>0/50</v>
      </c>
      <c r="D11" s="3"/>
      <c r="E11" s="3"/>
      <c r="F11" s="2"/>
      <c r="G11" s="3"/>
      <c r="H11" s="3"/>
      <c r="I11" s="3"/>
      <c r="J11" s="3"/>
      <c r="K11" s="3"/>
      <c r="L11" s="3"/>
      <c r="M11" s="3"/>
    </row>
    <row r="12" spans="1:13" ht="12.75">
      <c r="A12" s="3"/>
      <c r="B12" s="3"/>
      <c r="C12" s="2"/>
      <c r="D12" s="3"/>
      <c r="E12" s="3"/>
      <c r="F12" s="2"/>
      <c r="G12" s="3"/>
      <c r="H12" s="3"/>
      <c r="I12" s="3"/>
      <c r="J12" s="3"/>
      <c r="K12" s="3"/>
      <c r="L12" s="3"/>
      <c r="M12" s="3"/>
    </row>
    <row r="13" spans="1:13" ht="18">
      <c r="A13" s="1"/>
      <c r="B13" s="6" t="s">
        <v>11</v>
      </c>
      <c r="C13" s="7"/>
      <c r="D13" s="3"/>
      <c r="E13" s="3"/>
      <c r="F13" s="2"/>
      <c r="G13" s="3"/>
      <c r="H13" s="3"/>
      <c r="I13" s="3"/>
      <c r="J13" s="3"/>
      <c r="K13" s="3"/>
      <c r="L13" s="3"/>
      <c r="M13" s="3"/>
    </row>
    <row r="14" spans="1:13" ht="12.75">
      <c r="A14" s="14"/>
      <c r="B14" s="15" t="s">
        <v>12</v>
      </c>
      <c r="C14" s="9" t="str">
        <f t="array" ref="C14">INDEX(formulas!D:D,MATCH("Famicom",formulas!A:A,0))</f>
        <v>112/112</v>
      </c>
      <c r="D14" s="3"/>
      <c r="E14" s="3"/>
      <c r="F14" s="2"/>
      <c r="G14" s="3"/>
      <c r="H14" s="3"/>
      <c r="I14" s="3"/>
      <c r="J14" s="3"/>
      <c r="K14" s="3"/>
      <c r="L14" s="3"/>
      <c r="M14" s="3"/>
    </row>
    <row r="15" spans="1:13" ht="12.75">
      <c r="A15" s="14"/>
      <c r="B15" s="15" t="s">
        <v>13</v>
      </c>
      <c r="C15" s="9" t="str">
        <f t="array" ref="C15">INDEX(formulas!D:D,MATCH("NES",formulas!A:A,0))</f>
        <v>691/785</v>
      </c>
      <c r="D15" s="3"/>
      <c r="E15" s="3"/>
      <c r="F15" s="2"/>
      <c r="G15" s="3"/>
      <c r="H15" s="3"/>
      <c r="I15" s="3"/>
      <c r="J15" s="3"/>
      <c r="K15" s="3"/>
      <c r="L15" s="3"/>
      <c r="M15" s="3"/>
    </row>
    <row r="16" spans="1:13" ht="12.75">
      <c r="A16" s="14"/>
      <c r="B16" s="15" t="s">
        <v>14</v>
      </c>
      <c r="C16" s="9" t="str">
        <f t="array" ref="C16">INDEX(formulas!D:D,MATCH("SNES",formulas!A:A,0))</f>
        <v>0/725</v>
      </c>
      <c r="D16" s="3"/>
      <c r="E16" s="3"/>
      <c r="F16" s="2"/>
      <c r="G16" s="3"/>
      <c r="H16" s="3"/>
      <c r="I16" s="3"/>
      <c r="J16" s="3"/>
      <c r="K16" s="3"/>
      <c r="L16" s="3"/>
      <c r="M16" s="3"/>
    </row>
    <row r="17" spans="1:13" ht="12.75">
      <c r="A17" s="14"/>
      <c r="B17" s="15" t="s">
        <v>15</v>
      </c>
      <c r="C17" s="7" t="str">
        <f t="array" ref="C17">INDEX(formulas!D:D,MATCH("N64",formulas!A:A,0))</f>
        <v>283/296</v>
      </c>
      <c r="D17" s="3"/>
      <c r="E17" s="3"/>
      <c r="F17" s="2"/>
      <c r="G17" s="3"/>
      <c r="H17" s="3"/>
      <c r="I17" s="3"/>
      <c r="J17" s="3"/>
      <c r="K17" s="3"/>
      <c r="L17" s="3"/>
      <c r="M17" s="3"/>
    </row>
    <row r="18" spans="1:13" ht="12.75">
      <c r="A18" s="14"/>
      <c r="B18" s="15" t="s">
        <v>16</v>
      </c>
      <c r="C18" s="9" t="str">
        <f t="array" ref="C18">INDEX(formulas!D:D,MATCH("GameCube",formulas!A:A,0))</f>
        <v>0/563</v>
      </c>
      <c r="D18" s="3"/>
      <c r="E18" s="3"/>
      <c r="F18" s="2"/>
      <c r="G18" s="3"/>
      <c r="H18" s="3"/>
      <c r="I18" s="3"/>
      <c r="J18" s="3"/>
      <c r="K18" s="3"/>
      <c r="L18" s="3"/>
      <c r="M18" s="3"/>
    </row>
    <row r="19" spans="1:13" ht="12.75">
      <c r="A19" s="14"/>
      <c r="B19" s="15" t="s">
        <v>17</v>
      </c>
      <c r="C19" s="7" t="str">
        <f t="array" ref="C19">INDEX(formulas!D:D,MATCH("Gameboy",formulas!A:A,0))</f>
        <v>0/513</v>
      </c>
      <c r="D19" s="3"/>
      <c r="E19" s="3"/>
      <c r="F19" s="2"/>
      <c r="G19" s="3"/>
      <c r="H19" s="3"/>
      <c r="I19" s="3"/>
      <c r="J19" s="3"/>
      <c r="K19" s="3"/>
      <c r="L19" s="3"/>
      <c r="M19" s="3"/>
    </row>
    <row r="20" spans="1:13" ht="12.75">
      <c r="A20" s="14"/>
      <c r="B20" s="15" t="s">
        <v>18</v>
      </c>
      <c r="C20" s="7" t="str">
        <f t="array" ref="C20">INDEX(formulas!D:D,MATCH("Gameboy Color",formulas!A:A,0))</f>
        <v>0/449</v>
      </c>
      <c r="D20" s="3"/>
      <c r="E20" s="3"/>
      <c r="F20" s="2"/>
      <c r="G20" s="3"/>
      <c r="H20" s="3"/>
      <c r="I20" s="3"/>
      <c r="J20" s="3"/>
      <c r="K20" s="3"/>
      <c r="L20" s="3"/>
      <c r="M20" s="3"/>
    </row>
    <row r="21" spans="1:13" ht="12.75">
      <c r="A21" s="14"/>
      <c r="B21" s="15" t="s">
        <v>19</v>
      </c>
      <c r="C21" s="7" t="str">
        <f t="array" ref="C21">INDEX(formulas!D:D,MATCH("Gameboy Advanced",formulas!A:A,0))</f>
        <v>0/951</v>
      </c>
      <c r="D21" s="3"/>
      <c r="E21" s="3"/>
      <c r="F21" s="2"/>
      <c r="G21" s="3"/>
      <c r="H21" s="3"/>
      <c r="I21" s="3"/>
      <c r="J21" s="3"/>
      <c r="K21" s="3"/>
      <c r="L21" s="3"/>
      <c r="M21" s="3"/>
    </row>
    <row r="22" spans="1:13" ht="12.75">
      <c r="A22" s="14"/>
      <c r="B22" s="15" t="s">
        <v>20</v>
      </c>
      <c r="C22" s="9" t="str">
        <f t="array" ref="C22">INDEX(formulas!D:D,MATCH("NDS",formulas!A:A,0))</f>
        <v>0/1258</v>
      </c>
      <c r="D22" s="3"/>
      <c r="E22" s="3"/>
      <c r="F22" s="2"/>
      <c r="G22" s="3"/>
      <c r="H22" s="3"/>
      <c r="I22" s="3"/>
      <c r="J22" s="3"/>
      <c r="K22" s="3"/>
      <c r="L22" s="3"/>
      <c r="M22" s="3"/>
    </row>
    <row r="23" spans="1:13" ht="12.75">
      <c r="A23" s="3"/>
      <c r="B23" s="3"/>
      <c r="C23" s="2"/>
      <c r="D23" s="3"/>
      <c r="E23" s="3"/>
      <c r="F23" s="2"/>
      <c r="G23" s="3"/>
      <c r="H23" s="3"/>
      <c r="I23" s="3"/>
      <c r="J23" s="3"/>
      <c r="K23" s="3"/>
      <c r="L23" s="3"/>
      <c r="M23" s="3"/>
    </row>
    <row r="24" spans="1:13" ht="18">
      <c r="A24" s="1"/>
      <c r="B24" s="6" t="s">
        <v>21</v>
      </c>
      <c r="C24" s="7"/>
      <c r="D24" s="3"/>
      <c r="E24" s="3"/>
      <c r="F24" s="2"/>
      <c r="G24" s="3"/>
      <c r="H24" s="3"/>
      <c r="I24" s="3"/>
      <c r="J24" s="3"/>
      <c r="K24" s="3"/>
      <c r="L24" s="3"/>
      <c r="M24" s="3"/>
    </row>
    <row r="25" spans="1:13" ht="12.75">
      <c r="A25" s="14"/>
      <c r="B25" s="15" t="s">
        <v>22</v>
      </c>
      <c r="C25" s="9" t="str">
        <f t="array" ref="C25">INDEX(formulas!D:D,MATCH("Sega Genesis",formulas!A:A,0))</f>
        <v>0/701</v>
      </c>
      <c r="D25" s="3"/>
      <c r="E25" s="3"/>
      <c r="F25" s="2"/>
      <c r="G25" s="3"/>
      <c r="H25" s="3"/>
      <c r="I25" s="3"/>
      <c r="J25" s="3"/>
      <c r="K25" s="3"/>
      <c r="L25" s="3"/>
      <c r="M25" s="3"/>
    </row>
    <row r="26" spans="1:13" ht="12.75">
      <c r="A26" s="14"/>
      <c r="B26" s="15" t="s">
        <v>23</v>
      </c>
      <c r="C26" s="7" t="str">
        <f t="array" ref="C26">INDEX(formulas!D:D,MATCH("Sega CD",formulas!A:A,0))</f>
        <v>0/143</v>
      </c>
      <c r="D26" s="3"/>
      <c r="E26" s="3"/>
      <c r="F26" s="2"/>
      <c r="G26" s="3"/>
      <c r="H26" s="3"/>
      <c r="I26" s="3"/>
      <c r="J26" s="3"/>
      <c r="K26" s="3"/>
      <c r="L26" s="3"/>
      <c r="M26" s="3"/>
    </row>
    <row r="27" spans="1:13" ht="12.75">
      <c r="A27" s="14"/>
      <c r="B27" s="15" t="s">
        <v>24</v>
      </c>
      <c r="C27" s="7" t="str">
        <f t="array" ref="C27">INDEX(formulas!D:D,MATCH("Sega 32X",formulas!A:A,0))</f>
        <v>26/36</v>
      </c>
      <c r="D27" s="3"/>
      <c r="E27" s="3"/>
      <c r="F27" s="2"/>
      <c r="G27" s="3"/>
      <c r="H27" s="3"/>
      <c r="I27" s="3"/>
      <c r="J27" s="3"/>
      <c r="K27" s="3"/>
      <c r="L27" s="3"/>
      <c r="M27" s="3"/>
    </row>
    <row r="28" spans="1:13" ht="12.75">
      <c r="A28" s="14"/>
      <c r="B28" s="15" t="s">
        <v>25</v>
      </c>
      <c r="C28" s="9" t="str">
        <f t="array" ref="C28">INDEX(formulas!D:D,MATCH("Sega Game Gear",formulas!A:A,0))</f>
        <v>160/234</v>
      </c>
      <c r="D28" s="3"/>
      <c r="E28" s="3"/>
      <c r="F28" s="2"/>
      <c r="G28" s="3"/>
      <c r="H28" s="3"/>
      <c r="I28" s="3"/>
      <c r="J28" s="3"/>
      <c r="K28" s="3"/>
      <c r="L28" s="3"/>
      <c r="M28" s="3"/>
    </row>
    <row r="29" spans="1:13" ht="12.75">
      <c r="A29" s="3"/>
      <c r="B29" s="3"/>
      <c r="C29" s="11"/>
      <c r="D29" s="3"/>
      <c r="E29" s="3"/>
      <c r="F29" s="2"/>
      <c r="G29" s="3"/>
      <c r="H29" s="3"/>
      <c r="I29" s="3"/>
      <c r="J29" s="3"/>
      <c r="K29" s="3"/>
      <c r="L29" s="3"/>
      <c r="M29" s="3"/>
    </row>
    <row r="30" spans="1:13" ht="12.75">
      <c r="A30" s="3"/>
      <c r="B30" s="3"/>
      <c r="C30" s="11"/>
      <c r="D30" s="3"/>
      <c r="E30" s="3"/>
      <c r="F30" s="2"/>
      <c r="G30" s="3"/>
      <c r="H30" s="3"/>
      <c r="I30" s="3"/>
      <c r="J30" s="3"/>
      <c r="K30" s="3"/>
      <c r="L30" s="3"/>
      <c r="M30" s="3"/>
    </row>
  </sheetData>
  <hyperlinks>
    <hyperlink ref="B4" location="'Arcade  Mame'!B1" display="Mame" xr:uid="{00000000-0004-0000-0000-000000000000}"/>
    <hyperlink ref="E4" location="'NEO GEO'!B1" display="Neo Geo" xr:uid="{00000000-0004-0000-0000-000001000000}"/>
    <hyperlink ref="E5" location="'NEO GEO pocket Color'!B1" display="Neo Geo pocket Color" xr:uid="{00000000-0004-0000-0000-000002000000}"/>
    <hyperlink ref="B9" location="'Atari 2600'!B1" display="Atari 2600" xr:uid="{00000000-0004-0000-0000-000003000000}"/>
    <hyperlink ref="E9" location="'TurboGrafx-16'!B1" display="TurboGrafx-16" xr:uid="{00000000-0004-0000-0000-000004000000}"/>
    <hyperlink ref="B10" location="'Atari Lynx'!B1" display="Atari Lynx" xr:uid="{00000000-0004-0000-0000-000005000000}"/>
    <hyperlink ref="B11" location="'Atari Jaguar'!B1" display="Atari Jaguar" xr:uid="{00000000-0004-0000-0000-000006000000}"/>
    <hyperlink ref="B14" location="Famicom!B1" display="Famicom" xr:uid="{00000000-0004-0000-0000-000007000000}"/>
    <hyperlink ref="B15" location="NES!B1" display="NES" xr:uid="{00000000-0004-0000-0000-000008000000}"/>
    <hyperlink ref="B16" location="SNES!B1" display="SNES" xr:uid="{00000000-0004-0000-0000-000009000000}"/>
    <hyperlink ref="B17" location="'N64'!B1" display="N64" xr:uid="{00000000-0004-0000-0000-00000A000000}"/>
    <hyperlink ref="B18" location="GameCube!B1" display="GameCube" xr:uid="{00000000-0004-0000-0000-00000B000000}"/>
    <hyperlink ref="B19" location="Gameboy!B1" display="Gameboy" xr:uid="{00000000-0004-0000-0000-00000C000000}"/>
    <hyperlink ref="B20" location="'Gameboy Color'!B1" display="Gameboy Color" xr:uid="{00000000-0004-0000-0000-00000D000000}"/>
    <hyperlink ref="B21" location="'Gameboy Advanced'!B1" display="Gameboy Advanced" xr:uid="{00000000-0004-0000-0000-00000E000000}"/>
    <hyperlink ref="B22" location="NDS!B1" display="NDS" xr:uid="{00000000-0004-0000-0000-00000F000000}"/>
    <hyperlink ref="B25" location="'Sega Genesis'!B1" display="Sega Genesis" xr:uid="{00000000-0004-0000-0000-000010000000}"/>
    <hyperlink ref="B26" location="'Sega CD'!B1" display="Sega CD" xr:uid="{00000000-0004-0000-0000-000011000000}"/>
    <hyperlink ref="B27" location="'Sega 32x'!B1" display="Sega 32X" xr:uid="{00000000-0004-0000-0000-000012000000}"/>
    <hyperlink ref="B28" location="'Sega Game Gear'!B1" display="Sega Game Gear" xr:uid="{00000000-0004-0000-0000-00001300000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8"/>
  <sheetViews>
    <sheetView workbookViewId="0"/>
  </sheetViews>
  <sheetFormatPr defaultColWidth="12.5703125" defaultRowHeight="15.75" customHeight="1"/>
  <cols>
    <col min="1" max="1" width="17.42578125" customWidth="1"/>
  </cols>
  <sheetData>
    <row r="1" spans="1:4">
      <c r="A1" s="13" t="s">
        <v>26</v>
      </c>
      <c r="B1" s="13" t="s">
        <v>27</v>
      </c>
      <c r="C1" s="13" t="s">
        <v>28</v>
      </c>
    </row>
    <row r="2" spans="1:4">
      <c r="A2" s="13"/>
      <c r="B2" s="16"/>
    </row>
    <row r="3" spans="1:4">
      <c r="A3" s="16" t="s">
        <v>29</v>
      </c>
      <c r="B3" s="13">
        <f>COUNTIF('Arcade  Mame'!A:A,"*")-2</f>
        <v>4825</v>
      </c>
      <c r="C3" s="13">
        <f>COUNTIF('Arcade  Mame'!G:G,"True")</f>
        <v>2</v>
      </c>
      <c r="D3" s="13" t="str">
        <f t="shared" ref="D3:D22" si="0">C3&amp;"/"&amp;B3</f>
        <v>2/4825</v>
      </c>
    </row>
    <row r="4" spans="1:4">
      <c r="A4" s="17" t="s">
        <v>7</v>
      </c>
      <c r="B4" s="13">
        <f>COUNTIF('Atari 2600'!A:A,"*")-2</f>
        <v>604</v>
      </c>
      <c r="C4" s="13">
        <f>COUNTIF('Atari 2600'!F:F,"True")</f>
        <v>0</v>
      </c>
      <c r="D4" s="13" t="str">
        <f t="shared" si="0"/>
        <v>0/604</v>
      </c>
    </row>
    <row r="5" spans="1:4">
      <c r="A5" s="17" t="s">
        <v>9</v>
      </c>
      <c r="B5" s="13">
        <f>COUNTIF('Atari Lynx'!A:A,"*")-2</f>
        <v>126</v>
      </c>
      <c r="C5" s="13">
        <f>COUNTIF('Atari Lynx'!E:E,"True")</f>
        <v>57</v>
      </c>
      <c r="D5" s="13" t="str">
        <f t="shared" si="0"/>
        <v>57/126</v>
      </c>
    </row>
    <row r="6" spans="1:4">
      <c r="A6" s="17" t="s">
        <v>10</v>
      </c>
      <c r="B6" s="13">
        <f>COUNTIF('Atari Jaguar'!A:A,"*")-2</f>
        <v>50</v>
      </c>
      <c r="C6" s="13">
        <f>COUNTIF('Atari Jaguar'!E:E,"True")</f>
        <v>0</v>
      </c>
      <c r="D6" s="13" t="str">
        <f t="shared" si="0"/>
        <v>0/50</v>
      </c>
    </row>
    <row r="7" spans="1:4">
      <c r="A7" s="17" t="s">
        <v>12</v>
      </c>
      <c r="B7" s="13">
        <f>COUNTIF(Famicom!A:A,"*")-2</f>
        <v>112</v>
      </c>
      <c r="C7" s="13">
        <f>COUNTIF(Famicom!E:E,"True")</f>
        <v>112</v>
      </c>
      <c r="D7" s="13" t="str">
        <f t="shared" si="0"/>
        <v>112/112</v>
      </c>
    </row>
    <row r="8" spans="1:4">
      <c r="A8" s="17" t="s">
        <v>13</v>
      </c>
      <c r="B8" s="13">
        <f>COUNTIF(NES!B:B,"*")-2</f>
        <v>785</v>
      </c>
      <c r="C8" s="13">
        <f>COUNTIF(NES!H:H,"True")</f>
        <v>691</v>
      </c>
      <c r="D8" s="13" t="str">
        <f t="shared" si="0"/>
        <v>691/785</v>
      </c>
    </row>
    <row r="9" spans="1:4">
      <c r="A9" s="17" t="s">
        <v>14</v>
      </c>
      <c r="B9" s="13">
        <f>COUNTIF(SNES!A:A,"*")-2</f>
        <v>725</v>
      </c>
      <c r="C9" s="13">
        <f>COUNTIF(SNES!E:E,"True")</f>
        <v>0</v>
      </c>
      <c r="D9" s="13" t="str">
        <f t="shared" si="0"/>
        <v>0/725</v>
      </c>
    </row>
    <row r="10" spans="1:4">
      <c r="A10" s="17" t="s">
        <v>15</v>
      </c>
      <c r="B10" s="13">
        <f>COUNTIF('N64'!A:A,"*")-2</f>
        <v>296</v>
      </c>
      <c r="C10" s="13">
        <f>COUNTIF('N64'!E:E,"True")</f>
        <v>283</v>
      </c>
      <c r="D10" s="13" t="str">
        <f t="shared" si="0"/>
        <v>283/296</v>
      </c>
    </row>
    <row r="11" spans="1:4">
      <c r="A11" s="17" t="s">
        <v>16</v>
      </c>
      <c r="B11" s="13">
        <f>COUNTIF(GameCube!A:A,"*")-2</f>
        <v>563</v>
      </c>
      <c r="C11" s="13">
        <f>COUNTIF(GameCube!E:E,"True")</f>
        <v>0</v>
      </c>
      <c r="D11" s="13" t="str">
        <f t="shared" si="0"/>
        <v>0/563</v>
      </c>
    </row>
    <row r="12" spans="1:4">
      <c r="A12" s="17" t="s">
        <v>17</v>
      </c>
      <c r="B12" s="13">
        <f>COUNTIF(Gameboy!A:A,"*")-2</f>
        <v>513</v>
      </c>
      <c r="C12" s="13">
        <f>COUNTIF(Gameboy!E:E,"True")</f>
        <v>0</v>
      </c>
      <c r="D12" s="13" t="str">
        <f t="shared" si="0"/>
        <v>0/513</v>
      </c>
    </row>
    <row r="13" spans="1:4">
      <c r="A13" s="17" t="s">
        <v>18</v>
      </c>
      <c r="B13" s="13">
        <f>COUNTIF('Gameboy Color'!A:A,"*")-2</f>
        <v>449</v>
      </c>
      <c r="C13" s="13">
        <f>COUNTIF('Gameboy Color'!E:E,"True")</f>
        <v>0</v>
      </c>
      <c r="D13" s="13" t="str">
        <f t="shared" si="0"/>
        <v>0/449</v>
      </c>
    </row>
    <row r="14" spans="1:4">
      <c r="A14" s="17" t="s">
        <v>19</v>
      </c>
      <c r="B14" s="13">
        <f>COUNTIF('Gameboy Advanced'!A:A,"*")-2</f>
        <v>951</v>
      </c>
      <c r="C14" s="13">
        <f>COUNTIF('Gameboy Advanced'!D:D,"True")</f>
        <v>0</v>
      </c>
      <c r="D14" s="13" t="str">
        <f t="shared" si="0"/>
        <v>0/951</v>
      </c>
    </row>
    <row r="15" spans="1:4">
      <c r="A15" s="17" t="s">
        <v>20</v>
      </c>
      <c r="B15" s="13">
        <f>COUNTIF(NDS!A:A,"*")-2</f>
        <v>1258</v>
      </c>
      <c r="C15" s="13">
        <f>COUNTIF(NDS!E:E,"True")</f>
        <v>0</v>
      </c>
      <c r="D15" s="13" t="str">
        <f t="shared" si="0"/>
        <v>0/1258</v>
      </c>
    </row>
    <row r="16" spans="1:4">
      <c r="A16" s="17" t="s">
        <v>22</v>
      </c>
      <c r="B16" s="13">
        <f>COUNTIF('Sega Genesis'!A:A,"*")-2</f>
        <v>701</v>
      </c>
      <c r="C16" s="13">
        <f>COUNTIF('Sega Genesis'!E:E,"True")</f>
        <v>0</v>
      </c>
      <c r="D16" s="13" t="str">
        <f t="shared" si="0"/>
        <v>0/701</v>
      </c>
    </row>
    <row r="17" spans="1:4">
      <c r="A17" s="17" t="s">
        <v>23</v>
      </c>
      <c r="B17" s="13">
        <f>COUNTIF('Sega CD'!A:A,"*")-2</f>
        <v>143</v>
      </c>
      <c r="C17" s="13">
        <f>COUNTIF('Sega CD'!E:E,"True")</f>
        <v>0</v>
      </c>
      <c r="D17" s="13" t="str">
        <f t="shared" si="0"/>
        <v>0/143</v>
      </c>
    </row>
    <row r="18" spans="1:4">
      <c r="A18" s="17" t="s">
        <v>24</v>
      </c>
      <c r="B18" s="13">
        <f>COUNTIF('Sega 32x'!A:A,"*")-2</f>
        <v>36</v>
      </c>
      <c r="C18" s="13">
        <f>COUNTIF('Sega 32x'!F:F,"True")</f>
        <v>26</v>
      </c>
      <c r="D18" s="13" t="str">
        <f t="shared" si="0"/>
        <v>26/36</v>
      </c>
    </row>
    <row r="19" spans="1:4">
      <c r="A19" s="17" t="s">
        <v>25</v>
      </c>
      <c r="B19" s="13">
        <f>COUNTIF('Sega Game Gear'!A:A,"*")-2</f>
        <v>234</v>
      </c>
      <c r="C19" s="13">
        <f>COUNTIF('Sega Game Gear'!E:E,"True")</f>
        <v>160</v>
      </c>
      <c r="D19" s="13" t="str">
        <f t="shared" si="0"/>
        <v>160/234</v>
      </c>
    </row>
    <row r="20" spans="1:4">
      <c r="A20" s="17" t="s">
        <v>3</v>
      </c>
      <c r="B20" s="13">
        <f>COUNTIF('NEO GEO'!A:A,"*")-2</f>
        <v>118</v>
      </c>
      <c r="C20" s="13">
        <f>COUNTIF('NEO GEO'!E:E,"True")</f>
        <v>103</v>
      </c>
      <c r="D20" s="13" t="str">
        <f t="shared" si="0"/>
        <v>103/118</v>
      </c>
    </row>
    <row r="21" spans="1:4">
      <c r="A21" s="17" t="s">
        <v>4</v>
      </c>
      <c r="B21" s="13">
        <f>COUNTIF('NEO GEO pocket Color'!A:A,"*")-2</f>
        <v>38</v>
      </c>
      <c r="C21" s="13">
        <f>COUNTIF('NEO GEO pocket Color'!F:F,"True")</f>
        <v>31</v>
      </c>
      <c r="D21" s="13" t="str">
        <f t="shared" si="0"/>
        <v>31/38</v>
      </c>
    </row>
    <row r="22" spans="1:4">
      <c r="A22" s="17" t="s">
        <v>8</v>
      </c>
      <c r="B22" s="13">
        <f>COUNTIF('TurboGrafx-16'!A:A,"*")-2</f>
        <v>169</v>
      </c>
      <c r="C22" s="13">
        <f>COUNTIF('TurboGrafx-16'!E:E,"True")</f>
        <v>79</v>
      </c>
      <c r="D22" s="13" t="str">
        <f t="shared" si="0"/>
        <v>79/169</v>
      </c>
    </row>
    <row r="28" spans="1:4">
      <c r="B28" s="13" t="s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483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35.42578125" customWidth="1"/>
    <col min="2" max="2" width="19" customWidth="1"/>
    <col min="3" max="3" width="11.5703125" customWidth="1"/>
    <col min="4" max="4" width="19.28515625" customWidth="1"/>
    <col min="7" max="7" width="7.42578125" customWidth="1"/>
    <col min="8" max="8" width="9.5703125" customWidth="1"/>
    <col min="9" max="9" width="13.5703125" customWidth="1"/>
    <col min="10" max="10" width="12.7109375" customWidth="1"/>
    <col min="11" max="11" width="74.5703125" customWidth="1"/>
  </cols>
  <sheetData>
    <row r="1" spans="1:11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  <c r="J1" s="20"/>
      <c r="K1" s="23"/>
    </row>
    <row r="2" spans="1:11" ht="15.75" customHeight="1">
      <c r="A2" s="24" t="s">
        <v>32</v>
      </c>
      <c r="B2" s="25" t="s">
        <v>33</v>
      </c>
      <c r="C2" s="26" t="s">
        <v>34</v>
      </c>
      <c r="D2" s="26" t="s">
        <v>35</v>
      </c>
      <c r="E2" s="27" t="s">
        <v>36</v>
      </c>
      <c r="F2" s="26" t="s">
        <v>37</v>
      </c>
      <c r="G2" s="28" t="s">
        <v>28</v>
      </c>
      <c r="H2" s="28" t="s">
        <v>38</v>
      </c>
      <c r="I2" s="29" t="s">
        <v>39</v>
      </c>
      <c r="J2" s="28" t="s">
        <v>40</v>
      </c>
      <c r="K2" s="28" t="s">
        <v>41</v>
      </c>
    </row>
    <row r="3" spans="1:11" ht="12.75">
      <c r="A3" s="30" t="s">
        <v>42</v>
      </c>
      <c r="B3" s="31" t="s">
        <v>43</v>
      </c>
      <c r="C3" s="31">
        <v>1988</v>
      </c>
      <c r="D3" s="31" t="s">
        <v>44</v>
      </c>
      <c r="E3" s="31">
        <v>4</v>
      </c>
      <c r="F3" s="31"/>
      <c r="G3" s="31" t="b">
        <v>0</v>
      </c>
      <c r="H3" s="31" t="b">
        <v>0</v>
      </c>
      <c r="I3" s="31"/>
      <c r="J3" s="31"/>
      <c r="K3" s="31"/>
    </row>
    <row r="4" spans="1:11" ht="12.75">
      <c r="A4" s="30" t="s">
        <v>45</v>
      </c>
      <c r="B4" s="31" t="s">
        <v>46</v>
      </c>
      <c r="C4" s="31">
        <v>1996</v>
      </c>
      <c r="D4" s="31" t="s">
        <v>47</v>
      </c>
      <c r="E4" s="31">
        <v>2</v>
      </c>
      <c r="F4" s="31"/>
      <c r="G4" s="31" t="b">
        <v>0</v>
      </c>
      <c r="H4" s="31" t="b">
        <v>0</v>
      </c>
      <c r="I4" s="31"/>
      <c r="J4" s="31"/>
      <c r="K4" s="31"/>
    </row>
    <row r="5" spans="1:11" ht="12.75">
      <c r="A5" s="30" t="s">
        <v>48</v>
      </c>
      <c r="B5" s="31" t="s">
        <v>49</v>
      </c>
      <c r="C5" s="31">
        <v>1985</v>
      </c>
      <c r="D5" s="31" t="s">
        <v>50</v>
      </c>
      <c r="E5" s="31">
        <v>2</v>
      </c>
      <c r="F5" s="31"/>
      <c r="G5" s="31" t="b">
        <v>0</v>
      </c>
      <c r="H5" s="31" t="b">
        <v>0</v>
      </c>
      <c r="I5" s="31"/>
      <c r="J5" s="31"/>
      <c r="K5" s="31"/>
    </row>
    <row r="6" spans="1:11" ht="12.75">
      <c r="A6" s="30" t="s">
        <v>51</v>
      </c>
      <c r="B6" s="31" t="s">
        <v>46</v>
      </c>
      <c r="C6" s="31">
        <v>1996</v>
      </c>
      <c r="D6" s="31" t="s">
        <v>52</v>
      </c>
      <c r="E6" s="31">
        <v>1</v>
      </c>
      <c r="F6" s="31"/>
      <c r="G6" s="31" t="b">
        <v>0</v>
      </c>
      <c r="H6" s="31" t="b">
        <v>0</v>
      </c>
      <c r="I6" s="31"/>
      <c r="J6" s="31"/>
      <c r="K6" s="31"/>
    </row>
    <row r="7" spans="1:11" ht="12.75">
      <c r="A7" s="32" t="s">
        <v>53</v>
      </c>
      <c r="B7" s="31" t="s">
        <v>46</v>
      </c>
      <c r="C7" s="31">
        <v>1981</v>
      </c>
      <c r="D7" s="31" t="s">
        <v>21</v>
      </c>
      <c r="E7" s="31">
        <v>2</v>
      </c>
      <c r="F7" s="31"/>
      <c r="G7" s="31" t="b">
        <v>1</v>
      </c>
      <c r="H7" s="31" t="b">
        <v>0</v>
      </c>
      <c r="I7" s="31"/>
      <c r="J7" s="31"/>
      <c r="K7" s="31"/>
    </row>
    <row r="8" spans="1:11" ht="12.75">
      <c r="A8" s="30" t="s">
        <v>54</v>
      </c>
      <c r="B8" s="31" t="s">
        <v>46</v>
      </c>
      <c r="C8" s="31">
        <v>2000</v>
      </c>
      <c r="D8" s="31" t="s">
        <v>55</v>
      </c>
      <c r="E8" s="31">
        <v>4</v>
      </c>
      <c r="F8" s="31"/>
      <c r="G8" s="31" t="b">
        <v>0</v>
      </c>
      <c r="H8" s="31" t="b">
        <v>0</v>
      </c>
      <c r="I8" s="31"/>
      <c r="J8" s="31"/>
      <c r="K8" s="31"/>
    </row>
    <row r="9" spans="1:11" ht="12.75">
      <c r="A9" s="30" t="s">
        <v>56</v>
      </c>
      <c r="B9" s="31" t="s">
        <v>57</v>
      </c>
      <c r="C9" s="31">
        <v>1984</v>
      </c>
      <c r="D9" s="31" t="s">
        <v>58</v>
      </c>
      <c r="E9" s="31">
        <v>2</v>
      </c>
      <c r="F9" s="31"/>
      <c r="G9" s="31" t="b">
        <v>1</v>
      </c>
      <c r="H9" s="31" t="b">
        <v>0</v>
      </c>
      <c r="I9" s="31"/>
      <c r="J9" s="31"/>
      <c r="K9" s="31"/>
    </row>
    <row r="10" spans="1:11" ht="12.75">
      <c r="A10" s="30" t="s">
        <v>59</v>
      </c>
      <c r="B10" s="31" t="s">
        <v>60</v>
      </c>
      <c r="C10" s="31">
        <v>1994</v>
      </c>
      <c r="D10" s="31" t="s">
        <v>61</v>
      </c>
      <c r="E10" s="31">
        <v>2</v>
      </c>
      <c r="F10" s="31"/>
      <c r="G10" s="31" t="b">
        <v>0</v>
      </c>
      <c r="H10" s="31" t="b">
        <v>0</v>
      </c>
      <c r="I10" s="31"/>
      <c r="J10" s="31"/>
      <c r="K10" s="31"/>
    </row>
    <row r="11" spans="1:11" ht="12.75">
      <c r="A11" s="30" t="s">
        <v>62</v>
      </c>
      <c r="B11" s="31" t="s">
        <v>46</v>
      </c>
      <c r="C11" s="31">
        <v>1982</v>
      </c>
      <c r="D11" s="31" t="s">
        <v>63</v>
      </c>
      <c r="E11" s="31">
        <v>1</v>
      </c>
      <c r="F11" s="31" t="s">
        <v>64</v>
      </c>
      <c r="G11" s="31" t="b">
        <v>0</v>
      </c>
      <c r="H11" s="31" t="b">
        <v>0</v>
      </c>
      <c r="I11" s="31"/>
      <c r="J11" s="31"/>
      <c r="K11" s="31"/>
    </row>
    <row r="12" spans="1:11" ht="12.75">
      <c r="A12" s="30" t="s">
        <v>65</v>
      </c>
      <c r="B12" s="31" t="s">
        <v>46</v>
      </c>
      <c r="C12" s="31">
        <v>1979</v>
      </c>
      <c r="D12" s="31" t="s">
        <v>66</v>
      </c>
      <c r="E12" s="31">
        <v>1</v>
      </c>
      <c r="F12" s="31"/>
      <c r="G12" s="31" t="b">
        <v>0</v>
      </c>
      <c r="H12" s="31" t="b">
        <v>0</v>
      </c>
      <c r="I12" s="31"/>
      <c r="J12" s="31"/>
      <c r="K12" s="31"/>
    </row>
    <row r="13" spans="1:11" ht="12.75">
      <c r="A13" s="30" t="s">
        <v>67</v>
      </c>
      <c r="B13" s="31" t="s">
        <v>46</v>
      </c>
      <c r="C13" s="31">
        <v>2000</v>
      </c>
      <c r="D13" s="31" t="s">
        <v>21</v>
      </c>
      <c r="E13" s="31">
        <v>1</v>
      </c>
      <c r="F13" s="31"/>
      <c r="G13" s="31" t="b">
        <v>0</v>
      </c>
      <c r="H13" s="31" t="b">
        <v>0</v>
      </c>
      <c r="I13" s="31"/>
      <c r="J13" s="31"/>
      <c r="K13" s="31"/>
    </row>
    <row r="14" spans="1:11" ht="12.75">
      <c r="A14" s="30" t="s">
        <v>68</v>
      </c>
      <c r="B14" s="31" t="s">
        <v>46</v>
      </c>
      <c r="C14" s="31">
        <v>1990</v>
      </c>
      <c r="D14" s="31" t="s">
        <v>69</v>
      </c>
      <c r="E14" s="31">
        <v>2</v>
      </c>
      <c r="F14" s="31" t="s">
        <v>70</v>
      </c>
      <c r="G14" s="31" t="b">
        <v>0</v>
      </c>
      <c r="H14" s="31" t="b">
        <v>0</v>
      </c>
      <c r="I14" s="31"/>
      <c r="J14" s="31"/>
      <c r="K14" s="31"/>
    </row>
    <row r="15" spans="1:11" ht="12.75">
      <c r="A15" s="30">
        <v>1942</v>
      </c>
      <c r="B15" s="31" t="s">
        <v>46</v>
      </c>
      <c r="C15" s="31">
        <v>1984</v>
      </c>
      <c r="D15" s="31" t="s">
        <v>69</v>
      </c>
      <c r="E15" s="31">
        <v>2</v>
      </c>
      <c r="F15" s="31"/>
      <c r="G15" s="31" t="b">
        <v>0</v>
      </c>
      <c r="H15" s="31" t="b">
        <v>0</v>
      </c>
      <c r="I15" s="31"/>
      <c r="J15" s="31"/>
      <c r="K15" s="31"/>
    </row>
    <row r="16" spans="1:11" ht="12.75">
      <c r="A16" s="30" t="s">
        <v>71</v>
      </c>
      <c r="B16" s="31" t="s">
        <v>46</v>
      </c>
      <c r="C16" s="31">
        <v>1987</v>
      </c>
      <c r="D16" s="31" t="s">
        <v>69</v>
      </c>
      <c r="E16" s="31">
        <v>2</v>
      </c>
      <c r="F16" s="31"/>
      <c r="G16" s="31" t="b">
        <v>0</v>
      </c>
      <c r="H16" s="31" t="b">
        <v>0</v>
      </c>
      <c r="I16" s="31"/>
      <c r="J16" s="31"/>
      <c r="K16" s="31"/>
    </row>
    <row r="17" spans="1:11" ht="12.75">
      <c r="A17" s="30" t="s">
        <v>72</v>
      </c>
      <c r="B17" s="31" t="s">
        <v>73</v>
      </c>
      <c r="C17" s="31">
        <v>1987</v>
      </c>
      <c r="D17" s="31" t="s">
        <v>69</v>
      </c>
      <c r="E17" s="31">
        <v>2</v>
      </c>
      <c r="F17" s="31"/>
      <c r="G17" s="31" t="b">
        <v>0</v>
      </c>
      <c r="H17" s="31" t="b">
        <v>0</v>
      </c>
      <c r="I17" s="31"/>
      <c r="J17" s="31"/>
      <c r="K17" s="31"/>
    </row>
    <row r="18" spans="1:11" ht="12.75">
      <c r="A18" s="30" t="s">
        <v>74</v>
      </c>
      <c r="B18" s="31" t="s">
        <v>46</v>
      </c>
      <c r="C18" s="31">
        <v>2000</v>
      </c>
      <c r="D18" s="31" t="s">
        <v>69</v>
      </c>
      <c r="E18" s="31">
        <v>2</v>
      </c>
      <c r="F18" s="31" t="s">
        <v>75</v>
      </c>
      <c r="G18" s="31" t="b">
        <v>0</v>
      </c>
      <c r="H18" s="31" t="b">
        <v>0</v>
      </c>
      <c r="I18" s="31"/>
      <c r="J18" s="31"/>
      <c r="K18" s="31"/>
    </row>
    <row r="19" spans="1:11" ht="12.75">
      <c r="A19" s="30" t="s">
        <v>76</v>
      </c>
      <c r="B19" s="31" t="s">
        <v>46</v>
      </c>
      <c r="C19" s="31">
        <v>2000</v>
      </c>
      <c r="D19" s="31" t="s">
        <v>77</v>
      </c>
      <c r="E19" s="31">
        <v>2</v>
      </c>
      <c r="F19" s="31"/>
      <c r="G19" s="31" t="b">
        <v>0</v>
      </c>
      <c r="H19" s="31" t="b">
        <v>0</v>
      </c>
      <c r="I19" s="31"/>
      <c r="J19" s="31"/>
      <c r="K19" s="31"/>
    </row>
    <row r="20" spans="1:11" ht="12.75">
      <c r="A20" s="30" t="s">
        <v>78</v>
      </c>
      <c r="B20" s="31" t="s">
        <v>46</v>
      </c>
      <c r="C20" s="31">
        <v>1986</v>
      </c>
      <c r="D20" s="31" t="s">
        <v>79</v>
      </c>
      <c r="E20" s="31">
        <v>2</v>
      </c>
      <c r="F20" s="31"/>
      <c r="G20" s="31" t="b">
        <v>0</v>
      </c>
      <c r="H20" s="31" t="b">
        <v>0</v>
      </c>
      <c r="I20" s="31"/>
      <c r="J20" s="31"/>
      <c r="K20" s="31"/>
    </row>
    <row r="21" spans="1:11" ht="12.75">
      <c r="A21" s="30" t="s">
        <v>80</v>
      </c>
      <c r="B21" s="31" t="s">
        <v>46</v>
      </c>
      <c r="C21" s="31">
        <v>1995</v>
      </c>
      <c r="D21" s="31" t="s">
        <v>69</v>
      </c>
      <c r="E21" s="31">
        <v>2</v>
      </c>
      <c r="F21" s="31" t="s">
        <v>75</v>
      </c>
      <c r="G21" s="31" t="b">
        <v>0</v>
      </c>
      <c r="H21" s="31" t="b">
        <v>0</v>
      </c>
      <c r="I21" s="31"/>
      <c r="J21" s="31"/>
      <c r="K21" s="31"/>
    </row>
    <row r="22" spans="1:11" ht="12.75">
      <c r="A22" s="30" t="s">
        <v>81</v>
      </c>
      <c r="B22" s="31" t="s">
        <v>46</v>
      </c>
      <c r="C22" s="31">
        <v>1995</v>
      </c>
      <c r="D22" s="31" t="s">
        <v>66</v>
      </c>
      <c r="E22" s="31">
        <v>4</v>
      </c>
      <c r="F22" s="31"/>
      <c r="G22" s="31" t="b">
        <v>0</v>
      </c>
      <c r="H22" s="31" t="b">
        <v>0</v>
      </c>
      <c r="I22" s="31"/>
      <c r="J22" s="31"/>
      <c r="K22" s="31"/>
    </row>
    <row r="23" spans="1:11" ht="12.75">
      <c r="A23" s="30">
        <v>21</v>
      </c>
      <c r="B23" s="31" t="s">
        <v>82</v>
      </c>
      <c r="C23" s="31">
        <v>1976</v>
      </c>
      <c r="D23" s="31" t="s">
        <v>83</v>
      </c>
      <c r="E23" s="31">
        <v>1</v>
      </c>
      <c r="F23" s="31"/>
      <c r="G23" s="31" t="b">
        <v>0</v>
      </c>
      <c r="H23" s="31" t="b">
        <v>0</v>
      </c>
      <c r="I23" s="31"/>
      <c r="J23" s="31"/>
      <c r="K23" s="31"/>
    </row>
    <row r="24" spans="1:11" ht="12.75">
      <c r="A24" s="30" t="s">
        <v>84</v>
      </c>
      <c r="B24" s="31" t="s">
        <v>85</v>
      </c>
      <c r="C24" s="31">
        <v>1991</v>
      </c>
      <c r="D24" s="31" t="s">
        <v>86</v>
      </c>
      <c r="E24" s="31">
        <v>2</v>
      </c>
      <c r="F24" s="31" t="s">
        <v>87</v>
      </c>
      <c r="G24" s="31" t="b">
        <v>0</v>
      </c>
      <c r="H24" s="31" t="b">
        <v>0</v>
      </c>
      <c r="I24" s="31"/>
      <c r="J24" s="31"/>
      <c r="K24" s="31"/>
    </row>
    <row r="25" spans="1:11" ht="12.75">
      <c r="A25" s="30" t="s">
        <v>88</v>
      </c>
      <c r="B25" s="31" t="s">
        <v>46</v>
      </c>
      <c r="C25" s="31">
        <v>2007</v>
      </c>
      <c r="D25" s="31" t="s">
        <v>21</v>
      </c>
      <c r="E25" s="31">
        <v>2</v>
      </c>
      <c r="F25" s="31"/>
      <c r="G25" s="31" t="b">
        <v>0</v>
      </c>
      <c r="H25" s="31" t="b">
        <v>0</v>
      </c>
      <c r="I25" s="31"/>
      <c r="J25" s="31"/>
      <c r="K25" s="31"/>
    </row>
    <row r="26" spans="1:11" ht="12.75">
      <c r="A26" s="30" t="s">
        <v>89</v>
      </c>
      <c r="B26" s="31" t="s">
        <v>90</v>
      </c>
      <c r="C26" s="31">
        <v>1993</v>
      </c>
      <c r="D26" s="31" t="s">
        <v>91</v>
      </c>
      <c r="E26" s="31">
        <v>2</v>
      </c>
      <c r="F26" s="31"/>
      <c r="G26" s="31" t="b">
        <v>0</v>
      </c>
      <c r="H26" s="31" t="b">
        <v>0</v>
      </c>
      <c r="I26" s="31"/>
      <c r="J26" s="31"/>
      <c r="K26" s="31"/>
    </row>
    <row r="27" spans="1:11" ht="12.75">
      <c r="A27" s="30" t="s">
        <v>92</v>
      </c>
      <c r="B27" s="31" t="s">
        <v>46</v>
      </c>
      <c r="C27" s="31">
        <v>2000</v>
      </c>
      <c r="D27" s="31" t="s">
        <v>93</v>
      </c>
      <c r="E27" s="31">
        <v>2</v>
      </c>
      <c r="F27" s="31"/>
      <c r="G27" s="31" t="b">
        <v>0</v>
      </c>
      <c r="H27" s="31" t="b">
        <v>0</v>
      </c>
      <c r="I27" s="31"/>
      <c r="J27" s="31"/>
      <c r="K27" s="31"/>
    </row>
    <row r="28" spans="1:11" ht="12.75">
      <c r="A28" s="30" t="s">
        <v>94</v>
      </c>
      <c r="B28" s="31" t="s">
        <v>46</v>
      </c>
      <c r="C28" s="31">
        <v>1978</v>
      </c>
      <c r="D28" s="31" t="s">
        <v>95</v>
      </c>
      <c r="E28" s="31">
        <v>2</v>
      </c>
      <c r="F28" s="31"/>
      <c r="G28" s="31" t="b">
        <v>0</v>
      </c>
      <c r="H28" s="31" t="b">
        <v>0</v>
      </c>
      <c r="I28" s="31"/>
      <c r="J28" s="31"/>
      <c r="K28" s="31"/>
    </row>
    <row r="29" spans="1:11" ht="12.75">
      <c r="A29" s="30" t="s">
        <v>96</v>
      </c>
      <c r="B29" s="31" t="s">
        <v>46</v>
      </c>
      <c r="C29" s="31">
        <v>2000</v>
      </c>
      <c r="D29" s="31" t="s">
        <v>97</v>
      </c>
      <c r="E29" s="31">
        <v>2</v>
      </c>
      <c r="F29" s="31"/>
      <c r="G29" s="31" t="b">
        <v>0</v>
      </c>
      <c r="H29" s="31" t="b">
        <v>0</v>
      </c>
      <c r="I29" s="31"/>
      <c r="J29" s="31"/>
      <c r="K29" s="31"/>
    </row>
    <row r="30" spans="1:11" ht="12.75">
      <c r="A30" s="30" t="s">
        <v>98</v>
      </c>
      <c r="B30" s="31" t="s">
        <v>46</v>
      </c>
      <c r="C30" s="31">
        <v>1998</v>
      </c>
      <c r="D30" s="31" t="s">
        <v>99</v>
      </c>
      <c r="E30" s="31">
        <v>2</v>
      </c>
      <c r="F30" s="31"/>
      <c r="G30" s="31" t="b">
        <v>0</v>
      </c>
      <c r="H30" s="31" t="b">
        <v>0</v>
      </c>
      <c r="I30" s="31"/>
      <c r="J30" s="31"/>
      <c r="K30" s="31"/>
    </row>
    <row r="31" spans="1:11" ht="12.75">
      <c r="A31" s="30" t="s">
        <v>100</v>
      </c>
      <c r="B31" s="31" t="s">
        <v>46</v>
      </c>
      <c r="C31" s="31">
        <v>1976</v>
      </c>
      <c r="D31" s="31" t="s">
        <v>101</v>
      </c>
      <c r="E31" s="31">
        <v>4</v>
      </c>
      <c r="F31" s="31"/>
      <c r="G31" s="31" t="b">
        <v>0</v>
      </c>
      <c r="H31" s="31" t="b">
        <v>0</v>
      </c>
      <c r="I31" s="31"/>
      <c r="J31" s="31"/>
      <c r="K31" s="31"/>
    </row>
    <row r="32" spans="1:11" ht="12.75">
      <c r="A32" s="30" t="s">
        <v>102</v>
      </c>
      <c r="B32" s="31" t="s">
        <v>46</v>
      </c>
      <c r="C32" s="31">
        <v>1990</v>
      </c>
      <c r="D32" s="31" t="s">
        <v>103</v>
      </c>
      <c r="E32" s="31">
        <v>2</v>
      </c>
      <c r="F32" s="31"/>
      <c r="G32" s="31" t="b">
        <v>0</v>
      </c>
      <c r="H32" s="31" t="b">
        <v>0</v>
      </c>
      <c r="I32" s="31"/>
      <c r="J32" s="31"/>
      <c r="K32" s="31"/>
    </row>
    <row r="33" spans="1:11" ht="12.75">
      <c r="A33" s="30" t="s">
        <v>104</v>
      </c>
      <c r="B33" s="31" t="s">
        <v>46</v>
      </c>
      <c r="C33" s="31">
        <v>1984</v>
      </c>
      <c r="D33" s="31" t="s">
        <v>105</v>
      </c>
      <c r="E33" s="31">
        <v>2</v>
      </c>
      <c r="F33" s="31"/>
      <c r="G33" s="31" t="b">
        <v>0</v>
      </c>
      <c r="H33" s="31" t="b">
        <v>0</v>
      </c>
      <c r="I33" s="31"/>
      <c r="J33" s="31"/>
      <c r="K33" s="31"/>
    </row>
    <row r="34" spans="1:11" ht="12.75">
      <c r="A34" s="30" t="s">
        <v>106</v>
      </c>
      <c r="B34" s="31" t="s">
        <v>46</v>
      </c>
      <c r="C34" s="31">
        <v>1984</v>
      </c>
      <c r="D34" s="31" t="s">
        <v>107</v>
      </c>
      <c r="E34" s="31">
        <v>2</v>
      </c>
      <c r="F34" s="31"/>
      <c r="G34" s="31" t="b">
        <v>0</v>
      </c>
      <c r="H34" s="31" t="b">
        <v>0</v>
      </c>
      <c r="I34" s="31"/>
      <c r="J34" s="31"/>
      <c r="K34" s="31"/>
    </row>
    <row r="35" spans="1:11" ht="12.75">
      <c r="A35" s="30" t="s">
        <v>108</v>
      </c>
      <c r="B35" s="31" t="s">
        <v>46</v>
      </c>
      <c r="C35" s="31">
        <v>1985</v>
      </c>
      <c r="D35" s="31" t="s">
        <v>109</v>
      </c>
      <c r="E35" s="31">
        <v>2</v>
      </c>
      <c r="F35" s="31"/>
      <c r="G35" s="31" t="b">
        <v>0</v>
      </c>
      <c r="H35" s="31" t="b">
        <v>0</v>
      </c>
      <c r="I35" s="31"/>
      <c r="J35" s="31"/>
      <c r="K35" s="31"/>
    </row>
    <row r="36" spans="1:11" ht="12.75">
      <c r="A36" s="30" t="s">
        <v>110</v>
      </c>
      <c r="B36" s="31" t="s">
        <v>46</v>
      </c>
      <c r="C36" s="31">
        <v>1979</v>
      </c>
      <c r="D36" s="31" t="s">
        <v>66</v>
      </c>
      <c r="E36" s="31">
        <v>2</v>
      </c>
      <c r="F36" s="31"/>
      <c r="G36" s="31" t="b">
        <v>0</v>
      </c>
      <c r="H36" s="31" t="b">
        <v>0</v>
      </c>
      <c r="I36" s="31"/>
      <c r="J36" s="31"/>
      <c r="K36" s="31"/>
    </row>
    <row r="37" spans="1:11" ht="12.75">
      <c r="A37" s="30" t="s">
        <v>111</v>
      </c>
      <c r="B37" s="31" t="s">
        <v>46</v>
      </c>
      <c r="C37" s="31">
        <v>1984</v>
      </c>
      <c r="D37" s="31" t="s">
        <v>112</v>
      </c>
      <c r="E37" s="31">
        <v>2</v>
      </c>
      <c r="F37" s="31"/>
      <c r="G37" s="31" t="b">
        <v>0</v>
      </c>
      <c r="H37" s="31" t="b">
        <v>0</v>
      </c>
      <c r="I37" s="31"/>
      <c r="J37" s="31"/>
      <c r="K37" s="31"/>
    </row>
    <row r="38" spans="1:11" ht="12.75">
      <c r="A38" s="30" t="s">
        <v>113</v>
      </c>
      <c r="B38" s="31" t="s">
        <v>46</v>
      </c>
      <c r="C38" s="31">
        <v>1983</v>
      </c>
      <c r="D38" s="31" t="s">
        <v>114</v>
      </c>
      <c r="E38" s="31">
        <v>2</v>
      </c>
      <c r="F38" s="31"/>
      <c r="G38" s="31" t="b">
        <v>0</v>
      </c>
      <c r="H38" s="31" t="b">
        <v>0</v>
      </c>
      <c r="I38" s="31"/>
      <c r="J38" s="31"/>
      <c r="K38" s="31"/>
    </row>
    <row r="39" spans="1:11" ht="12.75">
      <c r="A39" s="30" t="s">
        <v>115</v>
      </c>
      <c r="B39" s="31" t="s">
        <v>46</v>
      </c>
      <c r="C39" s="31" t="s">
        <v>116</v>
      </c>
      <c r="D39" s="31"/>
      <c r="E39" s="31">
        <v>2</v>
      </c>
      <c r="F39" s="31"/>
      <c r="G39" s="31" t="b">
        <v>0</v>
      </c>
      <c r="H39" s="31" t="b">
        <v>0</v>
      </c>
      <c r="I39" s="31"/>
      <c r="J39" s="31"/>
      <c r="K39" s="31"/>
    </row>
    <row r="40" spans="1:11" ht="12.75">
      <c r="A40" s="30" t="s">
        <v>117</v>
      </c>
      <c r="B40" s="31" t="s">
        <v>46</v>
      </c>
      <c r="C40" s="31">
        <v>1999</v>
      </c>
      <c r="D40" s="31" t="s">
        <v>118</v>
      </c>
      <c r="E40" s="31">
        <v>2</v>
      </c>
      <c r="F40" s="31"/>
      <c r="G40" s="31" t="b">
        <v>0</v>
      </c>
      <c r="H40" s="31" t="b">
        <v>0</v>
      </c>
      <c r="I40" s="31"/>
      <c r="J40" s="31"/>
      <c r="K40" s="31"/>
    </row>
    <row r="41" spans="1:11" ht="12.75">
      <c r="A41" s="30">
        <v>600</v>
      </c>
      <c r="B41" s="31" t="s">
        <v>119</v>
      </c>
      <c r="C41" s="31">
        <v>1981</v>
      </c>
      <c r="D41" s="31" t="s">
        <v>44</v>
      </c>
      <c r="E41" s="31">
        <v>2</v>
      </c>
      <c r="F41" s="31"/>
      <c r="G41" s="31" t="b">
        <v>0</v>
      </c>
      <c r="H41" s="31" t="b">
        <v>0</v>
      </c>
      <c r="I41" s="31"/>
      <c r="J41" s="31"/>
      <c r="K41" s="31"/>
    </row>
    <row r="42" spans="1:11" ht="12.75">
      <c r="A42" s="30" t="s">
        <v>120</v>
      </c>
      <c r="B42" s="31" t="s">
        <v>46</v>
      </c>
      <c r="C42" s="31">
        <v>1991</v>
      </c>
      <c r="D42" s="31" t="s">
        <v>121</v>
      </c>
      <c r="E42" s="31">
        <v>2</v>
      </c>
      <c r="F42" s="31"/>
      <c r="G42" s="31" t="b">
        <v>0</v>
      </c>
      <c r="H42" s="31" t="b">
        <v>0</v>
      </c>
      <c r="I42" s="31"/>
      <c r="J42" s="31"/>
      <c r="K42" s="31"/>
    </row>
    <row r="43" spans="1:11" ht="12.75">
      <c r="A43" s="30" t="s">
        <v>122</v>
      </c>
      <c r="B43" s="31" t="s">
        <v>46</v>
      </c>
      <c r="C43" s="31"/>
      <c r="D43" s="31" t="s">
        <v>123</v>
      </c>
      <c r="E43" s="31">
        <v>1</v>
      </c>
      <c r="F43" s="31"/>
      <c r="G43" s="31" t="b">
        <v>0</v>
      </c>
      <c r="H43" s="31" t="b">
        <v>0</v>
      </c>
      <c r="I43" s="31"/>
      <c r="J43" s="31"/>
      <c r="K43" s="31"/>
    </row>
    <row r="44" spans="1:11" ht="12.75">
      <c r="A44" s="30" t="s">
        <v>124</v>
      </c>
      <c r="B44" s="31" t="s">
        <v>46</v>
      </c>
      <c r="C44" s="31">
        <v>1993</v>
      </c>
      <c r="D44" s="31" t="s">
        <v>125</v>
      </c>
      <c r="E44" s="31">
        <v>1</v>
      </c>
      <c r="F44" s="31"/>
      <c r="G44" s="31" t="b">
        <v>0</v>
      </c>
      <c r="H44" s="31" t="b">
        <v>0</v>
      </c>
      <c r="I44" s="31"/>
      <c r="J44" s="31"/>
      <c r="K44" s="31"/>
    </row>
    <row r="45" spans="1:11" ht="12.75">
      <c r="A45" s="30" t="s">
        <v>126</v>
      </c>
      <c r="B45" s="31" t="s">
        <v>46</v>
      </c>
      <c r="C45" s="31">
        <v>1986</v>
      </c>
      <c r="D45" s="31" t="s">
        <v>127</v>
      </c>
      <c r="E45" s="31">
        <v>2</v>
      </c>
      <c r="F45" s="31"/>
      <c r="G45" s="31" t="b">
        <v>0</v>
      </c>
      <c r="H45" s="31" t="b">
        <v>0</v>
      </c>
      <c r="I45" s="31"/>
      <c r="J45" s="31"/>
      <c r="K45" s="31"/>
    </row>
    <row r="46" spans="1:11" ht="12.75">
      <c r="A46" s="30" t="s">
        <v>128</v>
      </c>
      <c r="B46" s="31" t="s">
        <v>46</v>
      </c>
      <c r="C46" s="31">
        <v>1990</v>
      </c>
      <c r="D46" s="31" t="s">
        <v>129</v>
      </c>
      <c r="E46" s="31">
        <v>1</v>
      </c>
      <c r="F46" s="31"/>
      <c r="G46" s="31" t="b">
        <v>0</v>
      </c>
      <c r="H46" s="31" t="b">
        <v>0</v>
      </c>
      <c r="I46" s="31"/>
      <c r="J46" s="31"/>
      <c r="K46" s="31"/>
    </row>
    <row r="47" spans="1:11" ht="12.75">
      <c r="A47" s="30" t="s">
        <v>130</v>
      </c>
      <c r="B47" s="31" t="s">
        <v>131</v>
      </c>
      <c r="C47" s="31">
        <v>1981</v>
      </c>
      <c r="D47" s="31" t="s">
        <v>132</v>
      </c>
      <c r="E47" s="31">
        <v>2</v>
      </c>
      <c r="F47" s="31"/>
      <c r="G47" s="31" t="b">
        <v>0</v>
      </c>
      <c r="H47" s="31" t="b">
        <v>0</v>
      </c>
      <c r="I47" s="31"/>
      <c r="J47" s="31"/>
      <c r="K47" s="31"/>
    </row>
    <row r="48" spans="1:11" ht="12.75">
      <c r="A48" s="30" t="s">
        <v>133</v>
      </c>
      <c r="B48" s="31" t="s">
        <v>46</v>
      </c>
      <c r="C48" s="31">
        <v>1993</v>
      </c>
      <c r="D48" s="31" t="s">
        <v>134</v>
      </c>
      <c r="E48" s="31">
        <v>2</v>
      </c>
      <c r="F48" s="31"/>
      <c r="G48" s="31" t="b">
        <v>0</v>
      </c>
      <c r="H48" s="31" t="b">
        <v>0</v>
      </c>
      <c r="I48" s="31"/>
      <c r="J48" s="31"/>
      <c r="K48" s="31"/>
    </row>
    <row r="49" spans="1:11" ht="12.75">
      <c r="A49" s="30" t="s">
        <v>135</v>
      </c>
      <c r="B49" s="31" t="s">
        <v>46</v>
      </c>
      <c r="C49" s="31">
        <v>1987</v>
      </c>
      <c r="D49" s="31" t="s">
        <v>136</v>
      </c>
      <c r="E49" s="31"/>
      <c r="F49" s="31"/>
      <c r="G49" s="31" t="b">
        <v>0</v>
      </c>
      <c r="H49" s="31" t="b">
        <v>0</v>
      </c>
      <c r="I49" s="31"/>
      <c r="J49" s="31"/>
      <c r="K49" s="31"/>
    </row>
    <row r="50" spans="1:11" ht="12.75">
      <c r="A50" s="30" t="s">
        <v>137</v>
      </c>
      <c r="B50" s="31" t="s">
        <v>138</v>
      </c>
      <c r="C50" s="31">
        <v>1987</v>
      </c>
      <c r="D50" s="31" t="s">
        <v>44</v>
      </c>
      <c r="E50" s="31">
        <v>2</v>
      </c>
      <c r="F50" s="31"/>
      <c r="G50" s="31" t="b">
        <v>0</v>
      </c>
      <c r="H50" s="31" t="b">
        <v>0</v>
      </c>
      <c r="I50" s="31"/>
      <c r="J50" s="31"/>
      <c r="K50" s="31"/>
    </row>
    <row r="51" spans="1:11" ht="12.75">
      <c r="A51" s="30" t="s">
        <v>139</v>
      </c>
      <c r="B51" s="31" t="s">
        <v>46</v>
      </c>
      <c r="C51" s="31">
        <v>1992</v>
      </c>
      <c r="D51" s="31" t="s">
        <v>140</v>
      </c>
      <c r="E51" s="31">
        <v>1</v>
      </c>
      <c r="F51" s="31"/>
      <c r="G51" s="31" t="b">
        <v>0</v>
      </c>
      <c r="H51" s="31" t="b">
        <v>0</v>
      </c>
      <c r="I51" s="31"/>
      <c r="J51" s="31"/>
      <c r="K51" s="31"/>
    </row>
    <row r="52" spans="1:11" ht="12.75">
      <c r="A52" s="30" t="s">
        <v>141</v>
      </c>
      <c r="B52" s="31" t="s">
        <v>46</v>
      </c>
      <c r="C52" s="31">
        <v>2000</v>
      </c>
      <c r="D52" s="31" t="s">
        <v>142</v>
      </c>
      <c r="E52" s="31">
        <v>2</v>
      </c>
      <c r="F52" s="31"/>
      <c r="G52" s="31" t="b">
        <v>0</v>
      </c>
      <c r="H52" s="31" t="b">
        <v>0</v>
      </c>
      <c r="I52" s="31"/>
      <c r="J52" s="31"/>
      <c r="K52" s="31"/>
    </row>
    <row r="53" spans="1:11" ht="12.75">
      <c r="A53" s="30" t="s">
        <v>143</v>
      </c>
      <c r="B53" s="31" t="s">
        <v>46</v>
      </c>
      <c r="C53" s="31">
        <v>1993</v>
      </c>
      <c r="D53" s="31" t="s">
        <v>144</v>
      </c>
      <c r="E53" s="31">
        <v>2</v>
      </c>
      <c r="F53" s="31"/>
      <c r="G53" s="31" t="b">
        <v>0</v>
      </c>
      <c r="H53" s="31" t="b">
        <v>0</v>
      </c>
      <c r="I53" s="31"/>
      <c r="J53" s="31"/>
      <c r="K53" s="31"/>
    </row>
    <row r="54" spans="1:11" ht="12.75">
      <c r="A54" s="30" t="s">
        <v>145</v>
      </c>
      <c r="B54" s="31" t="s">
        <v>46</v>
      </c>
      <c r="C54" s="31">
        <v>1990</v>
      </c>
      <c r="D54" s="31" t="s">
        <v>146</v>
      </c>
      <c r="E54" s="31">
        <v>1</v>
      </c>
      <c r="F54" s="31"/>
      <c r="G54" s="31" t="b">
        <v>0</v>
      </c>
      <c r="H54" s="31" t="b">
        <v>0</v>
      </c>
      <c r="I54" s="31"/>
      <c r="J54" s="31"/>
      <c r="K54" s="31"/>
    </row>
    <row r="55" spans="1:11" ht="12.75">
      <c r="A55" s="30" t="s">
        <v>147</v>
      </c>
      <c r="B55" s="31" t="s">
        <v>46</v>
      </c>
      <c r="C55" s="31">
        <v>1983</v>
      </c>
      <c r="D55" s="31" t="s">
        <v>148</v>
      </c>
      <c r="E55" s="31">
        <v>2</v>
      </c>
      <c r="F55" s="31"/>
      <c r="G55" s="31" t="b">
        <v>0</v>
      </c>
      <c r="H55" s="31" t="b">
        <v>0</v>
      </c>
      <c r="I55" s="31"/>
      <c r="J55" s="31"/>
      <c r="K55" s="31"/>
    </row>
    <row r="56" spans="1:11" ht="12.75">
      <c r="A56" s="30" t="s">
        <v>149</v>
      </c>
      <c r="B56" s="31" t="s">
        <v>46</v>
      </c>
      <c r="C56" s="31">
        <v>1987</v>
      </c>
      <c r="D56" s="31" t="s">
        <v>127</v>
      </c>
      <c r="E56" s="31">
        <v>1</v>
      </c>
      <c r="F56" s="31"/>
      <c r="G56" s="31" t="b">
        <v>0</v>
      </c>
      <c r="H56" s="31" t="b">
        <v>0</v>
      </c>
      <c r="I56" s="31"/>
      <c r="J56" s="31"/>
      <c r="K56" s="31"/>
    </row>
    <row r="57" spans="1:11" ht="12.75">
      <c r="A57" s="30" t="s">
        <v>150</v>
      </c>
      <c r="B57" s="31" t="s">
        <v>46</v>
      </c>
      <c r="C57" s="31">
        <v>1987</v>
      </c>
      <c r="D57" s="31" t="s">
        <v>151</v>
      </c>
      <c r="E57" s="31">
        <v>2</v>
      </c>
      <c r="F57" s="31" t="s">
        <v>152</v>
      </c>
      <c r="G57" s="31" t="b">
        <v>0</v>
      </c>
      <c r="H57" s="31" t="b">
        <v>0</v>
      </c>
      <c r="I57" s="31"/>
      <c r="J57" s="31"/>
      <c r="K57" s="31"/>
    </row>
    <row r="58" spans="1:11" ht="12.75">
      <c r="A58" s="30" t="s">
        <v>153</v>
      </c>
      <c r="B58" s="31" t="s">
        <v>46</v>
      </c>
      <c r="C58" s="31">
        <v>1997</v>
      </c>
      <c r="D58" s="31" t="s">
        <v>118</v>
      </c>
      <c r="E58" s="31">
        <v>2</v>
      </c>
      <c r="F58" s="31"/>
      <c r="G58" s="31" t="b">
        <v>0</v>
      </c>
      <c r="H58" s="31" t="b">
        <v>0</v>
      </c>
      <c r="I58" s="31"/>
      <c r="J58" s="31"/>
      <c r="K58" s="31"/>
    </row>
    <row r="59" spans="1:11" ht="12.75">
      <c r="A59" s="30" t="s">
        <v>154</v>
      </c>
      <c r="B59" s="31" t="s">
        <v>46</v>
      </c>
      <c r="C59" s="31">
        <v>1989</v>
      </c>
      <c r="D59" s="31" t="s">
        <v>155</v>
      </c>
      <c r="E59" s="31">
        <v>2</v>
      </c>
      <c r="F59" s="31"/>
      <c r="G59" s="31" t="b">
        <v>0</v>
      </c>
      <c r="H59" s="31" t="b">
        <v>0</v>
      </c>
      <c r="I59" s="31"/>
      <c r="J59" s="31"/>
      <c r="K59" s="31"/>
    </row>
    <row r="60" spans="1:11" ht="12.75">
      <c r="A60" s="30" t="s">
        <v>156</v>
      </c>
      <c r="B60" s="31" t="s">
        <v>46</v>
      </c>
      <c r="C60" s="31">
        <v>1976</v>
      </c>
      <c r="D60" s="31" t="s">
        <v>157</v>
      </c>
      <c r="E60" s="31">
        <v>2</v>
      </c>
      <c r="F60" s="31"/>
      <c r="G60" s="31" t="b">
        <v>0</v>
      </c>
      <c r="H60" s="31" t="b">
        <v>0</v>
      </c>
      <c r="I60" s="31"/>
      <c r="J60" s="31"/>
      <c r="K60" s="31"/>
    </row>
    <row r="61" spans="1:11" ht="12.75">
      <c r="A61" s="30" t="s">
        <v>158</v>
      </c>
      <c r="B61" s="31" t="s">
        <v>46</v>
      </c>
      <c r="C61" s="31">
        <v>1988</v>
      </c>
      <c r="D61" s="31" t="s">
        <v>21</v>
      </c>
      <c r="E61" s="31">
        <v>2</v>
      </c>
      <c r="F61" s="31"/>
      <c r="G61" s="31" t="b">
        <v>0</v>
      </c>
      <c r="H61" s="31" t="b">
        <v>0</v>
      </c>
      <c r="I61" s="31"/>
      <c r="J61" s="31"/>
      <c r="K61" s="31"/>
    </row>
    <row r="62" spans="1:11" ht="12.75">
      <c r="A62" s="30" t="s">
        <v>159</v>
      </c>
      <c r="B62" s="31" t="s">
        <v>46</v>
      </c>
      <c r="C62" s="31">
        <v>1994</v>
      </c>
      <c r="D62" s="31" t="s">
        <v>118</v>
      </c>
      <c r="E62" s="31">
        <v>2</v>
      </c>
      <c r="F62" s="31"/>
      <c r="G62" s="31" t="b">
        <v>0</v>
      </c>
      <c r="H62" s="31" t="b">
        <v>0</v>
      </c>
      <c r="I62" s="31"/>
      <c r="J62" s="31"/>
      <c r="K62" s="31"/>
    </row>
    <row r="63" spans="1:11" ht="12.75">
      <c r="A63" s="30" t="s">
        <v>160</v>
      </c>
      <c r="B63" s="31" t="s">
        <v>46</v>
      </c>
      <c r="C63" s="31">
        <v>1996</v>
      </c>
      <c r="D63" s="31" t="s">
        <v>118</v>
      </c>
      <c r="E63" s="31">
        <v>2</v>
      </c>
      <c r="F63" s="31"/>
      <c r="G63" s="31" t="b">
        <v>0</v>
      </c>
      <c r="H63" s="31" t="b">
        <v>0</v>
      </c>
      <c r="I63" s="31"/>
      <c r="J63" s="31"/>
      <c r="K63" s="31"/>
    </row>
    <row r="64" spans="1:11" ht="12.75">
      <c r="A64" s="30" t="s">
        <v>161</v>
      </c>
      <c r="B64" s="31" t="s">
        <v>46</v>
      </c>
      <c r="C64" s="31">
        <v>1991</v>
      </c>
      <c r="D64" s="31" t="s">
        <v>162</v>
      </c>
      <c r="E64" s="31">
        <v>2</v>
      </c>
      <c r="F64" s="31"/>
      <c r="G64" s="31" t="b">
        <v>0</v>
      </c>
      <c r="H64" s="31" t="b">
        <v>0</v>
      </c>
      <c r="I64" s="31"/>
      <c r="J64" s="31"/>
      <c r="K64" s="31"/>
    </row>
    <row r="65" spans="1:11" ht="12.75">
      <c r="A65" s="30" t="s">
        <v>163</v>
      </c>
      <c r="B65" s="31" t="s">
        <v>164</v>
      </c>
      <c r="C65" s="31">
        <v>1984</v>
      </c>
      <c r="D65" s="31" t="s">
        <v>165</v>
      </c>
      <c r="E65" s="31">
        <v>2</v>
      </c>
      <c r="F65" s="31"/>
      <c r="G65" s="31" t="b">
        <v>0</v>
      </c>
      <c r="H65" s="31" t="b">
        <v>0</v>
      </c>
      <c r="I65" s="31"/>
      <c r="J65" s="31"/>
      <c r="K65" s="31"/>
    </row>
    <row r="66" spans="1:11" ht="12.75">
      <c r="A66" s="30" t="s">
        <v>166</v>
      </c>
      <c r="B66" s="31" t="s">
        <v>46</v>
      </c>
      <c r="C66" s="31">
        <v>1989</v>
      </c>
      <c r="D66" s="31" t="s">
        <v>63</v>
      </c>
      <c r="E66" s="31">
        <v>2</v>
      </c>
      <c r="F66" s="31"/>
      <c r="G66" s="31" t="b">
        <v>0</v>
      </c>
      <c r="H66" s="31" t="b">
        <v>0</v>
      </c>
      <c r="I66" s="31"/>
      <c r="J66" s="31"/>
      <c r="K66" s="31"/>
    </row>
    <row r="67" spans="1:11" ht="12.75">
      <c r="A67" s="30" t="s">
        <v>167</v>
      </c>
      <c r="B67" s="31" t="s">
        <v>46</v>
      </c>
      <c r="C67" s="31">
        <v>1986</v>
      </c>
      <c r="D67" s="31" t="s">
        <v>21</v>
      </c>
      <c r="E67" s="31">
        <v>2</v>
      </c>
      <c r="F67" s="31"/>
      <c r="G67" s="31" t="b">
        <v>0</v>
      </c>
      <c r="H67" s="31" t="b">
        <v>0</v>
      </c>
      <c r="I67" s="31"/>
      <c r="J67" s="31"/>
      <c r="K67" s="31"/>
    </row>
    <row r="68" spans="1:11" ht="12.75">
      <c r="A68" s="30" t="s">
        <v>168</v>
      </c>
      <c r="B68" s="31" t="s">
        <v>46</v>
      </c>
      <c r="C68" s="31">
        <v>1995</v>
      </c>
      <c r="D68" s="31" t="s">
        <v>169</v>
      </c>
      <c r="E68" s="31">
        <v>2</v>
      </c>
      <c r="F68" s="31"/>
      <c r="G68" s="31" t="b">
        <v>0</v>
      </c>
      <c r="H68" s="31" t="b">
        <v>0</v>
      </c>
      <c r="I68" s="31"/>
      <c r="J68" s="31"/>
      <c r="K68" s="31"/>
    </row>
    <row r="69" spans="1:11" ht="12.75">
      <c r="A69" s="30" t="s">
        <v>170</v>
      </c>
      <c r="B69" s="31" t="s">
        <v>46</v>
      </c>
      <c r="C69" s="31">
        <v>1996</v>
      </c>
      <c r="D69" s="31" t="s">
        <v>171</v>
      </c>
      <c r="E69" s="31">
        <v>2</v>
      </c>
      <c r="F69" s="31"/>
      <c r="G69" s="31" t="b">
        <v>0</v>
      </c>
      <c r="H69" s="31" t="b">
        <v>0</v>
      </c>
      <c r="I69" s="31"/>
      <c r="J69" s="31"/>
      <c r="K69" s="31"/>
    </row>
    <row r="70" spans="1:11" ht="12.75">
      <c r="A70" s="30" t="s">
        <v>172</v>
      </c>
      <c r="B70" s="31" t="s">
        <v>173</v>
      </c>
      <c r="C70" s="31">
        <v>1992</v>
      </c>
      <c r="D70" s="31" t="s">
        <v>174</v>
      </c>
      <c r="E70" s="31">
        <v>2</v>
      </c>
      <c r="F70" s="31"/>
      <c r="G70" s="31" t="b">
        <v>0</v>
      </c>
      <c r="H70" s="31" t="b">
        <v>0</v>
      </c>
      <c r="I70" s="31"/>
      <c r="J70" s="31"/>
      <c r="K70" s="31"/>
    </row>
    <row r="71" spans="1:11" ht="12.75">
      <c r="A71" s="30" t="s">
        <v>175</v>
      </c>
      <c r="B71" s="31" t="s">
        <v>176</v>
      </c>
      <c r="C71" s="31">
        <v>1996</v>
      </c>
      <c r="D71" s="31" t="s">
        <v>174</v>
      </c>
      <c r="E71" s="31">
        <v>2</v>
      </c>
      <c r="F71" s="31"/>
      <c r="G71" s="31" t="b">
        <v>0</v>
      </c>
      <c r="H71" s="31" t="b">
        <v>0</v>
      </c>
      <c r="I71" s="31"/>
      <c r="J71" s="31"/>
      <c r="K71" s="31"/>
    </row>
    <row r="72" spans="1:11" ht="12.75">
      <c r="A72" s="30" t="s">
        <v>177</v>
      </c>
      <c r="B72" s="31" t="s">
        <v>178</v>
      </c>
      <c r="C72" s="31">
        <v>1984</v>
      </c>
      <c r="D72" s="31" t="s">
        <v>121</v>
      </c>
      <c r="E72" s="31">
        <v>2</v>
      </c>
      <c r="F72" s="31"/>
      <c r="G72" s="31" t="b">
        <v>0</v>
      </c>
      <c r="H72" s="31" t="b">
        <v>0</v>
      </c>
      <c r="I72" s="31"/>
      <c r="J72" s="31"/>
      <c r="K72" s="31"/>
    </row>
    <row r="73" spans="1:11" ht="12.75">
      <c r="A73" s="30" t="s">
        <v>179</v>
      </c>
      <c r="B73" s="31" t="s">
        <v>46</v>
      </c>
      <c r="C73" s="31">
        <v>1987</v>
      </c>
      <c r="D73" s="31" t="s">
        <v>21</v>
      </c>
      <c r="E73" s="31">
        <v>1</v>
      </c>
      <c r="F73" s="31"/>
      <c r="G73" s="31" t="b">
        <v>0</v>
      </c>
      <c r="H73" s="31" t="b">
        <v>0</v>
      </c>
      <c r="I73" s="31"/>
      <c r="J73" s="31"/>
      <c r="K73" s="31"/>
    </row>
    <row r="74" spans="1:11" ht="12.75">
      <c r="A74" s="30" t="s">
        <v>180</v>
      </c>
      <c r="B74" s="31" t="s">
        <v>46</v>
      </c>
      <c r="C74" s="31">
        <v>1987</v>
      </c>
      <c r="D74" s="31" t="s">
        <v>21</v>
      </c>
      <c r="E74" s="31">
        <v>1</v>
      </c>
      <c r="F74" s="31"/>
      <c r="G74" s="31" t="b">
        <v>0</v>
      </c>
      <c r="H74" s="31" t="b">
        <v>0</v>
      </c>
      <c r="I74" s="31"/>
      <c r="J74" s="31"/>
      <c r="K74" s="31"/>
    </row>
    <row r="75" spans="1:11" ht="12.75">
      <c r="A75" s="30" t="s">
        <v>181</v>
      </c>
      <c r="B75" s="31" t="s">
        <v>46</v>
      </c>
      <c r="C75" s="31">
        <v>2006</v>
      </c>
      <c r="D75" s="31" t="s">
        <v>21</v>
      </c>
      <c r="E75" s="31">
        <v>1</v>
      </c>
      <c r="F75" s="31"/>
      <c r="G75" s="31" t="b">
        <v>0</v>
      </c>
      <c r="H75" s="31" t="b">
        <v>0</v>
      </c>
      <c r="I75" s="31"/>
      <c r="J75" s="31"/>
      <c r="K75" s="31"/>
    </row>
    <row r="76" spans="1:11" ht="12.75">
      <c r="A76" s="30" t="s">
        <v>182</v>
      </c>
      <c r="B76" s="31" t="s">
        <v>46</v>
      </c>
      <c r="C76" s="31">
        <v>2000</v>
      </c>
      <c r="D76" s="31" t="s">
        <v>183</v>
      </c>
      <c r="E76" s="31">
        <v>2</v>
      </c>
      <c r="F76" s="31"/>
      <c r="G76" s="31" t="b">
        <v>0</v>
      </c>
      <c r="H76" s="31" t="b">
        <v>0</v>
      </c>
      <c r="I76" s="31"/>
      <c r="J76" s="31"/>
      <c r="K76" s="31"/>
    </row>
    <row r="77" spans="1:11" ht="12.75">
      <c r="A77" s="30" t="s">
        <v>184</v>
      </c>
      <c r="B77" s="31" t="s">
        <v>46</v>
      </c>
      <c r="C77" s="31">
        <v>1985</v>
      </c>
      <c r="D77" s="31" t="s">
        <v>185</v>
      </c>
      <c r="E77" s="31">
        <v>1</v>
      </c>
      <c r="F77" s="31"/>
      <c r="G77" s="31" t="b">
        <v>0</v>
      </c>
      <c r="H77" s="31" t="b">
        <v>0</v>
      </c>
      <c r="I77" s="31"/>
      <c r="J77" s="31"/>
      <c r="K77" s="31"/>
    </row>
    <row r="78" spans="1:11" ht="12.75">
      <c r="A78" s="30" t="s">
        <v>186</v>
      </c>
      <c r="B78" s="31" t="s">
        <v>187</v>
      </c>
      <c r="C78" s="31">
        <v>1994</v>
      </c>
      <c r="D78" s="31" t="s">
        <v>188</v>
      </c>
      <c r="E78" s="31">
        <v>2</v>
      </c>
      <c r="F78" s="31"/>
      <c r="G78" s="31" t="b">
        <v>0</v>
      </c>
      <c r="H78" s="31" t="b">
        <v>0</v>
      </c>
      <c r="I78" s="31"/>
      <c r="J78" s="31"/>
      <c r="K78" s="31"/>
    </row>
    <row r="79" spans="1:11" ht="12.75">
      <c r="A79" s="30" t="s">
        <v>189</v>
      </c>
      <c r="B79" s="31" t="s">
        <v>46</v>
      </c>
      <c r="C79" s="31">
        <v>1991</v>
      </c>
      <c r="D79" s="31" t="s">
        <v>190</v>
      </c>
      <c r="E79" s="31">
        <v>2</v>
      </c>
      <c r="F79" s="31"/>
      <c r="G79" s="31" t="b">
        <v>0</v>
      </c>
      <c r="H79" s="31" t="b">
        <v>0</v>
      </c>
      <c r="I79" s="31"/>
      <c r="J79" s="31"/>
      <c r="K79" s="31"/>
    </row>
    <row r="80" spans="1:11" ht="12.75">
      <c r="A80" s="30" t="s">
        <v>191</v>
      </c>
      <c r="B80" s="31" t="s">
        <v>46</v>
      </c>
      <c r="C80" s="31">
        <v>1991</v>
      </c>
      <c r="D80" s="31" t="s">
        <v>112</v>
      </c>
      <c r="E80" s="31">
        <v>2</v>
      </c>
      <c r="F80" s="31"/>
      <c r="G80" s="31" t="b">
        <v>0</v>
      </c>
      <c r="H80" s="31" t="b">
        <v>0</v>
      </c>
      <c r="I80" s="31"/>
      <c r="J80" s="31"/>
      <c r="K80" s="31"/>
    </row>
    <row r="81" spans="1:11" ht="12.75">
      <c r="A81" s="30" t="s">
        <v>192</v>
      </c>
      <c r="B81" s="31" t="s">
        <v>193</v>
      </c>
      <c r="C81" s="31">
        <v>1993</v>
      </c>
      <c r="D81" s="31" t="s">
        <v>58</v>
      </c>
      <c r="E81" s="31">
        <v>2</v>
      </c>
      <c r="F81" s="31"/>
      <c r="G81" s="31" t="b">
        <v>0</v>
      </c>
      <c r="H81" s="31" t="b">
        <v>0</v>
      </c>
      <c r="I81" s="31"/>
      <c r="J81" s="31"/>
      <c r="K81" s="31"/>
    </row>
    <row r="82" spans="1:11" ht="12.75">
      <c r="A82" s="30" t="s">
        <v>194</v>
      </c>
      <c r="B82" s="31" t="s">
        <v>46</v>
      </c>
      <c r="C82" s="31">
        <v>1996</v>
      </c>
      <c r="D82" s="31" t="s">
        <v>195</v>
      </c>
      <c r="E82" s="31">
        <v>2</v>
      </c>
      <c r="F82" s="31"/>
      <c r="G82" s="31" t="b">
        <v>0</v>
      </c>
      <c r="H82" s="31" t="b">
        <v>0</v>
      </c>
      <c r="I82" s="31"/>
      <c r="J82" s="31"/>
      <c r="K82" s="31"/>
    </row>
    <row r="83" spans="1:11" ht="12.75">
      <c r="A83" s="30" t="s">
        <v>196</v>
      </c>
      <c r="B83" s="31" t="s">
        <v>197</v>
      </c>
      <c r="C83" s="31">
        <v>1990</v>
      </c>
      <c r="D83" s="31" t="s">
        <v>61</v>
      </c>
      <c r="E83" s="31">
        <v>2</v>
      </c>
      <c r="F83" s="31"/>
      <c r="G83" s="31" t="b">
        <v>0</v>
      </c>
      <c r="H83" s="31" t="b">
        <v>0</v>
      </c>
      <c r="I83" s="31"/>
      <c r="J83" s="31"/>
      <c r="K83" s="31"/>
    </row>
    <row r="84" spans="1:11" ht="12.75">
      <c r="A84" s="30" t="s">
        <v>198</v>
      </c>
      <c r="B84" s="31" t="s">
        <v>46</v>
      </c>
      <c r="C84" s="31">
        <v>1992</v>
      </c>
      <c r="D84" s="31" t="s">
        <v>118</v>
      </c>
      <c r="E84" s="31">
        <v>1</v>
      </c>
      <c r="F84" s="31"/>
      <c r="G84" s="31" t="b">
        <v>0</v>
      </c>
      <c r="H84" s="31" t="b">
        <v>0</v>
      </c>
      <c r="I84" s="31"/>
      <c r="J84" s="31"/>
      <c r="K84" s="31"/>
    </row>
    <row r="85" spans="1:11" ht="12.75">
      <c r="A85" s="30" t="s">
        <v>199</v>
      </c>
      <c r="B85" s="31" t="s">
        <v>46</v>
      </c>
      <c r="C85" s="31">
        <v>1995</v>
      </c>
      <c r="D85" s="31" t="s">
        <v>118</v>
      </c>
      <c r="E85" s="31">
        <v>1</v>
      </c>
      <c r="F85" s="31"/>
      <c r="G85" s="31" t="b">
        <v>0</v>
      </c>
      <c r="H85" s="31" t="b">
        <v>0</v>
      </c>
      <c r="I85" s="31"/>
      <c r="J85" s="31"/>
      <c r="K85" s="31"/>
    </row>
    <row r="86" spans="1:11" ht="12.75">
      <c r="A86" s="30" t="s">
        <v>200</v>
      </c>
      <c r="B86" s="31" t="s">
        <v>46</v>
      </c>
      <c r="C86" s="31">
        <v>1990</v>
      </c>
      <c r="D86" s="31" t="s">
        <v>58</v>
      </c>
      <c r="E86" s="31">
        <v>2</v>
      </c>
      <c r="F86" s="31"/>
      <c r="G86" s="31" t="b">
        <v>0</v>
      </c>
      <c r="H86" s="31" t="b">
        <v>0</v>
      </c>
      <c r="I86" s="31"/>
      <c r="J86" s="31"/>
      <c r="K86" s="31"/>
    </row>
    <row r="87" spans="1:11" ht="12.75">
      <c r="A87" s="30" t="s">
        <v>201</v>
      </c>
      <c r="B87" s="31" t="s">
        <v>46</v>
      </c>
      <c r="C87" s="31">
        <v>1996</v>
      </c>
      <c r="D87" s="31" t="s">
        <v>202</v>
      </c>
      <c r="E87" s="31">
        <v>2</v>
      </c>
      <c r="F87" s="31"/>
      <c r="G87" s="31" t="b">
        <v>0</v>
      </c>
      <c r="H87" s="31" t="b">
        <v>0</v>
      </c>
      <c r="I87" s="31"/>
      <c r="J87" s="31"/>
      <c r="K87" s="31"/>
    </row>
    <row r="88" spans="1:11" ht="12.75">
      <c r="A88" s="30" t="s">
        <v>203</v>
      </c>
      <c r="B88" s="31" t="s">
        <v>46</v>
      </c>
      <c r="C88" s="31">
        <v>1990</v>
      </c>
      <c r="D88" s="31" t="s">
        <v>112</v>
      </c>
      <c r="E88" s="31">
        <v>1</v>
      </c>
      <c r="F88" s="31"/>
      <c r="G88" s="31" t="b">
        <v>0</v>
      </c>
      <c r="H88" s="31" t="b">
        <v>0</v>
      </c>
      <c r="I88" s="31"/>
      <c r="J88" s="31"/>
      <c r="K88" s="31"/>
    </row>
    <row r="89" spans="1:11" ht="12.75">
      <c r="A89" s="30" t="s">
        <v>204</v>
      </c>
      <c r="B89" s="31" t="s">
        <v>205</v>
      </c>
      <c r="C89" s="31">
        <v>1987</v>
      </c>
      <c r="D89" s="31" t="s">
        <v>206</v>
      </c>
      <c r="E89" s="31">
        <v>2</v>
      </c>
      <c r="F89" s="31"/>
      <c r="G89" s="31" t="b">
        <v>0</v>
      </c>
      <c r="H89" s="31" t="b">
        <v>0</v>
      </c>
      <c r="I89" s="31"/>
      <c r="J89" s="31"/>
      <c r="K89" s="31"/>
    </row>
    <row r="90" spans="1:11" ht="12.75">
      <c r="A90" s="30" t="s">
        <v>207</v>
      </c>
      <c r="B90" s="31" t="s">
        <v>46</v>
      </c>
      <c r="C90" s="31">
        <v>1991</v>
      </c>
      <c r="D90" s="31" t="s">
        <v>21</v>
      </c>
      <c r="E90" s="31">
        <v>2</v>
      </c>
      <c r="F90" s="31"/>
      <c r="G90" s="31" t="b">
        <v>0</v>
      </c>
      <c r="H90" s="31" t="b">
        <v>0</v>
      </c>
      <c r="I90" s="31"/>
      <c r="J90" s="31"/>
      <c r="K90" s="31"/>
    </row>
    <row r="91" spans="1:11" ht="12.75">
      <c r="A91" s="30" t="s">
        <v>208</v>
      </c>
      <c r="B91" s="31" t="s">
        <v>46</v>
      </c>
      <c r="C91" s="31">
        <v>2002</v>
      </c>
      <c r="D91" s="31" t="s">
        <v>209</v>
      </c>
      <c r="E91" s="31">
        <v>1</v>
      </c>
      <c r="F91" s="31"/>
      <c r="G91" s="31" t="b">
        <v>0</v>
      </c>
      <c r="H91" s="31" t="b">
        <v>0</v>
      </c>
      <c r="I91" s="31"/>
      <c r="J91" s="31"/>
      <c r="K91" s="31"/>
    </row>
    <row r="92" spans="1:11" ht="12.75">
      <c r="A92" s="30" t="s">
        <v>210</v>
      </c>
      <c r="B92" s="31" t="s">
        <v>46</v>
      </c>
      <c r="C92" s="31">
        <v>2001</v>
      </c>
      <c r="D92" s="31" t="s">
        <v>21</v>
      </c>
      <c r="E92" s="31">
        <v>1</v>
      </c>
      <c r="F92" s="31"/>
      <c r="G92" s="31" t="b">
        <v>0</v>
      </c>
      <c r="H92" s="31" t="b">
        <v>0</v>
      </c>
      <c r="I92" s="31"/>
      <c r="J92" s="31"/>
      <c r="K92" s="31"/>
    </row>
    <row r="93" spans="1:11" ht="12.75">
      <c r="A93" s="30" t="s">
        <v>211</v>
      </c>
      <c r="B93" s="31" t="s">
        <v>46</v>
      </c>
      <c r="C93" s="31">
        <v>1999</v>
      </c>
      <c r="D93" s="31" t="s">
        <v>21</v>
      </c>
      <c r="E93" s="31">
        <v>1</v>
      </c>
      <c r="F93" s="31"/>
      <c r="G93" s="31" t="b">
        <v>0</v>
      </c>
      <c r="H93" s="31" t="b">
        <v>0</v>
      </c>
      <c r="I93" s="31"/>
      <c r="J93" s="31"/>
      <c r="K93" s="31"/>
    </row>
    <row r="94" spans="1:11" ht="12.75">
      <c r="A94" s="30" t="s">
        <v>212</v>
      </c>
      <c r="B94" s="31" t="s">
        <v>46</v>
      </c>
      <c r="C94" s="31">
        <v>1987</v>
      </c>
      <c r="D94" s="31" t="s">
        <v>213</v>
      </c>
      <c r="E94" s="31">
        <v>2</v>
      </c>
      <c r="F94" s="31" t="s">
        <v>213</v>
      </c>
      <c r="G94" s="31" t="b">
        <v>0</v>
      </c>
      <c r="H94" s="31" t="b">
        <v>0</v>
      </c>
      <c r="I94" s="31"/>
      <c r="J94" s="31"/>
      <c r="K94" s="31"/>
    </row>
    <row r="95" spans="1:11" ht="12.75">
      <c r="A95" s="30" t="s">
        <v>214</v>
      </c>
      <c r="B95" s="31" t="s">
        <v>46</v>
      </c>
      <c r="C95" s="31">
        <v>2008</v>
      </c>
      <c r="D95" s="31" t="s">
        <v>215</v>
      </c>
      <c r="E95" s="31"/>
      <c r="F95" s="31" t="s">
        <v>216</v>
      </c>
      <c r="G95" s="31" t="b">
        <v>0</v>
      </c>
      <c r="H95" s="31" t="b">
        <v>0</v>
      </c>
      <c r="I95" s="31"/>
      <c r="J95" s="31"/>
      <c r="K95" s="31"/>
    </row>
    <row r="96" spans="1:11" ht="12.75">
      <c r="A96" s="30" t="s">
        <v>217</v>
      </c>
      <c r="B96" s="31" t="s">
        <v>46</v>
      </c>
      <c r="C96" s="31">
        <v>2010</v>
      </c>
      <c r="D96" s="31" t="s">
        <v>218</v>
      </c>
      <c r="E96" s="31">
        <v>2</v>
      </c>
      <c r="F96" s="31"/>
      <c r="G96" s="31" t="b">
        <v>0</v>
      </c>
      <c r="H96" s="31" t="b">
        <v>0</v>
      </c>
      <c r="I96" s="31"/>
      <c r="J96" s="31"/>
      <c r="K96" s="31"/>
    </row>
    <row r="97" spans="1:11" ht="12.75">
      <c r="A97" s="30" t="s">
        <v>219</v>
      </c>
      <c r="B97" s="31" t="s">
        <v>46</v>
      </c>
      <c r="C97" s="31">
        <v>1986</v>
      </c>
      <c r="D97" s="31" t="s">
        <v>21</v>
      </c>
      <c r="E97" s="31">
        <v>2</v>
      </c>
      <c r="F97" s="31"/>
      <c r="G97" s="31" t="b">
        <v>0</v>
      </c>
      <c r="H97" s="31" t="b">
        <v>0</v>
      </c>
      <c r="I97" s="31"/>
      <c r="J97" s="31"/>
      <c r="K97" s="31"/>
    </row>
    <row r="98" spans="1:11" ht="12.75">
      <c r="A98" s="30" t="s">
        <v>220</v>
      </c>
      <c r="B98" s="31" t="s">
        <v>46</v>
      </c>
      <c r="C98" s="31">
        <v>1982</v>
      </c>
      <c r="D98" s="31" t="s">
        <v>21</v>
      </c>
      <c r="E98" s="31">
        <v>2</v>
      </c>
      <c r="F98" s="31"/>
      <c r="G98" s="31" t="b">
        <v>0</v>
      </c>
      <c r="H98" s="31" t="b">
        <v>0</v>
      </c>
      <c r="I98" s="31"/>
      <c r="J98" s="31"/>
      <c r="K98" s="31"/>
    </row>
    <row r="99" spans="1:11" ht="12.75">
      <c r="A99" s="30" t="s">
        <v>221</v>
      </c>
      <c r="B99" s="31" t="s">
        <v>46</v>
      </c>
      <c r="C99" s="31">
        <v>1993</v>
      </c>
      <c r="D99" s="31" t="s">
        <v>21</v>
      </c>
      <c r="E99" s="31">
        <v>2</v>
      </c>
      <c r="F99" s="31"/>
      <c r="G99" s="31" t="b">
        <v>0</v>
      </c>
      <c r="H99" s="31" t="b">
        <v>0</v>
      </c>
      <c r="I99" s="31"/>
      <c r="J99" s="31"/>
      <c r="K99" s="31"/>
    </row>
    <row r="100" spans="1:11" ht="12.75">
      <c r="A100" s="30" t="s">
        <v>222</v>
      </c>
      <c r="B100" s="31" t="s">
        <v>46</v>
      </c>
      <c r="C100" s="31">
        <v>1985</v>
      </c>
      <c r="D100" s="31" t="s">
        <v>223</v>
      </c>
      <c r="E100" s="31">
        <v>2</v>
      </c>
      <c r="F100" s="31"/>
      <c r="G100" s="31" t="b">
        <v>0</v>
      </c>
      <c r="H100" s="31" t="b">
        <v>0</v>
      </c>
      <c r="I100" s="31"/>
      <c r="J100" s="31"/>
      <c r="K100" s="31"/>
    </row>
    <row r="101" spans="1:11" ht="12.75">
      <c r="A101" s="30" t="s">
        <v>224</v>
      </c>
      <c r="B101" s="31" t="s">
        <v>46</v>
      </c>
      <c r="C101" s="31">
        <v>1994</v>
      </c>
      <c r="D101" s="31" t="s">
        <v>225</v>
      </c>
      <c r="E101" s="31">
        <v>2</v>
      </c>
      <c r="F101" s="31"/>
      <c r="G101" s="31" t="b">
        <v>0</v>
      </c>
      <c r="H101" s="31" t="b">
        <v>0</v>
      </c>
      <c r="I101" s="31"/>
      <c r="J101" s="31"/>
      <c r="K101" s="31"/>
    </row>
    <row r="102" spans="1:11" ht="12.75">
      <c r="A102" s="30" t="s">
        <v>226</v>
      </c>
      <c r="B102" s="31" t="s">
        <v>46</v>
      </c>
      <c r="C102" s="31">
        <v>1989</v>
      </c>
      <c r="D102" s="31" t="s">
        <v>227</v>
      </c>
      <c r="E102" s="31">
        <v>2</v>
      </c>
      <c r="F102" s="31"/>
      <c r="G102" s="31" t="b">
        <v>0</v>
      </c>
      <c r="H102" s="31" t="b">
        <v>0</v>
      </c>
      <c r="I102" s="31"/>
      <c r="J102" s="31"/>
      <c r="K102" s="31"/>
    </row>
    <row r="103" spans="1:11" ht="12.75">
      <c r="A103" s="30" t="s">
        <v>228</v>
      </c>
      <c r="B103" s="31" t="s">
        <v>46</v>
      </c>
      <c r="C103" s="31" t="s">
        <v>116</v>
      </c>
      <c r="D103" s="31" t="s">
        <v>229</v>
      </c>
      <c r="E103" s="31">
        <v>1</v>
      </c>
      <c r="F103" s="31"/>
      <c r="G103" s="31" t="b">
        <v>0</v>
      </c>
      <c r="H103" s="31" t="b">
        <v>0</v>
      </c>
      <c r="I103" s="31"/>
      <c r="J103" s="31"/>
      <c r="K103" s="31"/>
    </row>
    <row r="104" spans="1:11" ht="12.75">
      <c r="A104" s="30" t="s">
        <v>230</v>
      </c>
      <c r="B104" s="31" t="s">
        <v>46</v>
      </c>
      <c r="C104" s="31">
        <v>1990</v>
      </c>
      <c r="D104" s="31" t="s">
        <v>21</v>
      </c>
      <c r="E104" s="31">
        <v>2</v>
      </c>
      <c r="F104" s="31"/>
      <c r="G104" s="31" t="b">
        <v>0</v>
      </c>
      <c r="H104" s="31" t="b">
        <v>0</v>
      </c>
      <c r="I104" s="31"/>
      <c r="J104" s="31"/>
      <c r="K104" s="31"/>
    </row>
    <row r="105" spans="1:11" ht="12.75">
      <c r="A105" s="30" t="s">
        <v>231</v>
      </c>
      <c r="B105" s="31" t="s">
        <v>46</v>
      </c>
      <c r="C105" s="31">
        <v>1986</v>
      </c>
      <c r="D105" s="31" t="s">
        <v>21</v>
      </c>
      <c r="E105" s="31">
        <v>2</v>
      </c>
      <c r="F105" s="31"/>
      <c r="G105" s="31" t="b">
        <v>0</v>
      </c>
      <c r="H105" s="31" t="b">
        <v>0</v>
      </c>
      <c r="I105" s="31"/>
      <c r="J105" s="31"/>
      <c r="K105" s="31"/>
    </row>
    <row r="106" spans="1:11" ht="12.75">
      <c r="A106" s="30" t="s">
        <v>232</v>
      </c>
      <c r="B106" s="31" t="s">
        <v>46</v>
      </c>
      <c r="C106" s="31">
        <v>1994</v>
      </c>
      <c r="D106" s="31" t="s">
        <v>69</v>
      </c>
      <c r="E106" s="31">
        <v>3</v>
      </c>
      <c r="F106" s="31" t="s">
        <v>75</v>
      </c>
      <c r="G106" s="31" t="b">
        <v>0</v>
      </c>
      <c r="H106" s="31" t="b">
        <v>0</v>
      </c>
      <c r="I106" s="31"/>
      <c r="J106" s="31"/>
      <c r="K106" s="31"/>
    </row>
    <row r="107" spans="1:11" ht="12.75">
      <c r="A107" s="30" t="s">
        <v>233</v>
      </c>
      <c r="B107" s="31" t="s">
        <v>46</v>
      </c>
      <c r="C107" s="31">
        <v>2001</v>
      </c>
      <c r="D107" s="31" t="s">
        <v>21</v>
      </c>
      <c r="E107" s="31"/>
      <c r="F107" s="31" t="s">
        <v>234</v>
      </c>
      <c r="G107" s="31" t="b">
        <v>0</v>
      </c>
      <c r="H107" s="31" t="b">
        <v>0</v>
      </c>
      <c r="I107" s="31"/>
      <c r="J107" s="31"/>
      <c r="K107" s="31"/>
    </row>
    <row r="108" spans="1:11" ht="12.75">
      <c r="A108" s="30" t="s">
        <v>235</v>
      </c>
      <c r="B108" s="31" t="s">
        <v>46</v>
      </c>
      <c r="C108" s="31">
        <v>1990</v>
      </c>
      <c r="D108" s="31" t="s">
        <v>44</v>
      </c>
      <c r="E108" s="31">
        <v>2</v>
      </c>
      <c r="F108" s="31"/>
      <c r="G108" s="31" t="b">
        <v>0</v>
      </c>
      <c r="H108" s="31" t="b">
        <v>0</v>
      </c>
      <c r="I108" s="31"/>
      <c r="J108" s="31"/>
      <c r="K108" s="31"/>
    </row>
    <row r="109" spans="1:11" ht="12.75">
      <c r="A109" s="30" t="s">
        <v>236</v>
      </c>
      <c r="B109" s="31" t="s">
        <v>46</v>
      </c>
      <c r="C109" s="31">
        <v>1989</v>
      </c>
      <c r="D109" s="31" t="s">
        <v>237</v>
      </c>
      <c r="E109" s="31">
        <v>4</v>
      </c>
      <c r="F109" s="31"/>
      <c r="G109" s="31" t="b">
        <v>0</v>
      </c>
      <c r="H109" s="31" t="b">
        <v>0</v>
      </c>
      <c r="I109" s="31"/>
      <c r="J109" s="31"/>
      <c r="K109" s="31"/>
    </row>
    <row r="110" spans="1:11" ht="12.75">
      <c r="A110" s="30" t="s">
        <v>238</v>
      </c>
      <c r="B110" s="31" t="s">
        <v>46</v>
      </c>
      <c r="C110" s="31">
        <v>1986</v>
      </c>
      <c r="D110" s="31" t="s">
        <v>239</v>
      </c>
      <c r="E110" s="31"/>
      <c r="F110" s="31"/>
      <c r="G110" s="31" t="b">
        <v>0</v>
      </c>
      <c r="H110" s="31" t="b">
        <v>0</v>
      </c>
      <c r="I110" s="31"/>
      <c r="J110" s="31"/>
      <c r="K110" s="31"/>
    </row>
    <row r="111" spans="1:11" ht="12.75">
      <c r="A111" s="30" t="s">
        <v>240</v>
      </c>
      <c r="B111" s="31" t="s">
        <v>46</v>
      </c>
      <c r="C111" s="31">
        <v>1976</v>
      </c>
      <c r="D111" s="31" t="s">
        <v>241</v>
      </c>
      <c r="E111" s="31">
        <v>2</v>
      </c>
      <c r="F111" s="31"/>
      <c r="G111" s="31" t="b">
        <v>0</v>
      </c>
      <c r="H111" s="31" t="b">
        <v>0</v>
      </c>
      <c r="I111" s="31"/>
      <c r="J111" s="31"/>
      <c r="K111" s="31"/>
    </row>
    <row r="112" spans="1:11" ht="12.75">
      <c r="A112" s="30" t="s">
        <v>242</v>
      </c>
      <c r="B112" s="31" t="s">
        <v>46</v>
      </c>
      <c r="C112" s="31">
        <v>1994</v>
      </c>
      <c r="D112" s="31" t="s">
        <v>243</v>
      </c>
      <c r="E112" s="31">
        <v>2</v>
      </c>
      <c r="F112" s="31"/>
      <c r="G112" s="31" t="b">
        <v>0</v>
      </c>
      <c r="H112" s="31" t="b">
        <v>0</v>
      </c>
      <c r="I112" s="31"/>
      <c r="J112" s="31"/>
      <c r="K112" s="31"/>
    </row>
    <row r="113" spans="1:11" ht="12.75">
      <c r="A113" s="30" t="s">
        <v>244</v>
      </c>
      <c r="B113" s="31" t="s">
        <v>46</v>
      </c>
      <c r="C113" s="31">
        <v>1988</v>
      </c>
      <c r="D113" s="31" t="s">
        <v>129</v>
      </c>
      <c r="E113" s="31">
        <v>1</v>
      </c>
      <c r="F113" s="31"/>
      <c r="G113" s="31" t="b">
        <v>0</v>
      </c>
      <c r="H113" s="31" t="b">
        <v>0</v>
      </c>
      <c r="I113" s="31"/>
      <c r="J113" s="31"/>
      <c r="K113" s="31"/>
    </row>
    <row r="114" spans="1:11" ht="12.75">
      <c r="A114" s="30" t="s">
        <v>245</v>
      </c>
      <c r="B114" s="31" t="s">
        <v>46</v>
      </c>
      <c r="C114" s="31" t="s">
        <v>116</v>
      </c>
      <c r="D114" s="31" t="s">
        <v>63</v>
      </c>
      <c r="E114" s="31">
        <v>1</v>
      </c>
      <c r="F114" s="31"/>
      <c r="G114" s="31" t="b">
        <v>0</v>
      </c>
      <c r="H114" s="31" t="b">
        <v>0</v>
      </c>
      <c r="I114" s="31"/>
      <c r="J114" s="31"/>
      <c r="K114" s="31"/>
    </row>
    <row r="115" spans="1:11" ht="12.75">
      <c r="A115" s="30" t="s">
        <v>246</v>
      </c>
      <c r="B115" s="31" t="s">
        <v>247</v>
      </c>
      <c r="C115" s="31">
        <v>1985</v>
      </c>
      <c r="D115" s="31" t="s">
        <v>91</v>
      </c>
      <c r="E115" s="31">
        <v>1</v>
      </c>
      <c r="F115" s="31"/>
      <c r="G115" s="31" t="b">
        <v>0</v>
      </c>
      <c r="H115" s="31" t="b">
        <v>0</v>
      </c>
      <c r="I115" s="31"/>
      <c r="J115" s="31"/>
      <c r="K115" s="31"/>
    </row>
    <row r="116" spans="1:11" ht="12.75">
      <c r="A116" s="30" t="s">
        <v>248</v>
      </c>
      <c r="B116" s="31" t="s">
        <v>249</v>
      </c>
      <c r="C116" s="31">
        <v>1991</v>
      </c>
      <c r="D116" s="31" t="s">
        <v>91</v>
      </c>
      <c r="E116" s="31">
        <v>2</v>
      </c>
      <c r="F116" s="31"/>
      <c r="G116" s="31" t="b">
        <v>0</v>
      </c>
      <c r="H116" s="31" t="b">
        <v>0</v>
      </c>
      <c r="I116" s="31"/>
      <c r="J116" s="31"/>
      <c r="K116" s="31"/>
    </row>
    <row r="117" spans="1:11" ht="12.75">
      <c r="A117" s="30" t="s">
        <v>250</v>
      </c>
      <c r="B117" s="31" t="s">
        <v>46</v>
      </c>
      <c r="C117" s="31">
        <v>1988</v>
      </c>
      <c r="D117" s="31" t="s">
        <v>251</v>
      </c>
      <c r="E117" s="31">
        <v>2</v>
      </c>
      <c r="F117" s="31"/>
      <c r="G117" s="31" t="b">
        <v>0</v>
      </c>
      <c r="H117" s="31" t="b">
        <v>0</v>
      </c>
      <c r="I117" s="31"/>
      <c r="J117" s="31"/>
      <c r="K117" s="31"/>
    </row>
    <row r="118" spans="1:11" ht="12.75">
      <c r="A118" s="30" t="s">
        <v>252</v>
      </c>
      <c r="B118" s="31" t="s">
        <v>46</v>
      </c>
      <c r="C118" s="31">
        <v>1995</v>
      </c>
      <c r="D118" s="31" t="s">
        <v>118</v>
      </c>
      <c r="E118" s="31">
        <v>1</v>
      </c>
      <c r="F118" s="31"/>
      <c r="G118" s="31" t="b">
        <v>0</v>
      </c>
      <c r="H118" s="31" t="b">
        <v>0</v>
      </c>
      <c r="I118" s="31"/>
      <c r="J118" s="31"/>
      <c r="K118" s="31"/>
    </row>
    <row r="119" spans="1:11" ht="12.75">
      <c r="A119" s="30" t="s">
        <v>253</v>
      </c>
      <c r="B119" s="31" t="s">
        <v>46</v>
      </c>
      <c r="C119" s="31">
        <v>1996</v>
      </c>
      <c r="D119" s="31" t="s">
        <v>118</v>
      </c>
      <c r="E119" s="31">
        <v>1</v>
      </c>
      <c r="F119" s="31"/>
      <c r="G119" s="31" t="b">
        <v>0</v>
      </c>
      <c r="H119" s="31" t="b">
        <v>0</v>
      </c>
      <c r="I119" s="31"/>
      <c r="J119" s="31"/>
      <c r="K119" s="31"/>
    </row>
    <row r="120" spans="1:11" ht="12.75">
      <c r="A120" s="30" t="s">
        <v>254</v>
      </c>
      <c r="B120" s="31" t="s">
        <v>46</v>
      </c>
      <c r="C120" s="31">
        <v>2002</v>
      </c>
      <c r="D120" s="31" t="s">
        <v>118</v>
      </c>
      <c r="E120" s="31">
        <v>1</v>
      </c>
      <c r="F120" s="31"/>
      <c r="G120" s="31" t="b">
        <v>0</v>
      </c>
      <c r="H120" s="31" t="b">
        <v>0</v>
      </c>
      <c r="I120" s="31"/>
      <c r="J120" s="31"/>
      <c r="K120" s="31"/>
    </row>
    <row r="121" spans="1:11" ht="12.75">
      <c r="A121" s="30" t="s">
        <v>255</v>
      </c>
      <c r="B121" s="31" t="s">
        <v>46</v>
      </c>
      <c r="C121" s="31">
        <v>1981</v>
      </c>
      <c r="D121" s="31" t="s">
        <v>112</v>
      </c>
      <c r="E121" s="31">
        <v>2</v>
      </c>
      <c r="F121" s="31"/>
      <c r="G121" s="31" t="b">
        <v>0</v>
      </c>
      <c r="H121" s="31" t="b">
        <v>0</v>
      </c>
      <c r="I121" s="31"/>
      <c r="J121" s="31"/>
      <c r="K121" s="31"/>
    </row>
    <row r="122" spans="1:11" ht="12.75">
      <c r="A122" s="30" t="s">
        <v>256</v>
      </c>
      <c r="B122" s="31" t="s">
        <v>46</v>
      </c>
      <c r="C122" s="31">
        <v>1996</v>
      </c>
      <c r="D122" s="31" t="s">
        <v>118</v>
      </c>
      <c r="E122" s="31">
        <v>1</v>
      </c>
      <c r="F122" s="31"/>
      <c r="G122" s="31" t="b">
        <v>0</v>
      </c>
      <c r="H122" s="31" t="b">
        <v>0</v>
      </c>
      <c r="I122" s="31"/>
      <c r="J122" s="31"/>
      <c r="K122" s="31"/>
    </row>
    <row r="123" spans="1:11" ht="12.75">
      <c r="A123" s="30" t="s">
        <v>257</v>
      </c>
      <c r="B123" s="31" t="s">
        <v>46</v>
      </c>
      <c r="C123" s="31">
        <v>1981</v>
      </c>
      <c r="D123" s="31" t="s">
        <v>258</v>
      </c>
      <c r="E123" s="31">
        <v>2</v>
      </c>
      <c r="F123" s="31"/>
      <c r="G123" s="31" t="b">
        <v>0</v>
      </c>
      <c r="H123" s="31" t="b">
        <v>0</v>
      </c>
      <c r="I123" s="31"/>
      <c r="J123" s="31"/>
      <c r="K123" s="31"/>
    </row>
    <row r="124" spans="1:11" ht="12.75">
      <c r="A124" s="30" t="s">
        <v>259</v>
      </c>
      <c r="B124" s="31" t="s">
        <v>260</v>
      </c>
      <c r="C124" s="31">
        <v>1988</v>
      </c>
      <c r="D124" s="31" t="s">
        <v>21</v>
      </c>
      <c r="E124" s="31">
        <v>2</v>
      </c>
      <c r="F124" s="31"/>
      <c r="G124" s="31" t="b">
        <v>0</v>
      </c>
      <c r="H124" s="31" t="b">
        <v>0</v>
      </c>
      <c r="I124" s="31"/>
      <c r="J124" s="31"/>
      <c r="K124" s="31"/>
    </row>
    <row r="125" spans="1:11" ht="12.75">
      <c r="A125" s="30" t="s">
        <v>261</v>
      </c>
      <c r="B125" s="31" t="s">
        <v>46</v>
      </c>
      <c r="C125" s="31">
        <v>1982</v>
      </c>
      <c r="D125" s="31" t="s">
        <v>262</v>
      </c>
      <c r="E125" s="31">
        <v>2</v>
      </c>
      <c r="F125" s="31"/>
      <c r="G125" s="31" t="b">
        <v>0</v>
      </c>
      <c r="H125" s="31" t="b">
        <v>0</v>
      </c>
      <c r="I125" s="31"/>
      <c r="J125" s="31"/>
      <c r="K125" s="31"/>
    </row>
    <row r="126" spans="1:11" ht="12.75">
      <c r="A126" s="30" t="s">
        <v>263</v>
      </c>
      <c r="B126" s="31" t="s">
        <v>46</v>
      </c>
      <c r="C126" s="31">
        <v>1976</v>
      </c>
      <c r="D126" s="31" t="s">
        <v>264</v>
      </c>
      <c r="E126" s="31"/>
      <c r="F126" s="31"/>
      <c r="G126" s="31" t="b">
        <v>0</v>
      </c>
      <c r="H126" s="31" t="b">
        <v>0</v>
      </c>
      <c r="I126" s="31"/>
      <c r="J126" s="31"/>
      <c r="K126" s="31"/>
    </row>
    <row r="127" spans="1:11" ht="12.75">
      <c r="A127" s="30" t="s">
        <v>265</v>
      </c>
      <c r="B127" s="31" t="s">
        <v>46</v>
      </c>
      <c r="C127" s="31">
        <v>1973</v>
      </c>
      <c r="D127" s="31" t="s">
        <v>266</v>
      </c>
      <c r="E127" s="31">
        <v>2</v>
      </c>
      <c r="F127" s="31"/>
      <c r="G127" s="31" t="b">
        <v>0</v>
      </c>
      <c r="H127" s="31" t="b">
        <v>0</v>
      </c>
      <c r="I127" s="31"/>
      <c r="J127" s="31"/>
      <c r="K127" s="31"/>
    </row>
    <row r="128" spans="1:11" ht="12.75">
      <c r="A128" s="30" t="s">
        <v>267</v>
      </c>
      <c r="B128" s="31" t="s">
        <v>46</v>
      </c>
      <c r="C128" s="31">
        <v>1990</v>
      </c>
      <c r="D128" s="31" t="s">
        <v>112</v>
      </c>
      <c r="E128" s="31"/>
      <c r="F128" s="31"/>
      <c r="G128" s="31" t="b">
        <v>0</v>
      </c>
      <c r="H128" s="31" t="b">
        <v>0</v>
      </c>
      <c r="I128" s="31"/>
      <c r="J128" s="31"/>
      <c r="K128" s="31"/>
    </row>
    <row r="129" spans="1:11" ht="12.75">
      <c r="A129" s="30" t="s">
        <v>268</v>
      </c>
      <c r="B129" s="31" t="s">
        <v>46</v>
      </c>
      <c r="C129" s="31">
        <v>1987</v>
      </c>
      <c r="D129" s="31" t="s">
        <v>269</v>
      </c>
      <c r="E129" s="31">
        <v>1</v>
      </c>
      <c r="F129" s="31"/>
      <c r="G129" s="31" t="b">
        <v>0</v>
      </c>
      <c r="H129" s="31" t="b">
        <v>0</v>
      </c>
      <c r="I129" s="31"/>
      <c r="J129" s="31"/>
      <c r="K129" s="31"/>
    </row>
    <row r="130" spans="1:11" ht="12.75">
      <c r="A130" s="30" t="s">
        <v>270</v>
      </c>
      <c r="B130" s="31" t="s">
        <v>46</v>
      </c>
      <c r="C130" s="31">
        <v>1987</v>
      </c>
      <c r="D130" s="31" t="s">
        <v>271</v>
      </c>
      <c r="E130" s="31">
        <v>2</v>
      </c>
      <c r="F130" s="31"/>
      <c r="G130" s="31" t="b">
        <v>0</v>
      </c>
      <c r="H130" s="31" t="b">
        <v>0</v>
      </c>
      <c r="I130" s="31"/>
      <c r="J130" s="31"/>
      <c r="K130" s="31"/>
    </row>
    <row r="131" spans="1:11" ht="12.75">
      <c r="A131" s="30" t="s">
        <v>272</v>
      </c>
      <c r="B131" s="31" t="s">
        <v>46</v>
      </c>
      <c r="C131" s="31">
        <v>1987</v>
      </c>
      <c r="D131" s="31" t="s">
        <v>273</v>
      </c>
      <c r="E131" s="31">
        <v>1</v>
      </c>
      <c r="F131" s="31"/>
      <c r="G131" s="31" t="b">
        <v>0</v>
      </c>
      <c r="H131" s="31" t="b">
        <v>0</v>
      </c>
      <c r="I131" s="31"/>
      <c r="J131" s="31"/>
      <c r="K131" s="31"/>
    </row>
    <row r="132" spans="1:11" ht="12.75">
      <c r="A132" s="30" t="s">
        <v>274</v>
      </c>
      <c r="B132" s="31" t="s">
        <v>46</v>
      </c>
      <c r="C132" s="31">
        <v>1989</v>
      </c>
      <c r="D132" s="31" t="s">
        <v>275</v>
      </c>
      <c r="E132" s="31">
        <v>2</v>
      </c>
      <c r="F132" s="31"/>
      <c r="G132" s="31" t="b">
        <v>0</v>
      </c>
      <c r="H132" s="31" t="b">
        <v>0</v>
      </c>
      <c r="I132" s="31"/>
      <c r="J132" s="31"/>
      <c r="K132" s="31"/>
    </row>
    <row r="133" spans="1:11" ht="12.75">
      <c r="A133" s="30" t="s">
        <v>276</v>
      </c>
      <c r="B133" s="31" t="s">
        <v>46</v>
      </c>
      <c r="C133" s="31">
        <v>1981</v>
      </c>
      <c r="D133" s="31" t="s">
        <v>277</v>
      </c>
      <c r="E133" s="31">
        <v>2</v>
      </c>
      <c r="F133" s="31"/>
      <c r="G133" s="31" t="b">
        <v>0</v>
      </c>
      <c r="H133" s="31" t="b">
        <v>0</v>
      </c>
      <c r="I133" s="31"/>
      <c r="J133" s="31"/>
      <c r="K133" s="31"/>
    </row>
    <row r="134" spans="1:11" ht="12.75">
      <c r="A134" s="30" t="s">
        <v>278</v>
      </c>
      <c r="B134" s="31" t="s">
        <v>46</v>
      </c>
      <c r="C134" s="31">
        <v>1987</v>
      </c>
      <c r="D134" s="31" t="s">
        <v>279</v>
      </c>
      <c r="E134" s="31">
        <v>1</v>
      </c>
      <c r="F134" s="31"/>
      <c r="G134" s="31" t="b">
        <v>0</v>
      </c>
      <c r="H134" s="31" t="b">
        <v>0</v>
      </c>
      <c r="I134" s="31"/>
      <c r="J134" s="31"/>
      <c r="K134" s="31"/>
    </row>
    <row r="135" spans="1:11" ht="12.75">
      <c r="A135" s="30" t="s">
        <v>280</v>
      </c>
      <c r="B135" s="31" t="s">
        <v>46</v>
      </c>
      <c r="C135" s="31">
        <v>1983</v>
      </c>
      <c r="D135" s="31" t="s">
        <v>107</v>
      </c>
      <c r="E135" s="31">
        <v>1</v>
      </c>
      <c r="F135" s="31"/>
      <c r="G135" s="31" t="b">
        <v>0</v>
      </c>
      <c r="H135" s="31" t="b">
        <v>0</v>
      </c>
      <c r="I135" s="31"/>
      <c r="J135" s="31"/>
      <c r="K135" s="31"/>
    </row>
    <row r="136" spans="1:11" ht="12.75">
      <c r="A136" s="30" t="s">
        <v>281</v>
      </c>
      <c r="B136" s="31" t="s">
        <v>46</v>
      </c>
      <c r="C136" s="31">
        <v>1992</v>
      </c>
      <c r="D136" s="31" t="s">
        <v>91</v>
      </c>
      <c r="E136" s="31">
        <v>2</v>
      </c>
      <c r="F136" s="31"/>
      <c r="G136" s="31" t="b">
        <v>0</v>
      </c>
      <c r="H136" s="31" t="b">
        <v>0</v>
      </c>
      <c r="I136" s="31"/>
      <c r="J136" s="31"/>
      <c r="K136" s="31"/>
    </row>
    <row r="137" spans="1:11" ht="12.75">
      <c r="A137" s="30" t="s">
        <v>282</v>
      </c>
      <c r="B137" s="31" t="s">
        <v>46</v>
      </c>
      <c r="C137" s="31">
        <v>1979</v>
      </c>
      <c r="D137" s="31" t="s">
        <v>283</v>
      </c>
      <c r="E137" s="31">
        <v>1</v>
      </c>
      <c r="F137" s="31"/>
      <c r="G137" s="31" t="b">
        <v>0</v>
      </c>
      <c r="H137" s="31" t="b">
        <v>0</v>
      </c>
      <c r="I137" s="31"/>
      <c r="J137" s="31"/>
      <c r="K137" s="31"/>
    </row>
    <row r="138" spans="1:11" ht="12.75">
      <c r="A138" s="30" t="s">
        <v>284</v>
      </c>
      <c r="B138" s="31" t="s">
        <v>46</v>
      </c>
      <c r="C138" s="31">
        <v>1988</v>
      </c>
      <c r="D138" s="31" t="s">
        <v>21</v>
      </c>
      <c r="E138" s="31"/>
      <c r="F138" s="31"/>
      <c r="G138" s="31" t="b">
        <v>0</v>
      </c>
      <c r="H138" s="31" t="b">
        <v>0</v>
      </c>
      <c r="I138" s="31"/>
      <c r="J138" s="31"/>
      <c r="K138" s="31"/>
    </row>
    <row r="139" spans="1:11" ht="12.75">
      <c r="A139" s="30" t="s">
        <v>285</v>
      </c>
      <c r="B139" s="31" t="s">
        <v>46</v>
      </c>
      <c r="C139" s="31">
        <v>1982</v>
      </c>
      <c r="D139" s="31" t="s">
        <v>63</v>
      </c>
      <c r="E139" s="31">
        <v>2</v>
      </c>
      <c r="F139" s="31"/>
      <c r="G139" s="31" t="b">
        <v>0</v>
      </c>
      <c r="H139" s="31" t="b">
        <v>0</v>
      </c>
      <c r="I139" s="31"/>
      <c r="J139" s="31"/>
      <c r="K139" s="31"/>
    </row>
    <row r="140" spans="1:11" ht="12.75">
      <c r="A140" s="30" t="s">
        <v>286</v>
      </c>
      <c r="B140" s="31" t="s">
        <v>46</v>
      </c>
      <c r="C140" s="31">
        <v>1998</v>
      </c>
      <c r="D140" s="31" t="s">
        <v>118</v>
      </c>
      <c r="E140" s="31">
        <v>1</v>
      </c>
      <c r="F140" s="31"/>
      <c r="G140" s="31" t="b">
        <v>0</v>
      </c>
      <c r="H140" s="31" t="b">
        <v>0</v>
      </c>
      <c r="I140" s="31"/>
      <c r="J140" s="31"/>
      <c r="K140" s="31"/>
    </row>
    <row r="141" spans="1:11" ht="12.75">
      <c r="A141" s="30" t="s">
        <v>287</v>
      </c>
      <c r="B141" s="31" t="s">
        <v>288</v>
      </c>
      <c r="C141" s="31">
        <v>2005</v>
      </c>
      <c r="D141" s="31" t="s">
        <v>289</v>
      </c>
      <c r="E141" s="31">
        <v>2</v>
      </c>
      <c r="F141" s="31"/>
      <c r="G141" s="31" t="b">
        <v>0</v>
      </c>
      <c r="H141" s="31" t="b">
        <v>0</v>
      </c>
      <c r="I141" s="31"/>
      <c r="J141" s="31"/>
      <c r="K141" s="31"/>
    </row>
    <row r="142" spans="1:11" ht="12.75">
      <c r="A142" s="30" t="s">
        <v>290</v>
      </c>
      <c r="B142" s="31" t="s">
        <v>46</v>
      </c>
      <c r="C142" s="31">
        <v>2000</v>
      </c>
      <c r="D142" s="31" t="s">
        <v>44</v>
      </c>
      <c r="E142" s="31"/>
      <c r="F142" s="31"/>
      <c r="G142" s="31" t="b">
        <v>0</v>
      </c>
      <c r="H142" s="31" t="b">
        <v>0</v>
      </c>
      <c r="I142" s="31"/>
      <c r="J142" s="31"/>
      <c r="K142" s="31"/>
    </row>
    <row r="143" spans="1:11" ht="12.75">
      <c r="A143" s="30" t="s">
        <v>291</v>
      </c>
      <c r="B143" s="31" t="s">
        <v>292</v>
      </c>
      <c r="C143" s="31">
        <v>1982</v>
      </c>
      <c r="D143" s="31" t="s">
        <v>293</v>
      </c>
      <c r="E143" s="31"/>
      <c r="F143" s="31"/>
      <c r="G143" s="31" t="b">
        <v>0</v>
      </c>
      <c r="H143" s="31" t="b">
        <v>0</v>
      </c>
      <c r="I143" s="31"/>
      <c r="J143" s="31"/>
      <c r="K143" s="31"/>
    </row>
    <row r="144" spans="1:11" ht="12.75">
      <c r="A144" s="30" t="s">
        <v>294</v>
      </c>
      <c r="B144" s="31" t="s">
        <v>46</v>
      </c>
      <c r="C144" s="31">
        <v>1975</v>
      </c>
      <c r="D144" s="31" t="s">
        <v>5</v>
      </c>
      <c r="E144" s="31">
        <v>2</v>
      </c>
      <c r="F144" s="31"/>
      <c r="G144" s="31" t="b">
        <v>0</v>
      </c>
      <c r="H144" s="31" t="b">
        <v>0</v>
      </c>
      <c r="I144" s="31"/>
      <c r="J144" s="31"/>
      <c r="K144" s="31"/>
    </row>
    <row r="145" spans="1:11" ht="12.75">
      <c r="A145" s="30" t="s">
        <v>295</v>
      </c>
      <c r="B145" s="31" t="s">
        <v>46</v>
      </c>
      <c r="C145" s="31">
        <v>1988</v>
      </c>
      <c r="D145" s="31" t="s">
        <v>296</v>
      </c>
      <c r="E145" s="31"/>
      <c r="F145" s="31"/>
      <c r="G145" s="31" t="b">
        <v>0</v>
      </c>
      <c r="H145" s="31" t="b">
        <v>0</v>
      </c>
      <c r="I145" s="31"/>
      <c r="J145" s="31"/>
      <c r="K145" s="31"/>
    </row>
    <row r="146" spans="1:11" ht="12.75">
      <c r="A146" s="30" t="s">
        <v>297</v>
      </c>
      <c r="B146" s="31" t="s">
        <v>46</v>
      </c>
      <c r="C146" s="31">
        <v>1986</v>
      </c>
      <c r="D146" s="31" t="s">
        <v>298</v>
      </c>
      <c r="E146" s="31"/>
      <c r="F146" s="31"/>
      <c r="G146" s="31" t="b">
        <v>0</v>
      </c>
      <c r="H146" s="31" t="b">
        <v>0</v>
      </c>
      <c r="I146" s="31"/>
      <c r="J146" s="31"/>
      <c r="K146" s="31"/>
    </row>
    <row r="147" spans="1:11" ht="12.75">
      <c r="A147" s="30" t="s">
        <v>299</v>
      </c>
      <c r="B147" s="31" t="s">
        <v>46</v>
      </c>
      <c r="C147" s="31">
        <v>1994</v>
      </c>
      <c r="D147" s="31" t="s">
        <v>21</v>
      </c>
      <c r="E147" s="31">
        <v>2</v>
      </c>
      <c r="F147" s="31"/>
      <c r="G147" s="31" t="b">
        <v>0</v>
      </c>
      <c r="H147" s="31" t="b">
        <v>0</v>
      </c>
      <c r="I147" s="31"/>
      <c r="J147" s="31"/>
      <c r="K147" s="31"/>
    </row>
    <row r="148" spans="1:11" ht="12.75">
      <c r="A148" s="30" t="s">
        <v>300</v>
      </c>
      <c r="B148" s="31" t="s">
        <v>46</v>
      </c>
      <c r="C148" s="31">
        <v>1990</v>
      </c>
      <c r="D148" s="31" t="s">
        <v>112</v>
      </c>
      <c r="E148" s="31"/>
      <c r="F148" s="31"/>
      <c r="G148" s="31" t="b">
        <v>0</v>
      </c>
      <c r="H148" s="31" t="b">
        <v>0</v>
      </c>
      <c r="I148" s="31"/>
      <c r="J148" s="31"/>
      <c r="K148" s="31"/>
    </row>
    <row r="149" spans="1:11" ht="12.75">
      <c r="A149" s="30" t="s">
        <v>301</v>
      </c>
      <c r="B149" s="31" t="s">
        <v>46</v>
      </c>
      <c r="C149" s="31">
        <v>1996</v>
      </c>
      <c r="D149" s="31" t="s">
        <v>118</v>
      </c>
      <c r="E149" s="31"/>
      <c r="F149" s="31"/>
      <c r="G149" s="31" t="b">
        <v>0</v>
      </c>
      <c r="H149" s="31" t="b">
        <v>0</v>
      </c>
      <c r="I149" s="31"/>
      <c r="J149" s="31"/>
      <c r="K149" s="31"/>
    </row>
    <row r="150" spans="1:11" ht="12.75">
      <c r="A150" s="30" t="s">
        <v>302</v>
      </c>
      <c r="B150" s="31" t="s">
        <v>46</v>
      </c>
      <c r="C150" s="31">
        <v>1999</v>
      </c>
      <c r="D150" s="31" t="s">
        <v>118</v>
      </c>
      <c r="E150" s="31">
        <v>2</v>
      </c>
      <c r="F150" s="31"/>
      <c r="G150" s="31" t="b">
        <v>0</v>
      </c>
      <c r="H150" s="31" t="b">
        <v>0</v>
      </c>
      <c r="I150" s="31"/>
      <c r="J150" s="31"/>
      <c r="K150" s="31"/>
    </row>
    <row r="151" spans="1:11" ht="12.75">
      <c r="A151" s="30" t="s">
        <v>303</v>
      </c>
      <c r="B151" s="31" t="s">
        <v>46</v>
      </c>
      <c r="C151" s="31">
        <v>1996</v>
      </c>
      <c r="D151" s="31" t="s">
        <v>304</v>
      </c>
      <c r="E151" s="31">
        <v>2</v>
      </c>
      <c r="F151" s="31"/>
      <c r="G151" s="31" t="b">
        <v>0</v>
      </c>
      <c r="H151" s="31" t="b">
        <v>0</v>
      </c>
      <c r="I151" s="31"/>
      <c r="J151" s="31"/>
      <c r="K151" s="31"/>
    </row>
    <row r="152" spans="1:11" ht="12.75">
      <c r="A152" s="30" t="s">
        <v>305</v>
      </c>
      <c r="B152" s="31" t="s">
        <v>46</v>
      </c>
      <c r="C152" s="31">
        <v>1983</v>
      </c>
      <c r="D152" s="31" t="s">
        <v>306</v>
      </c>
      <c r="E152" s="31">
        <v>2</v>
      </c>
      <c r="F152" s="31"/>
      <c r="G152" s="31" t="b">
        <v>0</v>
      </c>
      <c r="H152" s="31" t="b">
        <v>0</v>
      </c>
      <c r="I152" s="31"/>
      <c r="J152" s="31"/>
      <c r="K152" s="31"/>
    </row>
    <row r="153" spans="1:11" ht="12.75">
      <c r="A153" s="30" t="s">
        <v>307</v>
      </c>
      <c r="B153" s="31" t="s">
        <v>46</v>
      </c>
      <c r="C153" s="31">
        <v>1991</v>
      </c>
      <c r="D153" s="31" t="s">
        <v>21</v>
      </c>
      <c r="E153" s="31">
        <v>4</v>
      </c>
      <c r="F153" s="31"/>
      <c r="G153" s="31" t="b">
        <v>0</v>
      </c>
      <c r="H153" s="31" t="b">
        <v>0</v>
      </c>
      <c r="I153" s="31"/>
      <c r="J153" s="31"/>
      <c r="K153" s="31"/>
    </row>
    <row r="154" spans="1:11" ht="12.75">
      <c r="A154" s="30" t="s">
        <v>308</v>
      </c>
      <c r="B154" s="31" t="s">
        <v>46</v>
      </c>
      <c r="C154" s="31">
        <v>1992</v>
      </c>
      <c r="D154" s="31" t="s">
        <v>112</v>
      </c>
      <c r="E154" s="31">
        <v>4</v>
      </c>
      <c r="F154" s="31"/>
      <c r="G154" s="31" t="b">
        <v>0</v>
      </c>
      <c r="H154" s="31" t="b">
        <v>0</v>
      </c>
      <c r="I154" s="31"/>
      <c r="J154" s="31"/>
      <c r="K154" s="31"/>
    </row>
    <row r="155" spans="1:11" ht="12.75">
      <c r="A155" s="30" t="s">
        <v>309</v>
      </c>
      <c r="B155" s="31" t="s">
        <v>46</v>
      </c>
      <c r="C155" s="31">
        <v>1989</v>
      </c>
      <c r="D155" s="31" t="s">
        <v>310</v>
      </c>
      <c r="E155" s="31">
        <v>2</v>
      </c>
      <c r="F155" s="31"/>
      <c r="G155" s="31" t="b">
        <v>0</v>
      </c>
      <c r="H155" s="31" t="b">
        <v>0</v>
      </c>
      <c r="I155" s="31"/>
      <c r="J155" s="31"/>
      <c r="K155" s="31"/>
    </row>
    <row r="156" spans="1:11" ht="12.75">
      <c r="A156" s="30" t="s">
        <v>311</v>
      </c>
      <c r="B156" s="31" t="s">
        <v>46</v>
      </c>
      <c r="C156" s="31">
        <v>1981</v>
      </c>
      <c r="D156" s="31" t="s">
        <v>107</v>
      </c>
      <c r="E156" s="31">
        <v>1</v>
      </c>
      <c r="F156" s="31"/>
      <c r="G156" s="31" t="b">
        <v>0</v>
      </c>
      <c r="H156" s="31" t="b">
        <v>0</v>
      </c>
      <c r="I156" s="31"/>
      <c r="J156" s="31"/>
      <c r="K156" s="31"/>
    </row>
    <row r="157" spans="1:11" ht="12.75">
      <c r="A157" s="30" t="s">
        <v>312</v>
      </c>
      <c r="B157" s="31" t="s">
        <v>46</v>
      </c>
      <c r="C157" s="31">
        <v>1982</v>
      </c>
      <c r="D157" s="31" t="s">
        <v>107</v>
      </c>
      <c r="E157" s="31">
        <v>1</v>
      </c>
      <c r="F157" s="31"/>
      <c r="G157" s="31" t="b">
        <v>0</v>
      </c>
      <c r="H157" s="31" t="b">
        <v>0</v>
      </c>
      <c r="I157" s="31"/>
      <c r="J157" s="31"/>
      <c r="K157" s="31"/>
    </row>
    <row r="158" spans="1:11" ht="12.75">
      <c r="A158" s="30" t="s">
        <v>313</v>
      </c>
      <c r="B158" s="31" t="s">
        <v>46</v>
      </c>
      <c r="C158" s="31">
        <v>1981</v>
      </c>
      <c r="D158" s="31" t="s">
        <v>107</v>
      </c>
      <c r="E158" s="31">
        <v>1</v>
      </c>
      <c r="F158" s="31"/>
      <c r="G158" s="31" t="b">
        <v>0</v>
      </c>
      <c r="H158" s="31" t="b">
        <v>0</v>
      </c>
      <c r="I158" s="31"/>
      <c r="J158" s="31"/>
      <c r="K158" s="31"/>
    </row>
    <row r="159" spans="1:11" ht="12.75">
      <c r="A159" s="30" t="s">
        <v>152</v>
      </c>
      <c r="B159" s="31" t="s">
        <v>46</v>
      </c>
      <c r="C159" s="31">
        <v>2006</v>
      </c>
      <c r="D159" s="31" t="s">
        <v>314</v>
      </c>
      <c r="E159" s="31">
        <v>2</v>
      </c>
      <c r="F159" s="31"/>
      <c r="G159" s="31" t="b">
        <v>0</v>
      </c>
      <c r="H159" s="31" t="b">
        <v>0</v>
      </c>
      <c r="I159" s="31"/>
      <c r="J159" s="31"/>
      <c r="K159" s="31"/>
    </row>
    <row r="160" spans="1:11" ht="12.75">
      <c r="A160" s="30" t="s">
        <v>315</v>
      </c>
      <c r="B160" s="31" t="s">
        <v>316</v>
      </c>
      <c r="C160" s="31">
        <v>2006</v>
      </c>
      <c r="D160" s="31" t="s">
        <v>317</v>
      </c>
      <c r="E160" s="31">
        <v>2</v>
      </c>
      <c r="F160" s="31"/>
      <c r="G160" s="31" t="b">
        <v>0</v>
      </c>
      <c r="H160" s="31" t="b">
        <v>0</v>
      </c>
      <c r="I160" s="31"/>
      <c r="J160" s="31"/>
      <c r="K160" s="31"/>
    </row>
    <row r="161" spans="1:11" ht="12.75">
      <c r="A161" s="30" t="s">
        <v>318</v>
      </c>
      <c r="B161" s="31" t="s">
        <v>46</v>
      </c>
      <c r="C161" s="31">
        <v>1989</v>
      </c>
      <c r="D161" s="31" t="s">
        <v>264</v>
      </c>
      <c r="E161" s="31"/>
      <c r="F161" s="31"/>
      <c r="G161" s="31" t="b">
        <v>0</v>
      </c>
      <c r="H161" s="31" t="b">
        <v>0</v>
      </c>
      <c r="I161" s="31"/>
      <c r="J161" s="31"/>
      <c r="K161" s="31"/>
    </row>
    <row r="162" spans="1:11" ht="12.75">
      <c r="A162" s="30" t="s">
        <v>319</v>
      </c>
      <c r="B162" s="31" t="s">
        <v>46</v>
      </c>
      <c r="C162" s="31">
        <v>2001</v>
      </c>
      <c r="D162" s="31" t="s">
        <v>320</v>
      </c>
      <c r="E162" s="31"/>
      <c r="F162" s="31"/>
      <c r="G162" s="31" t="b">
        <v>0</v>
      </c>
      <c r="H162" s="31" t="b">
        <v>0</v>
      </c>
      <c r="I162" s="31"/>
      <c r="J162" s="31"/>
      <c r="K162" s="31"/>
    </row>
    <row r="163" spans="1:11" ht="12.75">
      <c r="A163" s="30" t="s">
        <v>321</v>
      </c>
      <c r="B163" s="31" t="s">
        <v>46</v>
      </c>
      <c r="C163" s="31">
        <v>1995</v>
      </c>
      <c r="D163" s="31" t="s">
        <v>127</v>
      </c>
      <c r="E163" s="31">
        <v>2</v>
      </c>
      <c r="F163" s="31"/>
      <c r="G163" s="31" t="b">
        <v>0</v>
      </c>
      <c r="H163" s="31" t="b">
        <v>0</v>
      </c>
      <c r="I163" s="31"/>
      <c r="J163" s="31"/>
      <c r="K163" s="31"/>
    </row>
    <row r="164" spans="1:11" ht="12.75">
      <c r="A164" s="30" t="s">
        <v>322</v>
      </c>
      <c r="B164" s="31" t="s">
        <v>46</v>
      </c>
      <c r="C164" s="31">
        <v>1998</v>
      </c>
      <c r="D164" s="31" t="s">
        <v>127</v>
      </c>
      <c r="E164" s="31">
        <v>2</v>
      </c>
      <c r="F164" s="31"/>
      <c r="G164" s="31" t="b">
        <v>0</v>
      </c>
      <c r="H164" s="31" t="b">
        <v>0</v>
      </c>
      <c r="I164" s="31"/>
      <c r="J164" s="31"/>
      <c r="K164" s="31"/>
    </row>
    <row r="165" spans="1:11" ht="12.75">
      <c r="A165" s="30" t="s">
        <v>323</v>
      </c>
      <c r="B165" s="31" t="s">
        <v>46</v>
      </c>
      <c r="C165" s="31">
        <v>1986</v>
      </c>
      <c r="D165" s="31" t="s">
        <v>324</v>
      </c>
      <c r="E165" s="31"/>
      <c r="F165" s="31"/>
      <c r="G165" s="31" t="b">
        <v>0</v>
      </c>
      <c r="H165" s="31" t="b">
        <v>0</v>
      </c>
      <c r="I165" s="31"/>
      <c r="J165" s="31"/>
      <c r="K165" s="31"/>
    </row>
    <row r="166" spans="1:11" ht="12.75">
      <c r="A166" s="30" t="s">
        <v>325</v>
      </c>
      <c r="B166" s="31" t="s">
        <v>46</v>
      </c>
      <c r="C166" s="31">
        <v>1988</v>
      </c>
      <c r="D166" s="31" t="s">
        <v>326</v>
      </c>
      <c r="E166" s="31">
        <v>2</v>
      </c>
      <c r="F166" s="31"/>
      <c r="G166" s="31" t="b">
        <v>0</v>
      </c>
      <c r="H166" s="31" t="b">
        <v>0</v>
      </c>
      <c r="I166" s="31"/>
      <c r="J166" s="31"/>
      <c r="K166" s="31"/>
    </row>
    <row r="167" spans="1:11" ht="12.75">
      <c r="A167" s="30" t="s">
        <v>327</v>
      </c>
      <c r="B167" s="31" t="s">
        <v>46</v>
      </c>
      <c r="C167" s="31">
        <v>1986</v>
      </c>
      <c r="D167" s="31" t="s">
        <v>112</v>
      </c>
      <c r="E167" s="31">
        <v>2</v>
      </c>
      <c r="F167" s="31"/>
      <c r="G167" s="31" t="b">
        <v>0</v>
      </c>
      <c r="H167" s="31" t="b">
        <v>0</v>
      </c>
      <c r="I167" s="31"/>
      <c r="J167" s="31"/>
      <c r="K167" s="31"/>
    </row>
    <row r="168" spans="1:11" ht="12.75">
      <c r="A168" s="30" t="s">
        <v>328</v>
      </c>
      <c r="B168" s="31" t="s">
        <v>46</v>
      </c>
      <c r="C168" s="31">
        <v>1997</v>
      </c>
      <c r="D168" s="31" t="s">
        <v>112</v>
      </c>
      <c r="E168" s="31">
        <v>2</v>
      </c>
      <c r="F168" s="31"/>
      <c r="G168" s="31" t="b">
        <v>0</v>
      </c>
      <c r="H168" s="31" t="b">
        <v>0</v>
      </c>
      <c r="I168" s="31"/>
      <c r="J168" s="31"/>
      <c r="K168" s="31"/>
    </row>
    <row r="169" spans="1:11" ht="12.75">
      <c r="A169" s="30" t="s">
        <v>329</v>
      </c>
      <c r="B169" s="31" t="s">
        <v>46</v>
      </c>
      <c r="C169" s="31">
        <v>1987</v>
      </c>
      <c r="D169" s="31" t="s">
        <v>112</v>
      </c>
      <c r="E169" s="31">
        <v>2</v>
      </c>
      <c r="F169" s="31"/>
      <c r="G169" s="31" t="b">
        <v>0</v>
      </c>
      <c r="H169" s="31" t="b">
        <v>0</v>
      </c>
      <c r="I169" s="31"/>
      <c r="J169" s="31"/>
      <c r="K169" s="31"/>
    </row>
    <row r="170" spans="1:11" ht="12.75">
      <c r="A170" s="30" t="s">
        <v>330</v>
      </c>
      <c r="B170" s="31" t="s">
        <v>46</v>
      </c>
      <c r="C170" s="31">
        <v>1990</v>
      </c>
      <c r="D170" s="31" t="s">
        <v>331</v>
      </c>
      <c r="E170" s="31"/>
      <c r="F170" s="31"/>
      <c r="G170" s="31" t="b">
        <v>0</v>
      </c>
      <c r="H170" s="31" t="b">
        <v>0</v>
      </c>
      <c r="I170" s="31"/>
      <c r="J170" s="31"/>
      <c r="K170" s="31"/>
    </row>
    <row r="171" spans="1:11" ht="12.75">
      <c r="A171" s="30" t="s">
        <v>332</v>
      </c>
      <c r="B171" s="31" t="s">
        <v>46</v>
      </c>
      <c r="C171" s="31">
        <v>1988</v>
      </c>
      <c r="D171" s="31" t="s">
        <v>121</v>
      </c>
      <c r="E171" s="31"/>
      <c r="F171" s="31"/>
      <c r="G171" s="31" t="b">
        <v>0</v>
      </c>
      <c r="H171" s="31" t="b">
        <v>0</v>
      </c>
      <c r="I171" s="31"/>
      <c r="J171" s="31"/>
      <c r="K171" s="31"/>
    </row>
    <row r="172" spans="1:11" ht="12.75">
      <c r="A172" s="30" t="s">
        <v>333</v>
      </c>
      <c r="B172" s="31" t="s">
        <v>46</v>
      </c>
      <c r="C172" s="31">
        <v>1992</v>
      </c>
      <c r="D172" s="31" t="s">
        <v>121</v>
      </c>
      <c r="E172" s="31"/>
      <c r="F172" s="31"/>
      <c r="G172" s="31" t="b">
        <v>0</v>
      </c>
      <c r="H172" s="31" t="b">
        <v>0</v>
      </c>
      <c r="I172" s="31"/>
      <c r="J172" s="31"/>
      <c r="K172" s="31"/>
    </row>
    <row r="173" spans="1:11" ht="12.75">
      <c r="A173" s="30" t="s">
        <v>334</v>
      </c>
      <c r="B173" s="31" t="s">
        <v>46</v>
      </c>
      <c r="C173" s="31">
        <v>1985</v>
      </c>
      <c r="D173" s="31" t="s">
        <v>11</v>
      </c>
      <c r="E173" s="31">
        <v>1</v>
      </c>
      <c r="F173" s="31"/>
      <c r="G173" s="31" t="b">
        <v>0</v>
      </c>
      <c r="H173" s="31" t="b">
        <v>0</v>
      </c>
      <c r="I173" s="31"/>
      <c r="J173" s="31"/>
      <c r="K173" s="31"/>
    </row>
    <row r="174" spans="1:11" ht="12.75">
      <c r="A174" s="30" t="s">
        <v>335</v>
      </c>
      <c r="B174" s="31" t="s">
        <v>46</v>
      </c>
      <c r="C174" s="31">
        <v>1997</v>
      </c>
      <c r="D174" s="31" t="s">
        <v>118</v>
      </c>
      <c r="E174" s="31">
        <v>4</v>
      </c>
      <c r="F174" s="31"/>
      <c r="G174" s="31" t="b">
        <v>0</v>
      </c>
      <c r="H174" s="31" t="b">
        <v>0</v>
      </c>
      <c r="I174" s="31"/>
      <c r="J174" s="31"/>
      <c r="K174" s="31"/>
    </row>
    <row r="175" spans="1:11" ht="12.75">
      <c r="A175" s="30" t="s">
        <v>336</v>
      </c>
      <c r="B175" s="31" t="s">
        <v>46</v>
      </c>
      <c r="C175" s="31">
        <v>1988</v>
      </c>
      <c r="D175" s="31" t="s">
        <v>337</v>
      </c>
      <c r="E175" s="31">
        <v>2</v>
      </c>
      <c r="F175" s="31"/>
      <c r="G175" s="31" t="b">
        <v>0</v>
      </c>
      <c r="H175" s="31" t="b">
        <v>0</v>
      </c>
      <c r="I175" s="31"/>
      <c r="J175" s="31"/>
      <c r="K175" s="31"/>
    </row>
    <row r="176" spans="1:11" ht="12.75">
      <c r="A176" s="30" t="s">
        <v>338</v>
      </c>
      <c r="B176" s="31" t="s">
        <v>46</v>
      </c>
      <c r="C176" s="31">
        <v>1998</v>
      </c>
      <c r="D176" s="31" t="s">
        <v>339</v>
      </c>
      <c r="E176" s="31">
        <v>2</v>
      </c>
      <c r="F176" s="31"/>
      <c r="G176" s="31" t="b">
        <v>0</v>
      </c>
      <c r="H176" s="31" t="b">
        <v>0</v>
      </c>
      <c r="I176" s="31"/>
      <c r="J176" s="31"/>
      <c r="K176" s="31"/>
    </row>
    <row r="177" spans="1:11" ht="12.75">
      <c r="A177" s="30" t="s">
        <v>340</v>
      </c>
      <c r="B177" s="31" t="s">
        <v>46</v>
      </c>
      <c r="C177" s="31">
        <v>1980</v>
      </c>
      <c r="D177" s="31" t="s">
        <v>239</v>
      </c>
      <c r="E177" s="31">
        <v>2</v>
      </c>
      <c r="F177" s="31"/>
      <c r="G177" s="31" t="b">
        <v>0</v>
      </c>
      <c r="H177" s="31" t="b">
        <v>0</v>
      </c>
      <c r="I177" s="31"/>
      <c r="J177" s="31"/>
      <c r="K177" s="31"/>
    </row>
    <row r="178" spans="1:11" ht="12.75">
      <c r="A178" s="30" t="s">
        <v>341</v>
      </c>
      <c r="B178" s="31" t="s">
        <v>46</v>
      </c>
      <c r="C178" s="31">
        <v>1981</v>
      </c>
      <c r="D178" s="31" t="s">
        <v>342</v>
      </c>
      <c r="E178" s="31">
        <v>2</v>
      </c>
      <c r="F178" s="31"/>
      <c r="G178" s="31" t="b">
        <v>0</v>
      </c>
      <c r="H178" s="31" t="b">
        <v>0</v>
      </c>
      <c r="I178" s="31"/>
      <c r="J178" s="31"/>
      <c r="K178" s="31"/>
    </row>
    <row r="179" spans="1:11" ht="12.75">
      <c r="A179" s="30" t="s">
        <v>343</v>
      </c>
      <c r="B179" s="31" t="s">
        <v>344</v>
      </c>
      <c r="C179" s="31">
        <v>1994</v>
      </c>
      <c r="D179" s="31" t="s">
        <v>69</v>
      </c>
      <c r="E179" s="31">
        <v>3</v>
      </c>
      <c r="F179" s="31" t="s">
        <v>75</v>
      </c>
      <c r="G179" s="31" t="b">
        <v>0</v>
      </c>
      <c r="H179" s="31" t="b">
        <v>0</v>
      </c>
      <c r="I179" s="31"/>
      <c r="J179" s="31"/>
      <c r="K179" s="31"/>
    </row>
    <row r="180" spans="1:11" ht="12.75">
      <c r="A180" s="30" t="s">
        <v>345</v>
      </c>
      <c r="B180" s="31" t="s">
        <v>46</v>
      </c>
      <c r="C180" s="31">
        <v>1985</v>
      </c>
      <c r="D180" s="31" t="s">
        <v>346</v>
      </c>
      <c r="E180" s="31">
        <v>1</v>
      </c>
      <c r="F180" s="31"/>
      <c r="G180" s="31" t="b">
        <v>0</v>
      </c>
      <c r="H180" s="31" t="b">
        <v>0</v>
      </c>
      <c r="I180" s="31"/>
      <c r="J180" s="31"/>
      <c r="K180" s="31"/>
    </row>
    <row r="181" spans="1:11" ht="12.75">
      <c r="A181" s="30" t="s">
        <v>347</v>
      </c>
      <c r="B181" s="31" t="s">
        <v>348</v>
      </c>
      <c r="C181" s="31">
        <v>1992</v>
      </c>
      <c r="D181" s="31" t="s">
        <v>91</v>
      </c>
      <c r="E181" s="31">
        <v>2</v>
      </c>
      <c r="F181" s="31"/>
      <c r="G181" s="31" t="b">
        <v>0</v>
      </c>
      <c r="H181" s="31" t="b">
        <v>0</v>
      </c>
      <c r="I181" s="31"/>
      <c r="J181" s="31"/>
      <c r="K181" s="31"/>
    </row>
    <row r="182" spans="1:11" ht="12.75">
      <c r="A182" s="30" t="s">
        <v>349</v>
      </c>
      <c r="B182" s="31" t="s">
        <v>350</v>
      </c>
      <c r="C182" s="31">
        <v>1994</v>
      </c>
      <c r="D182" s="31" t="s">
        <v>91</v>
      </c>
      <c r="E182" s="31">
        <v>2</v>
      </c>
      <c r="F182" s="31"/>
      <c r="G182" s="31" t="b">
        <v>0</v>
      </c>
      <c r="H182" s="31" t="b">
        <v>0</v>
      </c>
      <c r="I182" s="31"/>
      <c r="J182" s="31"/>
      <c r="K182" s="31"/>
    </row>
    <row r="183" spans="1:11" ht="12.75">
      <c r="A183" s="30" t="s">
        <v>351</v>
      </c>
      <c r="B183" s="31" t="s">
        <v>352</v>
      </c>
      <c r="C183" s="31">
        <v>1996</v>
      </c>
      <c r="D183" s="31" t="s">
        <v>91</v>
      </c>
      <c r="E183" s="31">
        <v>2</v>
      </c>
      <c r="F183" s="31"/>
      <c r="G183" s="31" t="b">
        <v>0</v>
      </c>
      <c r="H183" s="31" t="b">
        <v>0</v>
      </c>
      <c r="I183" s="31"/>
      <c r="J183" s="31"/>
      <c r="K183" s="31"/>
    </row>
    <row r="184" spans="1:11" ht="12.75">
      <c r="A184" s="30" t="s">
        <v>353</v>
      </c>
      <c r="B184" s="31" t="s">
        <v>46</v>
      </c>
      <c r="C184" s="31">
        <v>1990</v>
      </c>
      <c r="D184" s="31" t="s">
        <v>112</v>
      </c>
      <c r="E184" s="31"/>
      <c r="F184" s="31"/>
      <c r="G184" s="31" t="b">
        <v>0</v>
      </c>
      <c r="H184" s="31" t="b">
        <v>0</v>
      </c>
      <c r="I184" s="31"/>
      <c r="J184" s="31"/>
      <c r="K184" s="31"/>
    </row>
    <row r="185" spans="1:11" ht="12.75">
      <c r="A185" s="30" t="s">
        <v>354</v>
      </c>
      <c r="B185" s="31" t="s">
        <v>46</v>
      </c>
      <c r="C185" s="31">
        <v>2007</v>
      </c>
      <c r="D185" s="31" t="s">
        <v>21</v>
      </c>
      <c r="E185" s="31"/>
      <c r="F185" s="31" t="s">
        <v>216</v>
      </c>
      <c r="G185" s="31" t="b">
        <v>0</v>
      </c>
      <c r="H185" s="31" t="b">
        <v>0</v>
      </c>
      <c r="I185" s="31"/>
      <c r="J185" s="31"/>
      <c r="K185" s="31"/>
    </row>
    <row r="186" spans="1:11" ht="12.75">
      <c r="A186" s="30" t="s">
        <v>355</v>
      </c>
      <c r="B186" s="31" t="s">
        <v>46</v>
      </c>
      <c r="C186" s="31">
        <v>1988</v>
      </c>
      <c r="D186" s="31" t="s">
        <v>118</v>
      </c>
      <c r="E186" s="31">
        <v>1</v>
      </c>
      <c r="F186" s="31"/>
      <c r="G186" s="31" t="b">
        <v>0</v>
      </c>
      <c r="H186" s="31" t="b">
        <v>0</v>
      </c>
      <c r="I186" s="31"/>
      <c r="J186" s="31"/>
      <c r="K186" s="31"/>
    </row>
    <row r="187" spans="1:11" ht="12.75">
      <c r="A187" s="30" t="s">
        <v>356</v>
      </c>
      <c r="B187" s="31" t="s">
        <v>46</v>
      </c>
      <c r="C187" s="31">
        <v>1988</v>
      </c>
      <c r="D187" s="31" t="s">
        <v>118</v>
      </c>
      <c r="E187" s="31">
        <v>1</v>
      </c>
      <c r="F187" s="31"/>
      <c r="G187" s="31" t="b">
        <v>0</v>
      </c>
      <c r="H187" s="31" t="b">
        <v>0</v>
      </c>
      <c r="I187" s="31"/>
      <c r="J187" s="31"/>
      <c r="K187" s="31"/>
    </row>
    <row r="188" spans="1:11" ht="12.75">
      <c r="A188" s="30" t="s">
        <v>357</v>
      </c>
      <c r="B188" s="31" t="s">
        <v>46</v>
      </c>
      <c r="C188" s="31">
        <v>1992</v>
      </c>
      <c r="D188" s="31" t="s">
        <v>44</v>
      </c>
      <c r="E188" s="31"/>
      <c r="F188" s="31"/>
      <c r="G188" s="31" t="b">
        <v>0</v>
      </c>
      <c r="H188" s="31" t="b">
        <v>0</v>
      </c>
      <c r="I188" s="31"/>
      <c r="J188" s="31"/>
      <c r="K188" s="31"/>
    </row>
    <row r="189" spans="1:11" ht="12.75">
      <c r="A189" s="30" t="s">
        <v>358</v>
      </c>
      <c r="B189" s="31" t="s">
        <v>359</v>
      </c>
      <c r="C189" s="31">
        <v>1979</v>
      </c>
      <c r="D189" s="31" t="s">
        <v>5</v>
      </c>
      <c r="E189" s="31">
        <v>2</v>
      </c>
      <c r="F189" s="31"/>
      <c r="G189" s="31" t="b">
        <v>0</v>
      </c>
      <c r="H189" s="31" t="b">
        <v>0</v>
      </c>
      <c r="I189" s="31"/>
      <c r="J189" s="31"/>
      <c r="K189" s="31"/>
    </row>
    <row r="190" spans="1:11" ht="12.75">
      <c r="A190" s="30" t="s">
        <v>360</v>
      </c>
      <c r="B190" s="31" t="s">
        <v>46</v>
      </c>
      <c r="C190" s="31">
        <v>1980</v>
      </c>
      <c r="D190" s="31" t="s">
        <v>5</v>
      </c>
      <c r="E190" s="31">
        <v>2</v>
      </c>
      <c r="F190" s="31"/>
      <c r="G190" s="31" t="b">
        <v>0</v>
      </c>
      <c r="H190" s="31" t="b">
        <v>0</v>
      </c>
      <c r="I190" s="31"/>
      <c r="J190" s="31"/>
      <c r="K190" s="31"/>
    </row>
    <row r="191" spans="1:11" ht="12.75">
      <c r="A191" s="30" t="s">
        <v>361</v>
      </c>
      <c r="B191" s="31" t="s">
        <v>46</v>
      </c>
      <c r="C191" s="31">
        <v>1998</v>
      </c>
      <c r="D191" s="31" t="s">
        <v>362</v>
      </c>
      <c r="E191" s="31"/>
      <c r="F191" s="31"/>
      <c r="G191" s="31" t="b">
        <v>0</v>
      </c>
      <c r="H191" s="31" t="b">
        <v>0</v>
      </c>
      <c r="I191" s="31"/>
      <c r="J191" s="31"/>
      <c r="K191" s="31"/>
    </row>
    <row r="192" spans="1:11" ht="12.75">
      <c r="A192" s="30" t="s">
        <v>363</v>
      </c>
      <c r="B192" s="31" t="s">
        <v>46</v>
      </c>
      <c r="C192" s="31">
        <v>1980</v>
      </c>
      <c r="D192" s="31" t="s">
        <v>364</v>
      </c>
      <c r="E192" s="31">
        <v>2</v>
      </c>
      <c r="F192" s="31"/>
      <c r="G192" s="31" t="b">
        <v>0</v>
      </c>
      <c r="H192" s="31" t="b">
        <v>0</v>
      </c>
      <c r="I192" s="31"/>
      <c r="J192" s="31"/>
      <c r="K192" s="31"/>
    </row>
    <row r="193" spans="1:11" ht="12.75">
      <c r="A193" s="30" t="s">
        <v>365</v>
      </c>
      <c r="B193" s="31" t="s">
        <v>46</v>
      </c>
      <c r="C193" s="31">
        <v>1981</v>
      </c>
      <c r="D193" s="31" t="s">
        <v>21</v>
      </c>
      <c r="E193" s="31">
        <v>2</v>
      </c>
      <c r="F193" s="31"/>
      <c r="G193" s="31" t="b">
        <v>0</v>
      </c>
      <c r="H193" s="31" t="b">
        <v>0</v>
      </c>
      <c r="I193" s="31"/>
      <c r="J193" s="31"/>
      <c r="K193" s="31"/>
    </row>
    <row r="194" spans="1:11" ht="12.75">
      <c r="A194" s="30" t="s">
        <v>366</v>
      </c>
      <c r="B194" s="31" t="s">
        <v>46</v>
      </c>
      <c r="C194" s="31">
        <v>1982</v>
      </c>
      <c r="D194" s="31" t="s">
        <v>367</v>
      </c>
      <c r="E194" s="31">
        <v>4</v>
      </c>
      <c r="F194" s="31"/>
      <c r="G194" s="31" t="b">
        <v>0</v>
      </c>
      <c r="H194" s="31" t="b">
        <v>0</v>
      </c>
      <c r="I194" s="31"/>
      <c r="J194" s="31"/>
      <c r="K194" s="31"/>
    </row>
    <row r="195" spans="1:11" ht="12.75">
      <c r="A195" s="30" t="s">
        <v>368</v>
      </c>
      <c r="B195" s="31" t="s">
        <v>46</v>
      </c>
      <c r="C195" s="31">
        <v>1981</v>
      </c>
      <c r="D195" s="31" t="s">
        <v>63</v>
      </c>
      <c r="E195" s="31">
        <v>2</v>
      </c>
      <c r="F195" s="31"/>
      <c r="G195" s="31" t="b">
        <v>0</v>
      </c>
      <c r="H195" s="31" t="b">
        <v>0</v>
      </c>
      <c r="I195" s="31"/>
      <c r="J195" s="31"/>
      <c r="K195" s="31"/>
    </row>
    <row r="196" spans="1:11" ht="12.75">
      <c r="A196" s="30" t="s">
        <v>369</v>
      </c>
      <c r="B196" s="31" t="s">
        <v>370</v>
      </c>
      <c r="C196" s="31">
        <v>1979</v>
      </c>
      <c r="D196" s="31" t="s">
        <v>63</v>
      </c>
      <c r="E196" s="31">
        <v>2</v>
      </c>
      <c r="F196" s="31"/>
      <c r="G196" s="31" t="b">
        <v>0</v>
      </c>
      <c r="H196" s="31" t="b">
        <v>0</v>
      </c>
      <c r="I196" s="31"/>
      <c r="J196" s="31"/>
      <c r="K196" s="31"/>
    </row>
    <row r="197" spans="1:11" ht="12.75">
      <c r="A197" s="30" t="s">
        <v>371</v>
      </c>
      <c r="B197" s="31" t="s">
        <v>372</v>
      </c>
      <c r="C197" s="31">
        <v>1980</v>
      </c>
      <c r="D197" s="31" t="s">
        <v>342</v>
      </c>
      <c r="E197" s="31">
        <v>2</v>
      </c>
      <c r="F197" s="31"/>
      <c r="G197" s="31" t="b">
        <v>0</v>
      </c>
      <c r="H197" s="31" t="b">
        <v>0</v>
      </c>
      <c r="I197" s="31"/>
      <c r="J197" s="31"/>
      <c r="K197" s="31"/>
    </row>
    <row r="198" spans="1:11" ht="12.75">
      <c r="A198" s="30" t="s">
        <v>373</v>
      </c>
      <c r="B198" s="31" t="s">
        <v>46</v>
      </c>
      <c r="C198" s="31">
        <v>1973</v>
      </c>
      <c r="D198" s="31" t="s">
        <v>112</v>
      </c>
      <c r="E198" s="31"/>
      <c r="F198" s="31"/>
      <c r="G198" s="31" t="b">
        <v>0</v>
      </c>
      <c r="H198" s="31" t="b">
        <v>0</v>
      </c>
      <c r="I198" s="31"/>
      <c r="J198" s="31"/>
      <c r="K198" s="31"/>
    </row>
    <row r="199" spans="1:11" ht="12.75">
      <c r="A199" s="30" t="s">
        <v>374</v>
      </c>
      <c r="B199" s="31" t="s">
        <v>46</v>
      </c>
      <c r="C199" s="31">
        <v>1983</v>
      </c>
      <c r="D199" s="31" t="s">
        <v>21</v>
      </c>
      <c r="E199" s="31">
        <v>1</v>
      </c>
      <c r="F199" s="31"/>
      <c r="G199" s="31" t="b">
        <v>0</v>
      </c>
      <c r="H199" s="31" t="b">
        <v>0</v>
      </c>
      <c r="I199" s="31"/>
      <c r="J199" s="31"/>
      <c r="K199" s="31"/>
    </row>
    <row r="200" spans="1:11" ht="12.75">
      <c r="A200" s="30" t="s">
        <v>375</v>
      </c>
      <c r="B200" s="31" t="s">
        <v>376</v>
      </c>
      <c r="C200" s="31">
        <v>1989</v>
      </c>
      <c r="D200" s="31" t="s">
        <v>121</v>
      </c>
      <c r="E200" s="31"/>
      <c r="F200" s="31"/>
      <c r="G200" s="31" t="b">
        <v>0</v>
      </c>
      <c r="H200" s="31" t="b">
        <v>0</v>
      </c>
      <c r="I200" s="31"/>
      <c r="J200" s="31"/>
      <c r="K200" s="31"/>
    </row>
    <row r="201" spans="1:11" ht="12.75">
      <c r="A201" s="30" t="s">
        <v>377</v>
      </c>
      <c r="B201" s="31" t="s">
        <v>46</v>
      </c>
      <c r="C201" s="31">
        <v>1988</v>
      </c>
      <c r="D201" s="31" t="s">
        <v>112</v>
      </c>
      <c r="E201" s="31">
        <v>2</v>
      </c>
      <c r="F201" s="31"/>
      <c r="G201" s="31" t="b">
        <v>0</v>
      </c>
      <c r="H201" s="31" t="b">
        <v>0</v>
      </c>
      <c r="I201" s="31"/>
      <c r="J201" s="31"/>
      <c r="K201" s="31"/>
    </row>
    <row r="202" spans="1:11" ht="12.75">
      <c r="A202" s="30" t="s">
        <v>378</v>
      </c>
      <c r="B202" s="31" t="s">
        <v>46</v>
      </c>
      <c r="C202" s="31">
        <v>1998</v>
      </c>
      <c r="D202" s="31" t="s">
        <v>379</v>
      </c>
      <c r="E202" s="31"/>
      <c r="F202" s="31"/>
      <c r="G202" s="31" t="b">
        <v>0</v>
      </c>
      <c r="H202" s="31" t="b">
        <v>0</v>
      </c>
      <c r="I202" s="31"/>
      <c r="J202" s="31"/>
      <c r="K202" s="31"/>
    </row>
    <row r="203" spans="1:11" ht="12.75">
      <c r="A203" s="30" t="s">
        <v>380</v>
      </c>
      <c r="B203" s="31" t="s">
        <v>46</v>
      </c>
      <c r="C203" s="31">
        <v>2000</v>
      </c>
      <c r="D203" s="31" t="s">
        <v>379</v>
      </c>
      <c r="E203" s="31"/>
      <c r="F203" s="31"/>
      <c r="G203" s="31" t="b">
        <v>0</v>
      </c>
      <c r="H203" s="31" t="b">
        <v>0</v>
      </c>
      <c r="I203" s="31"/>
      <c r="J203" s="31"/>
      <c r="K203" s="31"/>
    </row>
    <row r="204" spans="1:11" ht="12.75">
      <c r="A204" s="30" t="s">
        <v>381</v>
      </c>
      <c r="B204" s="31" t="s">
        <v>46</v>
      </c>
      <c r="C204" s="31">
        <v>1979</v>
      </c>
      <c r="D204" s="31" t="s">
        <v>5</v>
      </c>
      <c r="E204" s="31">
        <v>4</v>
      </c>
      <c r="F204" s="31"/>
      <c r="G204" s="31" t="b">
        <v>0</v>
      </c>
      <c r="H204" s="31" t="b">
        <v>0</v>
      </c>
      <c r="I204" s="31"/>
      <c r="J204" s="31"/>
      <c r="K204" s="31"/>
    </row>
    <row r="205" spans="1:11" ht="12.75">
      <c r="A205" s="30" t="s">
        <v>382</v>
      </c>
      <c r="B205" s="31" t="s">
        <v>46</v>
      </c>
      <c r="C205" s="31">
        <v>1979</v>
      </c>
      <c r="D205" s="31" t="s">
        <v>5</v>
      </c>
      <c r="E205" s="31">
        <v>4</v>
      </c>
      <c r="F205" s="31"/>
      <c r="G205" s="31" t="b">
        <v>0</v>
      </c>
      <c r="H205" s="31" t="b">
        <v>0</v>
      </c>
      <c r="I205" s="31"/>
      <c r="J205" s="31"/>
      <c r="K205" s="31"/>
    </row>
    <row r="206" spans="1:11" ht="12.75">
      <c r="A206" s="30" t="s">
        <v>383</v>
      </c>
      <c r="B206" s="31" t="s">
        <v>46</v>
      </c>
      <c r="C206" s="31">
        <v>1978</v>
      </c>
      <c r="D206" s="31" t="s">
        <v>5</v>
      </c>
      <c r="E206" s="31">
        <v>4</v>
      </c>
      <c r="F206" s="31"/>
      <c r="G206" s="31" t="b">
        <v>0</v>
      </c>
      <c r="H206" s="31" t="b">
        <v>0</v>
      </c>
      <c r="I206" s="31"/>
      <c r="J206" s="31"/>
      <c r="K206" s="31"/>
    </row>
    <row r="207" spans="1:11" ht="12.75">
      <c r="A207" s="30" t="s">
        <v>384</v>
      </c>
      <c r="B207" s="31" t="s">
        <v>46</v>
      </c>
      <c r="C207" s="31">
        <v>1979</v>
      </c>
      <c r="D207" s="31" t="s">
        <v>5</v>
      </c>
      <c r="E207" s="31">
        <v>4</v>
      </c>
      <c r="F207" s="31"/>
      <c r="G207" s="31" t="b">
        <v>0</v>
      </c>
      <c r="H207" s="31" t="b">
        <v>0</v>
      </c>
      <c r="I207" s="31"/>
      <c r="J207" s="31"/>
      <c r="K207" s="31"/>
    </row>
    <row r="208" spans="1:11" ht="12.75">
      <c r="A208" s="30" t="s">
        <v>385</v>
      </c>
      <c r="B208" s="31" t="s">
        <v>46</v>
      </c>
      <c r="C208" s="31">
        <v>1991</v>
      </c>
      <c r="D208" s="31" t="s">
        <v>237</v>
      </c>
      <c r="E208" s="31">
        <v>2</v>
      </c>
      <c r="F208" s="31"/>
      <c r="G208" s="31" t="b">
        <v>0</v>
      </c>
      <c r="H208" s="31" t="b">
        <v>0</v>
      </c>
      <c r="I208" s="31"/>
      <c r="J208" s="31"/>
      <c r="K208" s="31"/>
    </row>
    <row r="209" spans="1:11" ht="12.75">
      <c r="A209" s="30" t="s">
        <v>386</v>
      </c>
      <c r="B209" s="31" t="s">
        <v>46</v>
      </c>
      <c r="C209" s="31">
        <v>1986</v>
      </c>
      <c r="D209" s="31" t="s">
        <v>91</v>
      </c>
      <c r="E209" s="31">
        <v>2</v>
      </c>
      <c r="F209" s="31"/>
      <c r="G209" s="31" t="b">
        <v>0</v>
      </c>
      <c r="H209" s="31" t="b">
        <v>0</v>
      </c>
      <c r="I209" s="31"/>
      <c r="J209" s="31"/>
      <c r="K209" s="31"/>
    </row>
    <row r="210" spans="1:11" ht="12.75">
      <c r="A210" s="30" t="s">
        <v>387</v>
      </c>
      <c r="B210" s="31" t="s">
        <v>46</v>
      </c>
      <c r="C210" s="31">
        <v>1993</v>
      </c>
      <c r="D210" s="31" t="s">
        <v>386</v>
      </c>
      <c r="E210" s="31">
        <v>2</v>
      </c>
      <c r="F210" s="31"/>
      <c r="G210" s="31" t="b">
        <v>0</v>
      </c>
      <c r="H210" s="31" t="b">
        <v>0</v>
      </c>
      <c r="I210" s="31"/>
      <c r="J210" s="31"/>
      <c r="K210" s="31"/>
    </row>
    <row r="211" spans="1:11" ht="12.75">
      <c r="A211" s="30" t="s">
        <v>388</v>
      </c>
      <c r="B211" s="31" t="s">
        <v>389</v>
      </c>
      <c r="C211" s="31">
        <v>1984</v>
      </c>
      <c r="D211" s="31" t="s">
        <v>390</v>
      </c>
      <c r="E211" s="31">
        <v>1</v>
      </c>
      <c r="F211" s="31"/>
      <c r="G211" s="31" t="b">
        <v>0</v>
      </c>
      <c r="H211" s="31" t="b">
        <v>0</v>
      </c>
      <c r="I211" s="31"/>
      <c r="J211" s="31"/>
      <c r="K211" s="31"/>
    </row>
    <row r="212" spans="1:11" ht="12.75">
      <c r="A212" s="30" t="s">
        <v>391</v>
      </c>
      <c r="B212" s="31" t="s">
        <v>46</v>
      </c>
      <c r="C212" s="31">
        <v>1985</v>
      </c>
      <c r="D212" s="31" t="s">
        <v>58</v>
      </c>
      <c r="E212" s="31"/>
      <c r="F212" s="31"/>
      <c r="G212" s="31" t="b">
        <v>0</v>
      </c>
      <c r="H212" s="31" t="b">
        <v>0</v>
      </c>
      <c r="I212" s="31"/>
      <c r="J212" s="31"/>
      <c r="K212" s="31"/>
    </row>
    <row r="213" spans="1:11" ht="12.75">
      <c r="A213" s="30" t="s">
        <v>392</v>
      </c>
      <c r="B213" s="31" t="s">
        <v>46</v>
      </c>
      <c r="C213" s="31">
        <v>1990</v>
      </c>
      <c r="D213" s="31" t="s">
        <v>393</v>
      </c>
      <c r="E213" s="31"/>
      <c r="F213" s="31"/>
      <c r="G213" s="31" t="b">
        <v>0</v>
      </c>
      <c r="H213" s="31" t="b">
        <v>0</v>
      </c>
      <c r="I213" s="31"/>
      <c r="J213" s="31"/>
      <c r="K213" s="31"/>
    </row>
    <row r="214" spans="1:11" ht="12.75">
      <c r="A214" s="30" t="s">
        <v>394</v>
      </c>
      <c r="B214" s="31" t="s">
        <v>46</v>
      </c>
      <c r="C214" s="31">
        <v>1986</v>
      </c>
      <c r="D214" s="31" t="s">
        <v>326</v>
      </c>
      <c r="E214" s="31">
        <v>1</v>
      </c>
      <c r="F214" s="31"/>
      <c r="G214" s="31" t="b">
        <v>0</v>
      </c>
      <c r="H214" s="31" t="b">
        <v>0</v>
      </c>
      <c r="I214" s="31"/>
      <c r="J214" s="31"/>
      <c r="K214" s="31"/>
    </row>
    <row r="215" spans="1:11" ht="12.75">
      <c r="A215" s="30" t="s">
        <v>395</v>
      </c>
      <c r="B215" s="31" t="s">
        <v>46</v>
      </c>
      <c r="C215" s="31">
        <v>1976</v>
      </c>
      <c r="D215" s="31" t="s">
        <v>112</v>
      </c>
      <c r="E215" s="31"/>
      <c r="F215" s="31"/>
      <c r="G215" s="31" t="b">
        <v>0</v>
      </c>
      <c r="H215" s="31" t="b">
        <v>0</v>
      </c>
      <c r="I215" s="31"/>
      <c r="J215" s="31"/>
      <c r="K215" s="31"/>
    </row>
    <row r="216" spans="1:11" ht="12.75">
      <c r="A216" s="30" t="s">
        <v>396</v>
      </c>
      <c r="B216" s="31" t="s">
        <v>46</v>
      </c>
      <c r="C216" s="31">
        <v>1979</v>
      </c>
      <c r="D216" s="31" t="s">
        <v>397</v>
      </c>
      <c r="E216" s="31"/>
      <c r="F216" s="31"/>
      <c r="G216" s="31" t="b">
        <v>0</v>
      </c>
      <c r="H216" s="31" t="b">
        <v>0</v>
      </c>
      <c r="I216" s="31"/>
      <c r="J216" s="31"/>
      <c r="K216" s="31"/>
    </row>
    <row r="217" spans="1:11" ht="12.75">
      <c r="A217" s="30" t="s">
        <v>398</v>
      </c>
      <c r="B217" s="31" t="s">
        <v>46</v>
      </c>
      <c r="C217" s="31">
        <v>1998</v>
      </c>
      <c r="D217" s="31" t="s">
        <v>118</v>
      </c>
      <c r="E217" s="31"/>
      <c r="F217" s="31"/>
      <c r="G217" s="31" t="b">
        <v>0</v>
      </c>
      <c r="H217" s="31" t="b">
        <v>0</v>
      </c>
      <c r="I217" s="31"/>
      <c r="J217" s="31"/>
      <c r="K217" s="31"/>
    </row>
    <row r="218" spans="1:11" ht="12.75">
      <c r="A218" s="30" t="s">
        <v>399</v>
      </c>
      <c r="B218" s="31" t="s">
        <v>46</v>
      </c>
      <c r="C218" s="31">
        <v>1980</v>
      </c>
      <c r="D218" s="31" t="s">
        <v>400</v>
      </c>
      <c r="E218" s="31"/>
      <c r="F218" s="31"/>
      <c r="G218" s="31" t="b">
        <v>0</v>
      </c>
      <c r="H218" s="31" t="b">
        <v>0</v>
      </c>
      <c r="I218" s="31"/>
      <c r="J218" s="31"/>
      <c r="K218" s="31"/>
    </row>
    <row r="219" spans="1:11" ht="12.75">
      <c r="A219" s="30" t="s">
        <v>401</v>
      </c>
      <c r="B219" s="31" t="s">
        <v>46</v>
      </c>
      <c r="C219" s="31">
        <v>2002</v>
      </c>
      <c r="D219" s="31" t="s">
        <v>243</v>
      </c>
      <c r="E219" s="31"/>
      <c r="F219" s="31"/>
      <c r="G219" s="31" t="b">
        <v>0</v>
      </c>
      <c r="H219" s="31" t="b">
        <v>0</v>
      </c>
      <c r="I219" s="31"/>
      <c r="J219" s="31"/>
      <c r="K219" s="31"/>
    </row>
    <row r="220" spans="1:11" ht="12.75">
      <c r="A220" s="30" t="s">
        <v>402</v>
      </c>
      <c r="B220" s="31" t="s">
        <v>46</v>
      </c>
      <c r="C220" s="31">
        <v>1990</v>
      </c>
      <c r="D220" s="31" t="s">
        <v>21</v>
      </c>
      <c r="E220" s="31">
        <v>2</v>
      </c>
      <c r="F220" s="31"/>
      <c r="G220" s="31" t="b">
        <v>0</v>
      </c>
      <c r="H220" s="31" t="b">
        <v>0</v>
      </c>
      <c r="I220" s="31"/>
      <c r="J220" s="31"/>
      <c r="K220" s="31"/>
    </row>
    <row r="221" spans="1:11" ht="12.75">
      <c r="A221" s="30" t="s">
        <v>403</v>
      </c>
      <c r="B221" s="31" t="s">
        <v>46</v>
      </c>
      <c r="C221" s="31">
        <v>1990</v>
      </c>
      <c r="D221" s="31" t="s">
        <v>337</v>
      </c>
      <c r="E221" s="31">
        <v>1</v>
      </c>
      <c r="F221" s="31"/>
      <c r="G221" s="31" t="b">
        <v>0</v>
      </c>
      <c r="H221" s="31" t="b">
        <v>0</v>
      </c>
      <c r="I221" s="31"/>
      <c r="J221" s="31"/>
      <c r="K221" s="31"/>
    </row>
    <row r="222" spans="1:11" ht="12.75">
      <c r="A222" s="30" t="s">
        <v>404</v>
      </c>
      <c r="B222" s="31" t="s">
        <v>46</v>
      </c>
      <c r="C222" s="31">
        <v>1990</v>
      </c>
      <c r="D222" s="31" t="s">
        <v>337</v>
      </c>
      <c r="E222" s="31">
        <v>1</v>
      </c>
      <c r="F222" s="31"/>
      <c r="G222" s="31" t="b">
        <v>0</v>
      </c>
      <c r="H222" s="31" t="b">
        <v>0</v>
      </c>
      <c r="I222" s="31"/>
      <c r="J222" s="31"/>
      <c r="K222" s="31"/>
    </row>
    <row r="223" spans="1:11" ht="12.75">
      <c r="A223" s="30" t="s">
        <v>405</v>
      </c>
      <c r="B223" s="31" t="s">
        <v>46</v>
      </c>
      <c r="C223" s="31">
        <v>1991</v>
      </c>
      <c r="D223" s="31" t="s">
        <v>406</v>
      </c>
      <c r="E223" s="31">
        <v>1</v>
      </c>
      <c r="F223" s="31"/>
      <c r="G223" s="31" t="b">
        <v>0</v>
      </c>
      <c r="H223" s="31" t="b">
        <v>0</v>
      </c>
      <c r="I223" s="31"/>
      <c r="J223" s="31"/>
      <c r="K223" s="31"/>
    </row>
    <row r="224" spans="1:11" ht="12.75">
      <c r="A224" s="30" t="s">
        <v>407</v>
      </c>
      <c r="B224" s="31" t="s">
        <v>46</v>
      </c>
      <c r="C224" s="31">
        <v>1991</v>
      </c>
      <c r="D224" s="31" t="s">
        <v>406</v>
      </c>
      <c r="E224" s="31">
        <v>1</v>
      </c>
      <c r="F224" s="31"/>
      <c r="G224" s="31" t="b">
        <v>0</v>
      </c>
      <c r="H224" s="31" t="b">
        <v>0</v>
      </c>
      <c r="I224" s="31"/>
      <c r="J224" s="31"/>
      <c r="K224" s="31"/>
    </row>
    <row r="225" spans="1:11" ht="12.75">
      <c r="A225" s="30" t="s">
        <v>408</v>
      </c>
      <c r="B225" s="31" t="s">
        <v>409</v>
      </c>
      <c r="C225" s="31">
        <v>1978</v>
      </c>
      <c r="D225" s="31" t="s">
        <v>5</v>
      </c>
      <c r="E225" s="31">
        <v>2</v>
      </c>
      <c r="F225" s="31"/>
      <c r="G225" s="31" t="b">
        <v>0</v>
      </c>
      <c r="H225" s="31" t="b">
        <v>0</v>
      </c>
      <c r="I225" s="31"/>
      <c r="J225" s="31"/>
      <c r="K225" s="31"/>
    </row>
    <row r="226" spans="1:11" ht="12.75">
      <c r="A226" s="30" t="s">
        <v>410</v>
      </c>
      <c r="B226" s="31" t="s">
        <v>46</v>
      </c>
      <c r="C226" s="31">
        <v>1975</v>
      </c>
      <c r="D226" s="31" t="s">
        <v>411</v>
      </c>
      <c r="E226" s="31">
        <v>1</v>
      </c>
      <c r="F226" s="31"/>
      <c r="G226" s="31" t="b">
        <v>0</v>
      </c>
      <c r="H226" s="31" t="b">
        <v>0</v>
      </c>
      <c r="I226" s="31"/>
      <c r="J226" s="31"/>
      <c r="K226" s="31"/>
    </row>
    <row r="227" spans="1:11" ht="12.75">
      <c r="A227" s="30" t="s">
        <v>412</v>
      </c>
      <c r="B227" s="31" t="s">
        <v>413</v>
      </c>
      <c r="C227" s="31">
        <v>1987</v>
      </c>
      <c r="D227" s="31" t="s">
        <v>69</v>
      </c>
      <c r="E227" s="31">
        <v>2</v>
      </c>
      <c r="F227" s="31"/>
      <c r="G227" s="31" t="b">
        <v>0</v>
      </c>
      <c r="H227" s="31" t="b">
        <v>0</v>
      </c>
      <c r="I227" s="31"/>
      <c r="J227" s="31"/>
      <c r="K227" s="31"/>
    </row>
    <row r="228" spans="1:11" ht="12.75">
      <c r="A228" s="30" t="s">
        <v>414</v>
      </c>
      <c r="B228" s="31" t="s">
        <v>46</v>
      </c>
      <c r="C228" s="31">
        <v>1995</v>
      </c>
      <c r="D228" s="31" t="s">
        <v>63</v>
      </c>
      <c r="E228" s="31">
        <v>2</v>
      </c>
      <c r="F228" s="31"/>
      <c r="G228" s="31" t="b">
        <v>0</v>
      </c>
      <c r="H228" s="31" t="b">
        <v>0</v>
      </c>
      <c r="I228" s="31"/>
      <c r="J228" s="31"/>
      <c r="K228" s="31"/>
    </row>
    <row r="229" spans="1:11" ht="12.75">
      <c r="A229" s="30" t="s">
        <v>415</v>
      </c>
      <c r="B229" s="31" t="s">
        <v>416</v>
      </c>
      <c r="C229" s="31">
        <v>1991</v>
      </c>
      <c r="D229" s="31" t="s">
        <v>121</v>
      </c>
      <c r="E229" s="31">
        <v>2</v>
      </c>
      <c r="F229" s="31"/>
      <c r="G229" s="31" t="b">
        <v>0</v>
      </c>
      <c r="H229" s="31" t="b">
        <v>0</v>
      </c>
      <c r="I229" s="31"/>
      <c r="J229" s="31"/>
      <c r="K229" s="31"/>
    </row>
    <row r="230" spans="1:11" ht="12.75">
      <c r="A230" s="30" t="s">
        <v>417</v>
      </c>
      <c r="B230" s="31" t="s">
        <v>46</v>
      </c>
      <c r="C230" s="31">
        <v>1983</v>
      </c>
      <c r="D230" s="31" t="s">
        <v>418</v>
      </c>
      <c r="E230" s="31">
        <v>2</v>
      </c>
      <c r="F230" s="31"/>
      <c r="G230" s="31" t="b">
        <v>0</v>
      </c>
      <c r="H230" s="31" t="b">
        <v>0</v>
      </c>
      <c r="I230" s="31"/>
      <c r="J230" s="31"/>
      <c r="K230" s="31"/>
    </row>
    <row r="231" spans="1:11" ht="12.75">
      <c r="A231" s="30" t="s">
        <v>419</v>
      </c>
      <c r="B231" s="31" t="s">
        <v>46</v>
      </c>
      <c r="C231" s="31">
        <v>2001</v>
      </c>
      <c r="D231" s="31" t="s">
        <v>112</v>
      </c>
      <c r="E231" s="31"/>
      <c r="F231" s="31" t="s">
        <v>234</v>
      </c>
      <c r="G231" s="31" t="b">
        <v>0</v>
      </c>
      <c r="H231" s="31" t="b">
        <v>0</v>
      </c>
      <c r="I231" s="31"/>
      <c r="J231" s="31"/>
      <c r="K231" s="31"/>
    </row>
    <row r="232" spans="1:11" ht="12.75">
      <c r="A232" s="30" t="s">
        <v>420</v>
      </c>
      <c r="B232" s="31" t="s">
        <v>46</v>
      </c>
      <c r="C232" s="31">
        <v>1982</v>
      </c>
      <c r="D232" s="31" t="s">
        <v>421</v>
      </c>
      <c r="E232" s="31">
        <v>2</v>
      </c>
      <c r="F232" s="31"/>
      <c r="G232" s="31" t="b">
        <v>0</v>
      </c>
      <c r="H232" s="31" t="b">
        <v>0</v>
      </c>
      <c r="I232" s="31"/>
      <c r="J232" s="31"/>
      <c r="K232" s="31"/>
    </row>
    <row r="233" spans="1:11" ht="12.75">
      <c r="A233" s="30" t="s">
        <v>422</v>
      </c>
      <c r="B233" s="31" t="s">
        <v>46</v>
      </c>
      <c r="C233" s="31">
        <v>1984</v>
      </c>
      <c r="D233" s="31" t="s">
        <v>63</v>
      </c>
      <c r="E233" s="31">
        <v>2</v>
      </c>
      <c r="F233" s="31"/>
      <c r="G233" s="31" t="b">
        <v>0</v>
      </c>
      <c r="H233" s="31" t="b">
        <v>0</v>
      </c>
      <c r="I233" s="31"/>
      <c r="J233" s="31"/>
      <c r="K233" s="31"/>
    </row>
    <row r="234" spans="1:11" ht="12.75">
      <c r="A234" s="30" t="s">
        <v>423</v>
      </c>
      <c r="B234" s="31" t="s">
        <v>46</v>
      </c>
      <c r="C234" s="31">
        <v>1997</v>
      </c>
      <c r="D234" s="31" t="s">
        <v>424</v>
      </c>
      <c r="E234" s="31">
        <v>2</v>
      </c>
      <c r="F234" s="31"/>
      <c r="G234" s="31" t="b">
        <v>0</v>
      </c>
      <c r="H234" s="31" t="b">
        <v>0</v>
      </c>
      <c r="I234" s="31"/>
      <c r="J234" s="31"/>
      <c r="K234" s="31"/>
    </row>
    <row r="235" spans="1:11" ht="12.75">
      <c r="A235" s="30" t="s">
        <v>425</v>
      </c>
      <c r="B235" s="31" t="s">
        <v>46</v>
      </c>
      <c r="C235" s="31">
        <v>1992</v>
      </c>
      <c r="D235" s="31" t="s">
        <v>61</v>
      </c>
      <c r="E235" s="31">
        <v>3</v>
      </c>
      <c r="F235" s="31"/>
      <c r="G235" s="31" t="b">
        <v>0</v>
      </c>
      <c r="H235" s="31" t="b">
        <v>0</v>
      </c>
      <c r="I235" s="31"/>
      <c r="J235" s="31"/>
      <c r="K235" s="31"/>
    </row>
    <row r="236" spans="1:11" ht="12.75">
      <c r="A236" s="30" t="s">
        <v>426</v>
      </c>
      <c r="B236" s="31" t="s">
        <v>46</v>
      </c>
      <c r="C236" s="31">
        <v>1992</v>
      </c>
      <c r="D236" s="31" t="s">
        <v>61</v>
      </c>
      <c r="E236" s="31">
        <v>3</v>
      </c>
      <c r="F236" s="31"/>
      <c r="G236" s="31" t="b">
        <v>0</v>
      </c>
      <c r="H236" s="31" t="b">
        <v>0</v>
      </c>
      <c r="I236" s="31"/>
      <c r="J236" s="31"/>
      <c r="K236" s="31"/>
    </row>
    <row r="237" spans="1:11" ht="12.75">
      <c r="A237" s="30" t="s">
        <v>427</v>
      </c>
      <c r="B237" s="31" t="s">
        <v>46</v>
      </c>
      <c r="C237" s="31">
        <v>1991</v>
      </c>
      <c r="D237" s="31" t="s">
        <v>121</v>
      </c>
      <c r="E237" s="31">
        <v>1</v>
      </c>
      <c r="F237" s="31"/>
      <c r="G237" s="31" t="b">
        <v>0</v>
      </c>
      <c r="H237" s="31" t="b">
        <v>0</v>
      </c>
      <c r="I237" s="31"/>
      <c r="J237" s="31"/>
      <c r="K237" s="31"/>
    </row>
    <row r="238" spans="1:11" ht="12.75">
      <c r="A238" s="30" t="s">
        <v>428</v>
      </c>
      <c r="B238" s="31" t="s">
        <v>46</v>
      </c>
      <c r="C238" s="31">
        <v>1986</v>
      </c>
      <c r="D238" s="31" t="s">
        <v>273</v>
      </c>
      <c r="E238" s="31"/>
      <c r="F238" s="31"/>
      <c r="G238" s="31" t="b">
        <v>0</v>
      </c>
      <c r="H238" s="31" t="b">
        <v>0</v>
      </c>
      <c r="I238" s="31"/>
      <c r="J238" s="31"/>
      <c r="K238" s="31"/>
    </row>
    <row r="239" spans="1:11" ht="12.75">
      <c r="A239" s="30" t="s">
        <v>429</v>
      </c>
      <c r="B239" s="31" t="s">
        <v>46</v>
      </c>
      <c r="C239" s="31">
        <v>1988</v>
      </c>
      <c r="D239" s="31" t="s">
        <v>55</v>
      </c>
      <c r="E239" s="31">
        <v>2</v>
      </c>
      <c r="F239" s="31"/>
      <c r="G239" s="31" t="b">
        <v>0</v>
      </c>
      <c r="H239" s="31" t="b">
        <v>0</v>
      </c>
      <c r="I239" s="31"/>
      <c r="J239" s="31"/>
      <c r="K239" s="31"/>
    </row>
    <row r="240" spans="1:11" ht="12.75">
      <c r="A240" s="30" t="s">
        <v>430</v>
      </c>
      <c r="B240" s="31" t="s">
        <v>46</v>
      </c>
      <c r="C240" s="31">
        <v>1996</v>
      </c>
      <c r="D240" s="31" t="s">
        <v>431</v>
      </c>
      <c r="E240" s="31"/>
      <c r="F240" s="31"/>
      <c r="G240" s="31" t="b">
        <v>0</v>
      </c>
      <c r="H240" s="31" t="b">
        <v>0</v>
      </c>
      <c r="I240" s="31"/>
      <c r="J240" s="31"/>
      <c r="K240" s="31"/>
    </row>
    <row r="241" spans="1:11" ht="12.75">
      <c r="A241" s="30" t="s">
        <v>432</v>
      </c>
      <c r="B241" s="31" t="s">
        <v>46</v>
      </c>
      <c r="C241" s="31">
        <v>1995</v>
      </c>
      <c r="D241" s="31" t="s">
        <v>63</v>
      </c>
      <c r="E241" s="31">
        <v>2</v>
      </c>
      <c r="F241" s="31"/>
      <c r="G241" s="31" t="b">
        <v>0</v>
      </c>
      <c r="H241" s="31" t="b">
        <v>0</v>
      </c>
      <c r="I241" s="31"/>
      <c r="J241" s="31"/>
      <c r="K241" s="31"/>
    </row>
    <row r="242" spans="1:11" ht="12.75">
      <c r="A242" s="30" t="s">
        <v>433</v>
      </c>
      <c r="B242" s="31" t="s">
        <v>434</v>
      </c>
      <c r="C242" s="31">
        <v>1988</v>
      </c>
      <c r="D242" s="31" t="s">
        <v>63</v>
      </c>
      <c r="E242" s="31">
        <v>2</v>
      </c>
      <c r="F242" s="31"/>
      <c r="G242" s="31" t="b">
        <v>0</v>
      </c>
      <c r="H242" s="31" t="b">
        <v>0</v>
      </c>
      <c r="I242" s="31"/>
      <c r="J242" s="31"/>
      <c r="K242" s="31"/>
    </row>
    <row r="243" spans="1:11" ht="12.75">
      <c r="A243" s="30" t="s">
        <v>435</v>
      </c>
      <c r="B243" s="31" t="s">
        <v>46</v>
      </c>
      <c r="C243" s="31">
        <v>1989</v>
      </c>
      <c r="D243" s="31" t="s">
        <v>127</v>
      </c>
      <c r="E243" s="31">
        <v>2</v>
      </c>
      <c r="F243" s="31"/>
      <c r="G243" s="31" t="b">
        <v>0</v>
      </c>
      <c r="H243" s="31" t="b">
        <v>0</v>
      </c>
      <c r="I243" s="31"/>
      <c r="J243" s="31"/>
      <c r="K243" s="31"/>
    </row>
    <row r="244" spans="1:11" ht="12.75">
      <c r="A244" s="30" t="s">
        <v>436</v>
      </c>
      <c r="B244" s="31" t="s">
        <v>46</v>
      </c>
      <c r="C244" s="31">
        <v>1984</v>
      </c>
      <c r="D244" s="31" t="s">
        <v>44</v>
      </c>
      <c r="E244" s="31">
        <v>1</v>
      </c>
      <c r="F244" s="31"/>
      <c r="G244" s="31" t="b">
        <v>0</v>
      </c>
      <c r="H244" s="31" t="b">
        <v>0</v>
      </c>
      <c r="I244" s="31"/>
      <c r="J244" s="31"/>
      <c r="K244" s="31"/>
    </row>
    <row r="245" spans="1:11" ht="12.75">
      <c r="A245" s="30" t="s">
        <v>437</v>
      </c>
      <c r="B245" s="31" t="s">
        <v>438</v>
      </c>
      <c r="C245" s="31">
        <v>1982</v>
      </c>
      <c r="D245" s="31" t="s">
        <v>439</v>
      </c>
      <c r="E245" s="31">
        <v>2</v>
      </c>
      <c r="F245" s="31"/>
      <c r="G245" s="31" t="b">
        <v>0</v>
      </c>
      <c r="H245" s="31" t="b">
        <v>0</v>
      </c>
      <c r="I245" s="31"/>
      <c r="J245" s="31"/>
      <c r="K245" s="31"/>
    </row>
    <row r="246" spans="1:11" ht="12.75">
      <c r="A246" s="30" t="s">
        <v>440</v>
      </c>
      <c r="B246" s="31" t="s">
        <v>46</v>
      </c>
      <c r="C246" s="31">
        <v>1991</v>
      </c>
      <c r="D246" s="31" t="s">
        <v>441</v>
      </c>
      <c r="E246" s="31"/>
      <c r="F246" s="31"/>
      <c r="G246" s="31" t="b">
        <v>0</v>
      </c>
      <c r="H246" s="31" t="b">
        <v>0</v>
      </c>
      <c r="I246" s="31"/>
      <c r="J246" s="31"/>
      <c r="K246" s="31"/>
    </row>
    <row r="247" spans="1:11" ht="12.75">
      <c r="A247" s="30" t="s">
        <v>442</v>
      </c>
      <c r="B247" s="31" t="s">
        <v>46</v>
      </c>
      <c r="C247" s="31">
        <v>1995</v>
      </c>
      <c r="D247" s="31"/>
      <c r="E247" s="31"/>
      <c r="F247" s="31"/>
      <c r="G247" s="31" t="b">
        <v>0</v>
      </c>
      <c r="H247" s="31" t="b">
        <v>0</v>
      </c>
      <c r="I247" s="31"/>
      <c r="J247" s="31"/>
      <c r="K247" s="31"/>
    </row>
    <row r="248" spans="1:11" ht="12.75">
      <c r="A248" s="30" t="s">
        <v>443</v>
      </c>
      <c r="B248" s="31" t="s">
        <v>46</v>
      </c>
      <c r="C248" s="31">
        <v>1992</v>
      </c>
      <c r="D248" s="31"/>
      <c r="E248" s="31"/>
      <c r="F248" s="31"/>
      <c r="G248" s="31" t="b">
        <v>0</v>
      </c>
      <c r="H248" s="31" t="b">
        <v>0</v>
      </c>
      <c r="I248" s="31"/>
      <c r="J248" s="31"/>
      <c r="K248" s="31"/>
    </row>
    <row r="249" spans="1:11" ht="12.75">
      <c r="A249" s="30" t="s">
        <v>444</v>
      </c>
      <c r="B249" s="31" t="s">
        <v>46</v>
      </c>
      <c r="C249" s="31">
        <v>1988</v>
      </c>
      <c r="D249" s="31" t="s">
        <v>118</v>
      </c>
      <c r="E249" s="31">
        <v>2</v>
      </c>
      <c r="F249" s="31" t="s">
        <v>445</v>
      </c>
      <c r="G249" s="31" t="b">
        <v>0</v>
      </c>
      <c r="H249" s="31" t="b">
        <v>0</v>
      </c>
      <c r="I249" s="31"/>
      <c r="J249" s="31"/>
      <c r="K249" s="31"/>
    </row>
    <row r="250" spans="1:11" ht="12.75">
      <c r="A250" s="30" t="s">
        <v>446</v>
      </c>
      <c r="B250" s="31" t="s">
        <v>46</v>
      </c>
      <c r="C250" s="31">
        <v>1996</v>
      </c>
      <c r="D250" s="31" t="s">
        <v>447</v>
      </c>
      <c r="E250" s="31"/>
      <c r="F250" s="31"/>
      <c r="G250" s="31" t="b">
        <v>0</v>
      </c>
      <c r="H250" s="31" t="b">
        <v>0</v>
      </c>
      <c r="I250" s="31"/>
      <c r="J250" s="31"/>
      <c r="K250" s="31"/>
    </row>
    <row r="251" spans="1:11" ht="12.75">
      <c r="A251" s="30" t="s">
        <v>448</v>
      </c>
      <c r="B251" s="31" t="s">
        <v>449</v>
      </c>
      <c r="C251" s="31">
        <v>1980</v>
      </c>
      <c r="D251" s="31" t="s">
        <v>112</v>
      </c>
      <c r="E251" s="31"/>
      <c r="F251" s="31"/>
      <c r="G251" s="31" t="b">
        <v>0</v>
      </c>
      <c r="H251" s="31" t="b">
        <v>0</v>
      </c>
      <c r="I251" s="31"/>
      <c r="J251" s="31"/>
      <c r="K251" s="31"/>
    </row>
    <row r="252" spans="1:11" ht="12.75">
      <c r="A252" s="30" t="s">
        <v>450</v>
      </c>
      <c r="B252" s="31" t="s">
        <v>46</v>
      </c>
      <c r="C252" s="31">
        <v>1992</v>
      </c>
      <c r="D252" s="31" t="s">
        <v>451</v>
      </c>
      <c r="E252" s="31"/>
      <c r="F252" s="31"/>
      <c r="G252" s="31" t="b">
        <v>0</v>
      </c>
      <c r="H252" s="31" t="b">
        <v>0</v>
      </c>
      <c r="I252" s="31"/>
      <c r="J252" s="31"/>
      <c r="K252" s="31"/>
    </row>
    <row r="253" spans="1:11" ht="12.75">
      <c r="A253" s="30" t="s">
        <v>452</v>
      </c>
      <c r="B253" s="31" t="s">
        <v>46</v>
      </c>
      <c r="C253" s="31">
        <v>1985</v>
      </c>
      <c r="D253" s="31" t="s">
        <v>453</v>
      </c>
      <c r="E253" s="31">
        <v>2</v>
      </c>
      <c r="F253" s="31"/>
      <c r="G253" s="31" t="b">
        <v>0</v>
      </c>
      <c r="H253" s="31" t="b">
        <v>0</v>
      </c>
      <c r="I253" s="31"/>
      <c r="J253" s="31"/>
      <c r="K253" s="31"/>
    </row>
    <row r="254" spans="1:11" ht="12.75">
      <c r="A254" s="30" t="s">
        <v>454</v>
      </c>
      <c r="B254" s="31" t="s">
        <v>46</v>
      </c>
      <c r="C254" s="31">
        <v>1986</v>
      </c>
      <c r="D254" s="31" t="s">
        <v>455</v>
      </c>
      <c r="E254" s="31"/>
      <c r="F254" s="31"/>
      <c r="G254" s="31" t="b">
        <v>0</v>
      </c>
      <c r="H254" s="31" t="b">
        <v>0</v>
      </c>
      <c r="I254" s="31"/>
      <c r="J254" s="31"/>
      <c r="K254" s="31"/>
    </row>
    <row r="255" spans="1:11" ht="12.75">
      <c r="A255" s="30" t="s">
        <v>456</v>
      </c>
      <c r="B255" s="31" t="s">
        <v>46</v>
      </c>
      <c r="C255" s="31">
        <v>1984</v>
      </c>
      <c r="D255" s="31" t="s">
        <v>306</v>
      </c>
      <c r="E255" s="31"/>
      <c r="F255" s="31"/>
      <c r="G255" s="31" t="b">
        <v>0</v>
      </c>
      <c r="H255" s="31" t="b">
        <v>0</v>
      </c>
      <c r="I255" s="31"/>
      <c r="J255" s="31"/>
      <c r="K255" s="31"/>
    </row>
    <row r="256" spans="1:11" ht="12.75">
      <c r="A256" s="30" t="s">
        <v>457</v>
      </c>
      <c r="B256" s="31" t="s">
        <v>46</v>
      </c>
      <c r="C256" s="31">
        <v>1989</v>
      </c>
      <c r="D256" s="31" t="s">
        <v>63</v>
      </c>
      <c r="E256" s="31"/>
      <c r="F256" s="31"/>
      <c r="G256" s="31" t="b">
        <v>0</v>
      </c>
      <c r="H256" s="31" t="b">
        <v>0</v>
      </c>
      <c r="I256" s="31"/>
      <c r="J256" s="31"/>
      <c r="K256" s="31"/>
    </row>
    <row r="257" spans="1:11" ht="12.75">
      <c r="A257" s="30" t="s">
        <v>458</v>
      </c>
      <c r="B257" s="31" t="s">
        <v>46</v>
      </c>
      <c r="C257" s="31">
        <v>1996</v>
      </c>
      <c r="D257" s="31" t="s">
        <v>202</v>
      </c>
      <c r="E257" s="31"/>
      <c r="F257" s="31"/>
      <c r="G257" s="31" t="b">
        <v>0</v>
      </c>
      <c r="H257" s="31" t="b">
        <v>0</v>
      </c>
      <c r="I257" s="31"/>
      <c r="J257" s="31"/>
      <c r="K257" s="31"/>
    </row>
    <row r="258" spans="1:11" ht="12.75">
      <c r="A258" s="30" t="s">
        <v>459</v>
      </c>
      <c r="B258" s="31" t="s">
        <v>46</v>
      </c>
      <c r="C258" s="31">
        <v>2001</v>
      </c>
      <c r="D258" s="31" t="s">
        <v>460</v>
      </c>
      <c r="E258" s="31">
        <v>2</v>
      </c>
      <c r="F258" s="31"/>
      <c r="G258" s="31" t="b">
        <v>0</v>
      </c>
      <c r="H258" s="31" t="b">
        <v>0</v>
      </c>
      <c r="I258" s="31"/>
      <c r="J258" s="31"/>
      <c r="K258" s="31"/>
    </row>
    <row r="259" spans="1:11" ht="12.75">
      <c r="A259" s="30" t="s">
        <v>461</v>
      </c>
      <c r="B259" s="31" t="s">
        <v>462</v>
      </c>
      <c r="C259" s="31">
        <v>1998</v>
      </c>
      <c r="D259" s="31" t="s">
        <v>243</v>
      </c>
      <c r="E259" s="31"/>
      <c r="F259" s="31"/>
      <c r="G259" s="31" t="b">
        <v>0</v>
      </c>
      <c r="H259" s="31" t="b">
        <v>0</v>
      </c>
      <c r="I259" s="31"/>
      <c r="J259" s="31"/>
      <c r="K259" s="31"/>
    </row>
    <row r="260" spans="1:11" ht="12.75">
      <c r="A260" s="30" t="s">
        <v>463</v>
      </c>
      <c r="B260" s="31" t="s">
        <v>46</v>
      </c>
      <c r="C260" s="31">
        <v>1984</v>
      </c>
      <c r="D260" s="31" t="s">
        <v>21</v>
      </c>
      <c r="E260" s="31"/>
      <c r="F260" s="31"/>
      <c r="G260" s="31" t="b">
        <v>0</v>
      </c>
      <c r="H260" s="31" t="b">
        <v>0</v>
      </c>
      <c r="I260" s="31"/>
      <c r="J260" s="31"/>
      <c r="K260" s="31"/>
    </row>
    <row r="261" spans="1:11" ht="12.75">
      <c r="A261" s="30" t="s">
        <v>464</v>
      </c>
      <c r="B261" s="31" t="s">
        <v>465</v>
      </c>
      <c r="C261" s="31">
        <v>1985</v>
      </c>
      <c r="D261" s="31" t="s">
        <v>118</v>
      </c>
      <c r="E261" s="31">
        <v>2</v>
      </c>
      <c r="F261" s="31"/>
      <c r="G261" s="31" t="b">
        <v>0</v>
      </c>
      <c r="H261" s="31" t="b">
        <v>0</v>
      </c>
      <c r="I261" s="31"/>
      <c r="J261" s="31"/>
      <c r="K261" s="31"/>
    </row>
    <row r="262" spans="1:11" ht="12.75">
      <c r="A262" s="30" t="s">
        <v>466</v>
      </c>
      <c r="B262" s="31" t="s">
        <v>46</v>
      </c>
      <c r="C262" s="31">
        <v>1982</v>
      </c>
      <c r="D262" s="31" t="s">
        <v>467</v>
      </c>
      <c r="E262" s="31"/>
      <c r="F262" s="31"/>
      <c r="G262" s="31" t="b">
        <v>0</v>
      </c>
      <c r="H262" s="31" t="b">
        <v>0</v>
      </c>
      <c r="I262" s="31"/>
      <c r="J262" s="31"/>
      <c r="K262" s="31"/>
    </row>
    <row r="263" spans="1:11" ht="12.75">
      <c r="A263" s="30" t="s">
        <v>468</v>
      </c>
      <c r="B263" s="31" t="s">
        <v>469</v>
      </c>
      <c r="C263" s="31">
        <v>1976</v>
      </c>
      <c r="D263" s="31" t="s">
        <v>470</v>
      </c>
      <c r="E263" s="31"/>
      <c r="F263" s="31"/>
      <c r="G263" s="31" t="b">
        <v>0</v>
      </c>
      <c r="H263" s="31" t="b">
        <v>0</v>
      </c>
      <c r="I263" s="31"/>
      <c r="J263" s="31"/>
      <c r="K263" s="31"/>
    </row>
    <row r="264" spans="1:11" ht="12.75">
      <c r="A264" s="30" t="s">
        <v>471</v>
      </c>
      <c r="B264" s="31" t="s">
        <v>46</v>
      </c>
      <c r="C264" s="31">
        <v>1977</v>
      </c>
      <c r="D264" s="31" t="s">
        <v>112</v>
      </c>
      <c r="E264" s="31"/>
      <c r="F264" s="31"/>
      <c r="G264" s="31" t="b">
        <v>0</v>
      </c>
      <c r="H264" s="31" t="b">
        <v>0</v>
      </c>
      <c r="I264" s="31"/>
      <c r="J264" s="31"/>
      <c r="K264" s="31"/>
    </row>
    <row r="265" spans="1:11" ht="12.75">
      <c r="A265" s="30" t="s">
        <v>472</v>
      </c>
      <c r="B265" s="31" t="s">
        <v>46</v>
      </c>
      <c r="C265" s="31">
        <v>1979</v>
      </c>
      <c r="D265" s="31" t="s">
        <v>473</v>
      </c>
      <c r="E265" s="31">
        <v>2</v>
      </c>
      <c r="F265" s="31"/>
      <c r="G265" s="31" t="b">
        <v>0</v>
      </c>
      <c r="H265" s="31" t="b">
        <v>0</v>
      </c>
      <c r="I265" s="31"/>
      <c r="J265" s="31"/>
      <c r="K265" s="31"/>
    </row>
    <row r="266" spans="1:11" ht="12.75">
      <c r="A266" s="30" t="s">
        <v>474</v>
      </c>
      <c r="B266" s="31" t="s">
        <v>46</v>
      </c>
      <c r="C266" s="31">
        <v>1997</v>
      </c>
      <c r="D266" s="31" t="s">
        <v>424</v>
      </c>
      <c r="E266" s="31">
        <v>2</v>
      </c>
      <c r="F266" s="31"/>
      <c r="G266" s="31" t="b">
        <v>0</v>
      </c>
      <c r="H266" s="31" t="b">
        <v>0</v>
      </c>
      <c r="I266" s="31"/>
      <c r="J266" s="31"/>
      <c r="K266" s="31"/>
    </row>
    <row r="267" spans="1:11" ht="12.75">
      <c r="A267" s="30" t="s">
        <v>475</v>
      </c>
      <c r="B267" s="31" t="s">
        <v>46</v>
      </c>
      <c r="C267" s="31">
        <v>1974</v>
      </c>
      <c r="D267" s="31" t="s">
        <v>476</v>
      </c>
      <c r="E267" s="31"/>
      <c r="F267" s="31"/>
      <c r="G267" s="31" t="b">
        <v>0</v>
      </c>
      <c r="H267" s="31" t="b">
        <v>0</v>
      </c>
      <c r="I267" s="31"/>
      <c r="J267" s="31"/>
      <c r="K267" s="31"/>
    </row>
    <row r="268" spans="1:11" ht="12.75">
      <c r="A268" s="30" t="s">
        <v>477</v>
      </c>
      <c r="B268" s="31" t="s">
        <v>46</v>
      </c>
      <c r="C268" s="31">
        <v>1992</v>
      </c>
      <c r="D268" s="31" t="s">
        <v>91</v>
      </c>
      <c r="E268" s="31"/>
      <c r="F268" s="31"/>
      <c r="G268" s="31" t="b">
        <v>0</v>
      </c>
      <c r="H268" s="31" t="b">
        <v>0</v>
      </c>
      <c r="I268" s="31"/>
      <c r="J268" s="31"/>
      <c r="K268" s="31"/>
    </row>
    <row r="269" spans="1:11" ht="12.75">
      <c r="A269" s="30" t="s">
        <v>478</v>
      </c>
      <c r="B269" s="31" t="s">
        <v>46</v>
      </c>
      <c r="C269" s="31">
        <v>1990</v>
      </c>
      <c r="D269" s="31" t="s">
        <v>91</v>
      </c>
      <c r="E269" s="31"/>
      <c r="F269" s="31"/>
      <c r="G269" s="31" t="b">
        <v>0</v>
      </c>
      <c r="H269" s="31" t="b">
        <v>0</v>
      </c>
      <c r="I269" s="31"/>
      <c r="J269" s="31"/>
      <c r="K269" s="31"/>
    </row>
    <row r="270" spans="1:11" ht="12.75">
      <c r="A270" s="30" t="s">
        <v>479</v>
      </c>
      <c r="B270" s="31" t="s">
        <v>46</v>
      </c>
      <c r="C270" s="31">
        <v>1987</v>
      </c>
      <c r="D270" s="31" t="s">
        <v>237</v>
      </c>
      <c r="E270" s="31">
        <v>2</v>
      </c>
      <c r="F270" s="31"/>
      <c r="G270" s="31" t="b">
        <v>0</v>
      </c>
      <c r="H270" s="31" t="b">
        <v>0</v>
      </c>
      <c r="I270" s="31"/>
      <c r="J270" s="31"/>
      <c r="K270" s="31"/>
    </row>
    <row r="271" spans="1:11" ht="12.75">
      <c r="A271" s="30" t="s">
        <v>480</v>
      </c>
      <c r="B271" s="31" t="s">
        <v>46</v>
      </c>
      <c r="C271" s="31">
        <v>1991</v>
      </c>
      <c r="D271" s="31" t="s">
        <v>5</v>
      </c>
      <c r="E271" s="31">
        <v>1</v>
      </c>
      <c r="F271" s="31"/>
      <c r="G271" s="31" t="b">
        <v>0</v>
      </c>
      <c r="H271" s="31" t="b">
        <v>0</v>
      </c>
      <c r="I271" s="31"/>
      <c r="J271" s="31"/>
      <c r="K271" s="31"/>
    </row>
    <row r="272" spans="1:11" ht="12.75">
      <c r="A272" s="30" t="s">
        <v>481</v>
      </c>
      <c r="B272" s="31" t="s">
        <v>46</v>
      </c>
      <c r="C272" s="31">
        <v>2014</v>
      </c>
      <c r="D272" s="31" t="s">
        <v>482</v>
      </c>
      <c r="E272" s="31">
        <v>1</v>
      </c>
      <c r="F272" s="31"/>
      <c r="G272" s="31" t="b">
        <v>0</v>
      </c>
      <c r="H272" s="31" t="b">
        <v>0</v>
      </c>
      <c r="I272" s="31"/>
      <c r="J272" s="31"/>
      <c r="K272" s="31"/>
    </row>
    <row r="273" spans="1:11" ht="12.75">
      <c r="A273" s="30" t="s">
        <v>483</v>
      </c>
      <c r="B273" s="31" t="s">
        <v>46</v>
      </c>
      <c r="C273" s="31">
        <v>1996</v>
      </c>
      <c r="D273" s="31" t="s">
        <v>484</v>
      </c>
      <c r="E273" s="31"/>
      <c r="F273" s="31"/>
      <c r="G273" s="31" t="b">
        <v>0</v>
      </c>
      <c r="H273" s="31" t="b">
        <v>0</v>
      </c>
      <c r="I273" s="31"/>
      <c r="J273" s="31"/>
      <c r="K273" s="31"/>
    </row>
    <row r="274" spans="1:11" ht="12.75">
      <c r="A274" s="30" t="s">
        <v>485</v>
      </c>
      <c r="B274" s="31" t="s">
        <v>46</v>
      </c>
      <c r="C274" s="31">
        <v>1993</v>
      </c>
      <c r="D274" s="31" t="s">
        <v>486</v>
      </c>
      <c r="E274" s="31">
        <v>2</v>
      </c>
      <c r="F274" s="31"/>
      <c r="G274" s="31" t="b">
        <v>0</v>
      </c>
      <c r="H274" s="31" t="b">
        <v>0</v>
      </c>
      <c r="I274" s="31"/>
      <c r="J274" s="31"/>
      <c r="K274" s="31"/>
    </row>
    <row r="275" spans="1:11" ht="12.75">
      <c r="A275" s="30" t="s">
        <v>487</v>
      </c>
      <c r="B275" s="31" t="s">
        <v>46</v>
      </c>
      <c r="C275" s="31">
        <v>1993</v>
      </c>
      <c r="D275" s="31" t="s">
        <v>486</v>
      </c>
      <c r="E275" s="31">
        <v>2</v>
      </c>
      <c r="F275" s="31"/>
      <c r="G275" s="31" t="b">
        <v>0</v>
      </c>
      <c r="H275" s="31" t="b">
        <v>0</v>
      </c>
      <c r="I275" s="31"/>
      <c r="J275" s="31"/>
      <c r="K275" s="31"/>
    </row>
    <row r="276" spans="1:11" ht="12.75">
      <c r="A276" s="30" t="s">
        <v>488</v>
      </c>
      <c r="B276" s="31" t="s">
        <v>46</v>
      </c>
      <c r="C276" s="31">
        <v>1987</v>
      </c>
      <c r="D276" s="31" t="s">
        <v>44</v>
      </c>
      <c r="E276" s="31">
        <v>2</v>
      </c>
      <c r="F276" s="31"/>
      <c r="G276" s="31" t="b">
        <v>0</v>
      </c>
      <c r="H276" s="31" t="b">
        <v>0</v>
      </c>
      <c r="I276" s="31"/>
      <c r="J276" s="31"/>
      <c r="K276" s="31"/>
    </row>
    <row r="277" spans="1:11" ht="12.75">
      <c r="A277" s="30" t="s">
        <v>489</v>
      </c>
      <c r="B277" s="31" t="s">
        <v>46</v>
      </c>
      <c r="C277" s="31">
        <v>1995</v>
      </c>
      <c r="D277" s="31" t="s">
        <v>490</v>
      </c>
      <c r="E277" s="31">
        <v>2</v>
      </c>
      <c r="F277" s="31"/>
      <c r="G277" s="31" t="b">
        <v>0</v>
      </c>
      <c r="H277" s="31" t="b">
        <v>0</v>
      </c>
      <c r="I277" s="31"/>
      <c r="J277" s="31"/>
      <c r="K277" s="31"/>
    </row>
    <row r="278" spans="1:11" ht="12.75">
      <c r="A278" s="30" t="s">
        <v>491</v>
      </c>
      <c r="B278" s="31" t="s">
        <v>46</v>
      </c>
      <c r="C278" s="31">
        <v>1999</v>
      </c>
      <c r="D278" s="31" t="s">
        <v>339</v>
      </c>
      <c r="E278" s="31">
        <v>2</v>
      </c>
      <c r="F278" s="31"/>
      <c r="G278" s="31" t="b">
        <v>0</v>
      </c>
      <c r="H278" s="31" t="b">
        <v>0</v>
      </c>
      <c r="I278" s="31"/>
      <c r="J278" s="31"/>
      <c r="K278" s="31"/>
    </row>
    <row r="279" spans="1:11" ht="12.75">
      <c r="A279" s="30" t="s">
        <v>492</v>
      </c>
      <c r="B279" s="31" t="s">
        <v>46</v>
      </c>
      <c r="C279" s="31">
        <v>1992</v>
      </c>
      <c r="D279" s="31" t="s">
        <v>493</v>
      </c>
      <c r="E279" s="31"/>
      <c r="F279" s="31"/>
      <c r="G279" s="31" t="b">
        <v>0</v>
      </c>
      <c r="H279" s="31" t="b">
        <v>0</v>
      </c>
      <c r="I279" s="31"/>
      <c r="J279" s="31"/>
      <c r="K279" s="31"/>
    </row>
    <row r="280" spans="1:11" ht="12.75">
      <c r="A280" s="30" t="s">
        <v>494</v>
      </c>
      <c r="B280" s="31" t="s">
        <v>46</v>
      </c>
      <c r="C280" s="31">
        <v>1997</v>
      </c>
      <c r="D280" s="31" t="s">
        <v>69</v>
      </c>
      <c r="E280" s="31">
        <v>2</v>
      </c>
      <c r="F280" s="31" t="s">
        <v>75</v>
      </c>
      <c r="G280" s="31" t="b">
        <v>0</v>
      </c>
      <c r="H280" s="31" t="b">
        <v>0</v>
      </c>
      <c r="I280" s="31"/>
      <c r="J280" s="31"/>
      <c r="K280" s="31"/>
    </row>
    <row r="281" spans="1:11" ht="12.75">
      <c r="A281" s="30" t="s">
        <v>495</v>
      </c>
      <c r="B281" s="31" t="s">
        <v>46</v>
      </c>
      <c r="C281" s="31">
        <v>1982</v>
      </c>
      <c r="D281" s="31" t="s">
        <v>496</v>
      </c>
      <c r="E281" s="31"/>
      <c r="F281" s="31"/>
      <c r="G281" s="31" t="b">
        <v>0</v>
      </c>
      <c r="H281" s="31" t="b">
        <v>0</v>
      </c>
      <c r="I281" s="31"/>
      <c r="J281" s="31"/>
      <c r="K281" s="31"/>
    </row>
    <row r="282" spans="1:11" ht="12.75">
      <c r="A282" s="30" t="s">
        <v>497</v>
      </c>
      <c r="B282" s="31" t="s">
        <v>46</v>
      </c>
      <c r="C282" s="31">
        <v>1983</v>
      </c>
      <c r="D282" s="31" t="s">
        <v>498</v>
      </c>
      <c r="E282" s="31"/>
      <c r="F282" s="31"/>
      <c r="G282" s="31" t="b">
        <v>0</v>
      </c>
      <c r="H282" s="31" t="b">
        <v>0</v>
      </c>
      <c r="I282" s="31"/>
      <c r="J282" s="31"/>
      <c r="K282" s="31"/>
    </row>
    <row r="283" spans="1:11" ht="12.75">
      <c r="A283" s="30" t="s">
        <v>499</v>
      </c>
      <c r="B283" s="31" t="s">
        <v>46</v>
      </c>
      <c r="C283" s="31">
        <v>1998</v>
      </c>
      <c r="D283" s="31" t="s">
        <v>460</v>
      </c>
      <c r="E283" s="31"/>
      <c r="F283" s="31"/>
      <c r="G283" s="31" t="b">
        <v>0</v>
      </c>
      <c r="H283" s="31" t="b">
        <v>0</v>
      </c>
      <c r="I283" s="31"/>
      <c r="J283" s="31"/>
      <c r="K283" s="31"/>
    </row>
    <row r="284" spans="1:11" ht="12.75">
      <c r="A284" s="30" t="s">
        <v>500</v>
      </c>
      <c r="B284" s="31" t="s">
        <v>46</v>
      </c>
      <c r="C284" s="31">
        <v>1996</v>
      </c>
      <c r="D284" s="31" t="s">
        <v>339</v>
      </c>
      <c r="E284" s="31">
        <v>2</v>
      </c>
      <c r="F284" s="31"/>
      <c r="G284" s="31" t="b">
        <v>0</v>
      </c>
      <c r="H284" s="31" t="b">
        <v>0</v>
      </c>
      <c r="I284" s="31"/>
      <c r="J284" s="31"/>
      <c r="K284" s="31"/>
    </row>
    <row r="285" spans="1:11" ht="12.75">
      <c r="A285" s="30" t="s">
        <v>501</v>
      </c>
      <c r="B285" s="31" t="s">
        <v>46</v>
      </c>
      <c r="C285" s="31">
        <v>1999</v>
      </c>
      <c r="D285" s="31" t="s">
        <v>112</v>
      </c>
      <c r="E285" s="31">
        <v>2</v>
      </c>
      <c r="F285" s="31"/>
      <c r="G285" s="31" t="b">
        <v>0</v>
      </c>
      <c r="H285" s="31" t="b">
        <v>0</v>
      </c>
      <c r="I285" s="31"/>
      <c r="J285" s="31"/>
      <c r="K285" s="31"/>
    </row>
    <row r="286" spans="1:11" ht="12.75">
      <c r="A286" s="30" t="s">
        <v>502</v>
      </c>
      <c r="B286" s="31" t="s">
        <v>46</v>
      </c>
      <c r="C286" s="31">
        <v>2000</v>
      </c>
      <c r="D286" s="31" t="s">
        <v>112</v>
      </c>
      <c r="E286" s="31">
        <v>2</v>
      </c>
      <c r="F286" s="31"/>
      <c r="G286" s="31" t="b">
        <v>0</v>
      </c>
      <c r="H286" s="31" t="b">
        <v>0</v>
      </c>
      <c r="I286" s="31"/>
      <c r="J286" s="31"/>
      <c r="K286" s="31"/>
    </row>
    <row r="287" spans="1:11" ht="12.75">
      <c r="A287" s="30" t="s">
        <v>503</v>
      </c>
      <c r="B287" s="31" t="s">
        <v>46</v>
      </c>
      <c r="C287" s="31">
        <v>1994</v>
      </c>
      <c r="D287" s="31" t="s">
        <v>504</v>
      </c>
      <c r="E287" s="31">
        <v>2</v>
      </c>
      <c r="F287" s="31"/>
      <c r="G287" s="31" t="b">
        <v>0</v>
      </c>
      <c r="H287" s="31" t="b">
        <v>0</v>
      </c>
      <c r="I287" s="31"/>
      <c r="J287" s="31"/>
      <c r="K287" s="31"/>
    </row>
    <row r="288" spans="1:11" ht="12.75">
      <c r="A288" s="30" t="s">
        <v>505</v>
      </c>
      <c r="B288" s="31" t="s">
        <v>46</v>
      </c>
      <c r="C288" s="31">
        <v>1986</v>
      </c>
      <c r="D288" s="31" t="s">
        <v>165</v>
      </c>
      <c r="E288" s="31"/>
      <c r="F288" s="31"/>
      <c r="G288" s="31" t="b">
        <v>0</v>
      </c>
      <c r="H288" s="31" t="b">
        <v>0</v>
      </c>
      <c r="I288" s="31"/>
      <c r="J288" s="31"/>
      <c r="K288" s="31"/>
    </row>
    <row r="289" spans="1:11" ht="12.75">
      <c r="A289" s="30" t="s">
        <v>506</v>
      </c>
      <c r="B289" s="31" t="s">
        <v>46</v>
      </c>
      <c r="C289" s="31">
        <v>1981</v>
      </c>
      <c r="D289" s="31" t="s">
        <v>507</v>
      </c>
      <c r="E289" s="31"/>
      <c r="F289" s="31"/>
      <c r="G289" s="31" t="b">
        <v>0</v>
      </c>
      <c r="H289" s="31" t="b">
        <v>0</v>
      </c>
      <c r="I289" s="31"/>
      <c r="J289" s="31"/>
      <c r="K289" s="31"/>
    </row>
    <row r="290" spans="1:11" ht="12.75">
      <c r="A290" s="30" t="s">
        <v>508</v>
      </c>
      <c r="B290" s="31" t="s">
        <v>46</v>
      </c>
      <c r="C290" s="31">
        <v>2006</v>
      </c>
      <c r="D290" s="31" t="s">
        <v>202</v>
      </c>
      <c r="E290" s="31">
        <v>2</v>
      </c>
      <c r="F290" s="31"/>
      <c r="G290" s="31" t="b">
        <v>0</v>
      </c>
      <c r="H290" s="31" t="b">
        <v>0</v>
      </c>
      <c r="I290" s="31"/>
      <c r="J290" s="31"/>
      <c r="K290" s="31"/>
    </row>
    <row r="291" spans="1:11" ht="12.75">
      <c r="A291" s="30" t="s">
        <v>509</v>
      </c>
      <c r="B291" s="31" t="s">
        <v>46</v>
      </c>
      <c r="C291" s="31">
        <v>1989</v>
      </c>
      <c r="D291" s="31" t="s">
        <v>112</v>
      </c>
      <c r="E291" s="31"/>
      <c r="F291" s="31"/>
      <c r="G291" s="31" t="b">
        <v>0</v>
      </c>
      <c r="H291" s="31" t="b">
        <v>0</v>
      </c>
      <c r="I291" s="31"/>
      <c r="J291" s="31"/>
      <c r="K291" s="31"/>
    </row>
    <row r="292" spans="1:11" ht="12.75">
      <c r="A292" s="30" t="s">
        <v>510</v>
      </c>
      <c r="B292" s="31" t="s">
        <v>46</v>
      </c>
      <c r="C292" s="31">
        <v>1998</v>
      </c>
      <c r="D292" s="31" t="s">
        <v>44</v>
      </c>
      <c r="E292" s="31">
        <v>2</v>
      </c>
      <c r="F292" s="31"/>
      <c r="G292" s="31" t="b">
        <v>0</v>
      </c>
      <c r="H292" s="31" t="b">
        <v>0</v>
      </c>
      <c r="I292" s="31"/>
      <c r="J292" s="31"/>
      <c r="K292" s="31"/>
    </row>
    <row r="293" spans="1:11" ht="12.75">
      <c r="A293" s="30" t="s">
        <v>511</v>
      </c>
      <c r="B293" s="31" t="s">
        <v>46</v>
      </c>
      <c r="C293" s="31">
        <v>1997</v>
      </c>
      <c r="D293" s="31" t="s">
        <v>44</v>
      </c>
      <c r="E293" s="31"/>
      <c r="F293" s="31"/>
      <c r="G293" s="31" t="b">
        <v>0</v>
      </c>
      <c r="H293" s="31" t="b">
        <v>0</v>
      </c>
      <c r="I293" s="31"/>
      <c r="J293" s="31"/>
      <c r="K293" s="31"/>
    </row>
    <row r="294" spans="1:11" ht="12.75">
      <c r="A294" s="30" t="s">
        <v>512</v>
      </c>
      <c r="B294" s="31" t="s">
        <v>46</v>
      </c>
      <c r="C294" s="31">
        <v>1984</v>
      </c>
      <c r="D294" s="31" t="s">
        <v>58</v>
      </c>
      <c r="E294" s="31"/>
      <c r="F294" s="31"/>
      <c r="G294" s="31" t="b">
        <v>0</v>
      </c>
      <c r="H294" s="31" t="b">
        <v>0</v>
      </c>
      <c r="I294" s="31"/>
      <c r="J294" s="31"/>
      <c r="K294" s="31"/>
    </row>
    <row r="295" spans="1:11" ht="12.75">
      <c r="A295" s="30" t="s">
        <v>513</v>
      </c>
      <c r="B295" s="31" t="s">
        <v>46</v>
      </c>
      <c r="C295" s="31">
        <v>1991</v>
      </c>
      <c r="D295" s="31" t="s">
        <v>514</v>
      </c>
      <c r="E295" s="31"/>
      <c r="F295" s="31"/>
      <c r="G295" s="31" t="b">
        <v>0</v>
      </c>
      <c r="H295" s="31" t="b">
        <v>0</v>
      </c>
      <c r="I295" s="31"/>
      <c r="J295" s="31"/>
      <c r="K295" s="31"/>
    </row>
    <row r="296" spans="1:11" ht="12.75">
      <c r="A296" s="30" t="s">
        <v>515</v>
      </c>
      <c r="B296" s="31" t="s">
        <v>46</v>
      </c>
      <c r="C296" s="31">
        <v>2005</v>
      </c>
      <c r="D296" s="31" t="s">
        <v>516</v>
      </c>
      <c r="E296" s="31"/>
      <c r="F296" s="31"/>
      <c r="G296" s="31" t="b">
        <v>0</v>
      </c>
      <c r="H296" s="31" t="b">
        <v>0</v>
      </c>
      <c r="I296" s="31"/>
      <c r="J296" s="31"/>
      <c r="K296" s="31"/>
    </row>
    <row r="297" spans="1:11" ht="12.75">
      <c r="A297" s="30" t="s">
        <v>517</v>
      </c>
      <c r="B297" s="31" t="s">
        <v>518</v>
      </c>
      <c r="C297" s="31">
        <v>1994</v>
      </c>
      <c r="D297" s="31" t="s">
        <v>519</v>
      </c>
      <c r="E297" s="31">
        <v>3</v>
      </c>
      <c r="F297" s="31"/>
      <c r="G297" s="31" t="b">
        <v>0</v>
      </c>
      <c r="H297" s="31" t="b">
        <v>0</v>
      </c>
      <c r="I297" s="31"/>
      <c r="J297" s="31"/>
      <c r="K297" s="31"/>
    </row>
    <row r="298" spans="1:11" ht="12.75">
      <c r="A298" s="30" t="s">
        <v>520</v>
      </c>
      <c r="B298" s="31" t="s">
        <v>46</v>
      </c>
      <c r="C298" s="31">
        <v>1980</v>
      </c>
      <c r="D298" s="31" t="s">
        <v>5</v>
      </c>
      <c r="E298" s="31">
        <v>1</v>
      </c>
      <c r="F298" s="31"/>
      <c r="G298" s="31" t="b">
        <v>0</v>
      </c>
      <c r="H298" s="31" t="b">
        <v>0</v>
      </c>
      <c r="I298" s="31"/>
      <c r="J298" s="31"/>
      <c r="K298" s="31"/>
    </row>
    <row r="299" spans="1:11" ht="12.75">
      <c r="A299" s="30" t="s">
        <v>521</v>
      </c>
      <c r="B299" s="31" t="s">
        <v>46</v>
      </c>
      <c r="C299" s="31">
        <v>1989</v>
      </c>
      <c r="D299" s="31" t="s">
        <v>21</v>
      </c>
      <c r="E299" s="31">
        <v>2</v>
      </c>
      <c r="F299" s="31"/>
      <c r="G299" s="31" t="b">
        <v>0</v>
      </c>
      <c r="H299" s="31" t="b">
        <v>0</v>
      </c>
      <c r="I299" s="31"/>
      <c r="J299" s="31"/>
      <c r="K299" s="31"/>
    </row>
    <row r="300" spans="1:11" ht="12.75">
      <c r="A300" s="30" t="s">
        <v>522</v>
      </c>
      <c r="B300" s="31" t="s">
        <v>523</v>
      </c>
      <c r="C300" s="31">
        <v>1977</v>
      </c>
      <c r="D300" s="31" t="s">
        <v>112</v>
      </c>
      <c r="E300" s="31"/>
      <c r="F300" s="31"/>
      <c r="G300" s="31" t="b">
        <v>0</v>
      </c>
      <c r="H300" s="31" t="b">
        <v>0</v>
      </c>
      <c r="I300" s="31"/>
      <c r="J300" s="31"/>
      <c r="K300" s="31"/>
    </row>
    <row r="301" spans="1:11" ht="12.75">
      <c r="A301" s="30" t="s">
        <v>524</v>
      </c>
      <c r="B301" s="31" t="s">
        <v>46</v>
      </c>
      <c r="C301" s="31">
        <v>1997</v>
      </c>
      <c r="D301" s="31" t="s">
        <v>195</v>
      </c>
      <c r="E301" s="31"/>
      <c r="F301" s="31"/>
      <c r="G301" s="31" t="b">
        <v>0</v>
      </c>
      <c r="H301" s="31" t="b">
        <v>0</v>
      </c>
      <c r="I301" s="31"/>
      <c r="J301" s="31"/>
      <c r="K301" s="31"/>
    </row>
    <row r="302" spans="1:11" ht="12.75">
      <c r="A302" s="30" t="s">
        <v>525</v>
      </c>
      <c r="B302" s="31" t="s">
        <v>46</v>
      </c>
      <c r="C302" s="31">
        <v>2000</v>
      </c>
      <c r="D302" s="31" t="s">
        <v>526</v>
      </c>
      <c r="E302" s="31"/>
      <c r="F302" s="31"/>
      <c r="G302" s="31" t="b">
        <v>0</v>
      </c>
      <c r="H302" s="31" t="b">
        <v>0</v>
      </c>
      <c r="I302" s="31"/>
      <c r="J302" s="31"/>
      <c r="K302" s="31"/>
    </row>
    <row r="303" spans="1:11" ht="12.75">
      <c r="A303" s="30" t="s">
        <v>527</v>
      </c>
      <c r="B303" s="31" t="s">
        <v>46</v>
      </c>
      <c r="C303" s="31">
        <v>2002</v>
      </c>
      <c r="D303" s="31" t="s">
        <v>526</v>
      </c>
      <c r="E303" s="31"/>
      <c r="F303" s="31"/>
      <c r="G303" s="31" t="b">
        <v>0</v>
      </c>
      <c r="H303" s="31" t="b">
        <v>0</v>
      </c>
      <c r="I303" s="31"/>
      <c r="J303" s="31"/>
      <c r="K303" s="31"/>
    </row>
    <row r="304" spans="1:11" ht="12.75">
      <c r="A304" s="30" t="s">
        <v>528</v>
      </c>
      <c r="B304" s="31" t="s">
        <v>46</v>
      </c>
      <c r="C304" s="31">
        <v>2003</v>
      </c>
      <c r="D304" s="31" t="s">
        <v>526</v>
      </c>
      <c r="E304" s="31"/>
      <c r="F304" s="31"/>
      <c r="G304" s="31" t="b">
        <v>0</v>
      </c>
      <c r="H304" s="31" t="b">
        <v>0</v>
      </c>
      <c r="I304" s="31"/>
      <c r="J304" s="31"/>
      <c r="K304" s="31"/>
    </row>
    <row r="305" spans="1:11" ht="12.75">
      <c r="A305" s="30" t="s">
        <v>529</v>
      </c>
      <c r="B305" s="31" t="s">
        <v>46</v>
      </c>
      <c r="C305" s="31">
        <v>2001</v>
      </c>
      <c r="D305" s="31" t="s">
        <v>21</v>
      </c>
      <c r="E305" s="31"/>
      <c r="F305" s="31"/>
      <c r="G305" s="31" t="b">
        <v>0</v>
      </c>
      <c r="H305" s="31" t="b">
        <v>0</v>
      </c>
      <c r="I305" s="31"/>
      <c r="J305" s="31"/>
      <c r="K305" s="31"/>
    </row>
    <row r="306" spans="1:11" ht="12.75">
      <c r="A306" s="30" t="s">
        <v>530</v>
      </c>
      <c r="B306" s="31" t="s">
        <v>46</v>
      </c>
      <c r="C306" s="31">
        <v>1979</v>
      </c>
      <c r="D306" s="31" t="s">
        <v>531</v>
      </c>
      <c r="E306" s="31"/>
      <c r="F306" s="31"/>
      <c r="G306" s="31" t="b">
        <v>0</v>
      </c>
      <c r="H306" s="31" t="b">
        <v>0</v>
      </c>
      <c r="I306" s="31"/>
      <c r="J306" s="31"/>
      <c r="K306" s="31"/>
    </row>
    <row r="307" spans="1:11" ht="12.75">
      <c r="A307" s="30" t="s">
        <v>532</v>
      </c>
      <c r="B307" s="31" t="s">
        <v>46</v>
      </c>
      <c r="C307" s="31">
        <v>1989</v>
      </c>
      <c r="D307" s="31" t="s">
        <v>91</v>
      </c>
      <c r="E307" s="31"/>
      <c r="F307" s="31"/>
      <c r="G307" s="31" t="b">
        <v>0</v>
      </c>
      <c r="H307" s="31" t="b">
        <v>0</v>
      </c>
      <c r="I307" s="31"/>
      <c r="J307" s="31"/>
      <c r="K307" s="31"/>
    </row>
    <row r="308" spans="1:11" ht="12.75">
      <c r="A308" s="30" t="s">
        <v>533</v>
      </c>
      <c r="B308" s="31" t="s">
        <v>46</v>
      </c>
      <c r="C308" s="31">
        <v>1998</v>
      </c>
      <c r="D308" s="31" t="s">
        <v>91</v>
      </c>
      <c r="E308" s="31"/>
      <c r="F308" s="31"/>
      <c r="G308" s="31" t="b">
        <v>0</v>
      </c>
      <c r="H308" s="31" t="b">
        <v>0</v>
      </c>
      <c r="I308" s="31"/>
      <c r="J308" s="31"/>
      <c r="K308" s="31"/>
    </row>
    <row r="309" spans="1:11" ht="12.75">
      <c r="A309" s="30" t="s">
        <v>534</v>
      </c>
      <c r="B309" s="31" t="s">
        <v>46</v>
      </c>
      <c r="C309" s="31">
        <v>2000</v>
      </c>
      <c r="D309" s="31" t="s">
        <v>195</v>
      </c>
      <c r="E309" s="31"/>
      <c r="F309" s="31"/>
      <c r="G309" s="31" t="b">
        <v>0</v>
      </c>
      <c r="H309" s="31" t="b">
        <v>0</v>
      </c>
      <c r="I309" s="31"/>
      <c r="J309" s="31"/>
      <c r="K309" s="31"/>
    </row>
    <row r="310" spans="1:11" ht="12.75">
      <c r="A310" s="30" t="s">
        <v>535</v>
      </c>
      <c r="B310" s="31" t="s">
        <v>46</v>
      </c>
      <c r="C310" s="31">
        <v>1996</v>
      </c>
      <c r="D310" s="31" t="s">
        <v>44</v>
      </c>
      <c r="E310" s="31"/>
      <c r="F310" s="31"/>
      <c r="G310" s="31" t="b">
        <v>0</v>
      </c>
      <c r="H310" s="31" t="b">
        <v>0</v>
      </c>
      <c r="I310" s="31"/>
      <c r="J310" s="31"/>
      <c r="K310" s="31"/>
    </row>
    <row r="311" spans="1:11" ht="12.75">
      <c r="A311" s="30" t="s">
        <v>536</v>
      </c>
      <c r="B311" s="31" t="s">
        <v>46</v>
      </c>
      <c r="C311" s="31">
        <v>1997</v>
      </c>
      <c r="D311" s="31" t="s">
        <v>44</v>
      </c>
      <c r="E311" s="31">
        <v>2</v>
      </c>
      <c r="F311" s="31"/>
      <c r="G311" s="31" t="b">
        <v>0</v>
      </c>
      <c r="H311" s="31" t="b">
        <v>0</v>
      </c>
      <c r="I311" s="31"/>
      <c r="J311" s="31"/>
      <c r="K311" s="31"/>
    </row>
    <row r="312" spans="1:11" ht="12.75">
      <c r="A312" s="30" t="s">
        <v>537</v>
      </c>
      <c r="B312" s="31" t="s">
        <v>46</v>
      </c>
      <c r="C312" s="31">
        <v>1998</v>
      </c>
      <c r="D312" s="31" t="s">
        <v>44</v>
      </c>
      <c r="E312" s="31">
        <v>2</v>
      </c>
      <c r="F312" s="31"/>
      <c r="G312" s="31" t="b">
        <v>0</v>
      </c>
      <c r="H312" s="31" t="b">
        <v>0</v>
      </c>
      <c r="I312" s="31"/>
      <c r="J312" s="31"/>
      <c r="K312" s="31"/>
    </row>
    <row r="313" spans="1:11" ht="12.75">
      <c r="A313" s="30" t="s">
        <v>538</v>
      </c>
      <c r="B313" s="31" t="s">
        <v>46</v>
      </c>
      <c r="C313" s="31">
        <v>1998</v>
      </c>
      <c r="D313" s="31" t="s">
        <v>44</v>
      </c>
      <c r="E313" s="31">
        <v>2</v>
      </c>
      <c r="F313" s="31"/>
      <c r="G313" s="31" t="b">
        <v>0</v>
      </c>
      <c r="H313" s="31" t="b">
        <v>0</v>
      </c>
      <c r="I313" s="31"/>
      <c r="J313" s="31"/>
      <c r="K313" s="31"/>
    </row>
    <row r="314" spans="1:11" ht="12.75">
      <c r="A314" s="30" t="s">
        <v>539</v>
      </c>
      <c r="B314" s="31" t="s">
        <v>46</v>
      </c>
      <c r="C314" s="31">
        <v>1999</v>
      </c>
      <c r="D314" s="31" t="s">
        <v>44</v>
      </c>
      <c r="E314" s="31">
        <v>2</v>
      </c>
      <c r="F314" s="31"/>
      <c r="G314" s="31" t="b">
        <v>0</v>
      </c>
      <c r="H314" s="31" t="b">
        <v>0</v>
      </c>
      <c r="I314" s="31"/>
      <c r="J314" s="31"/>
      <c r="K314" s="31"/>
    </row>
    <row r="315" spans="1:11" ht="12.75">
      <c r="A315" s="30" t="s">
        <v>540</v>
      </c>
      <c r="B315" s="31" t="s">
        <v>46</v>
      </c>
      <c r="C315" s="31">
        <v>1999</v>
      </c>
      <c r="D315" s="31" t="s">
        <v>44</v>
      </c>
      <c r="E315" s="31">
        <v>2</v>
      </c>
      <c r="F315" s="31"/>
      <c r="G315" s="31" t="b">
        <v>0</v>
      </c>
      <c r="H315" s="31" t="b">
        <v>0</v>
      </c>
      <c r="I315" s="31"/>
      <c r="J315" s="31"/>
      <c r="K315" s="31"/>
    </row>
    <row r="316" spans="1:11" ht="12.75">
      <c r="A316" s="30" t="s">
        <v>541</v>
      </c>
      <c r="B316" s="31" t="s">
        <v>46</v>
      </c>
      <c r="C316" s="31">
        <v>2001</v>
      </c>
      <c r="D316" s="31" t="s">
        <v>44</v>
      </c>
      <c r="E316" s="31">
        <v>2</v>
      </c>
      <c r="F316" s="31"/>
      <c r="G316" s="31" t="b">
        <v>0</v>
      </c>
      <c r="H316" s="31" t="b">
        <v>0</v>
      </c>
      <c r="I316" s="31"/>
      <c r="J316" s="31"/>
      <c r="K316" s="31"/>
    </row>
    <row r="317" spans="1:11" ht="12.75">
      <c r="A317" s="30" t="s">
        <v>542</v>
      </c>
      <c r="B317" s="31" t="s">
        <v>46</v>
      </c>
      <c r="C317" s="31">
        <v>2002</v>
      </c>
      <c r="D317" s="31" t="s">
        <v>44</v>
      </c>
      <c r="E317" s="31">
        <v>2</v>
      </c>
      <c r="F317" s="31"/>
      <c r="G317" s="31" t="b">
        <v>0</v>
      </c>
      <c r="H317" s="31" t="b">
        <v>0</v>
      </c>
      <c r="I317" s="31"/>
      <c r="J317" s="31"/>
      <c r="K317" s="31"/>
    </row>
    <row r="318" spans="1:11" ht="12.75">
      <c r="A318" s="30" t="s">
        <v>543</v>
      </c>
      <c r="B318" s="31" t="s">
        <v>46</v>
      </c>
      <c r="C318" s="31">
        <v>2000</v>
      </c>
      <c r="D318" s="31" t="s">
        <v>44</v>
      </c>
      <c r="E318" s="31">
        <v>2</v>
      </c>
      <c r="F318" s="31"/>
      <c r="G318" s="31" t="b">
        <v>0</v>
      </c>
      <c r="H318" s="31" t="b">
        <v>0</v>
      </c>
      <c r="I318" s="31"/>
      <c r="J318" s="31"/>
      <c r="K318" s="31"/>
    </row>
    <row r="319" spans="1:11" ht="12.75">
      <c r="A319" s="30" t="s">
        <v>544</v>
      </c>
      <c r="B319" s="31" t="s">
        <v>545</v>
      </c>
      <c r="C319" s="31">
        <v>1999</v>
      </c>
      <c r="D319" s="31" t="s">
        <v>44</v>
      </c>
      <c r="E319" s="31">
        <v>2</v>
      </c>
      <c r="F319" s="31"/>
      <c r="G319" s="31" t="b">
        <v>0</v>
      </c>
      <c r="H319" s="31" t="b">
        <v>0</v>
      </c>
      <c r="I319" s="31"/>
      <c r="J319" s="31"/>
      <c r="K319" s="31"/>
    </row>
    <row r="320" spans="1:11" ht="12.75">
      <c r="A320" s="30" t="s">
        <v>546</v>
      </c>
      <c r="B320" s="31" t="s">
        <v>547</v>
      </c>
      <c r="C320" s="31">
        <v>2000</v>
      </c>
      <c r="D320" s="31" t="s">
        <v>44</v>
      </c>
      <c r="E320" s="31">
        <v>2</v>
      </c>
      <c r="F320" s="31"/>
      <c r="G320" s="31" t="b">
        <v>0</v>
      </c>
      <c r="H320" s="31" t="b">
        <v>0</v>
      </c>
      <c r="I320" s="31"/>
      <c r="J320" s="31"/>
      <c r="K320" s="31"/>
    </row>
    <row r="321" spans="1:11" ht="12.75">
      <c r="A321" s="30" t="s">
        <v>548</v>
      </c>
      <c r="B321" s="31" t="s">
        <v>46</v>
      </c>
      <c r="C321" s="31">
        <v>2000</v>
      </c>
      <c r="D321" s="31" t="s">
        <v>44</v>
      </c>
      <c r="E321" s="31">
        <v>2</v>
      </c>
      <c r="F321" s="31"/>
      <c r="G321" s="31" t="b">
        <v>0</v>
      </c>
      <c r="H321" s="31" t="b">
        <v>0</v>
      </c>
      <c r="I321" s="31"/>
      <c r="J321" s="31"/>
      <c r="K321" s="31"/>
    </row>
    <row r="322" spans="1:11" ht="12.75">
      <c r="A322" s="30" t="s">
        <v>549</v>
      </c>
      <c r="B322" s="31" t="s">
        <v>46</v>
      </c>
      <c r="C322" s="31">
        <v>2000</v>
      </c>
      <c r="D322" s="31" t="s">
        <v>44</v>
      </c>
      <c r="E322" s="31">
        <v>2</v>
      </c>
      <c r="F322" s="31"/>
      <c r="G322" s="31" t="b">
        <v>0</v>
      </c>
      <c r="H322" s="31" t="b">
        <v>0</v>
      </c>
      <c r="I322" s="31"/>
      <c r="J322" s="31"/>
      <c r="K322" s="31"/>
    </row>
    <row r="323" spans="1:11" ht="12.75">
      <c r="A323" s="30" t="s">
        <v>550</v>
      </c>
      <c r="B323" s="31" t="s">
        <v>46</v>
      </c>
      <c r="C323" s="31">
        <v>1999</v>
      </c>
      <c r="D323" s="31" t="s">
        <v>44</v>
      </c>
      <c r="E323" s="31">
        <v>2</v>
      </c>
      <c r="F323" s="31"/>
      <c r="G323" s="31" t="b">
        <v>0</v>
      </c>
      <c r="H323" s="31" t="b">
        <v>0</v>
      </c>
      <c r="I323" s="31"/>
      <c r="J323" s="31"/>
      <c r="K323" s="31"/>
    </row>
    <row r="324" spans="1:11" ht="12.75">
      <c r="A324" s="30" t="s">
        <v>551</v>
      </c>
      <c r="B324" s="31" t="s">
        <v>46</v>
      </c>
      <c r="C324" s="31">
        <v>1999</v>
      </c>
      <c r="D324" s="31" t="s">
        <v>44</v>
      </c>
      <c r="E324" s="31">
        <v>2</v>
      </c>
      <c r="F324" s="31"/>
      <c r="G324" s="31" t="b">
        <v>0</v>
      </c>
      <c r="H324" s="31" t="b">
        <v>0</v>
      </c>
      <c r="I324" s="31"/>
      <c r="J324" s="31"/>
      <c r="K324" s="31"/>
    </row>
    <row r="325" spans="1:11" ht="12.75">
      <c r="A325" s="30" t="s">
        <v>552</v>
      </c>
      <c r="B325" s="31" t="s">
        <v>46</v>
      </c>
      <c r="C325" s="31">
        <v>2000</v>
      </c>
      <c r="D325" s="31" t="s">
        <v>44</v>
      </c>
      <c r="E325" s="31">
        <v>2</v>
      </c>
      <c r="F325" s="31"/>
      <c r="G325" s="31" t="b">
        <v>0</v>
      </c>
      <c r="H325" s="31" t="b">
        <v>0</v>
      </c>
      <c r="I325" s="31"/>
      <c r="J325" s="31"/>
      <c r="K325" s="31"/>
    </row>
    <row r="326" spans="1:11" ht="12.75">
      <c r="A326" s="30" t="s">
        <v>553</v>
      </c>
      <c r="B326" s="31" t="s">
        <v>46</v>
      </c>
      <c r="C326" s="31">
        <v>2000</v>
      </c>
      <c r="D326" s="31" t="s">
        <v>44</v>
      </c>
      <c r="E326" s="31">
        <v>2</v>
      </c>
      <c r="F326" s="31"/>
      <c r="G326" s="31" t="b">
        <v>0</v>
      </c>
      <c r="H326" s="31" t="b">
        <v>0</v>
      </c>
      <c r="I326" s="31"/>
      <c r="J326" s="31"/>
      <c r="K326" s="31"/>
    </row>
    <row r="327" spans="1:11" ht="12.75">
      <c r="A327" s="30" t="s">
        <v>554</v>
      </c>
      <c r="B327" s="31" t="s">
        <v>46</v>
      </c>
      <c r="C327" s="31">
        <v>2001</v>
      </c>
      <c r="D327" s="31" t="s">
        <v>44</v>
      </c>
      <c r="E327" s="31">
        <v>2</v>
      </c>
      <c r="F327" s="31"/>
      <c r="G327" s="31" t="b">
        <v>0</v>
      </c>
      <c r="H327" s="31" t="b">
        <v>0</v>
      </c>
      <c r="I327" s="31"/>
      <c r="J327" s="31"/>
      <c r="K327" s="31"/>
    </row>
    <row r="328" spans="1:11" ht="12.75">
      <c r="A328" s="30" t="s">
        <v>555</v>
      </c>
      <c r="B328" s="31" t="s">
        <v>46</v>
      </c>
      <c r="C328" s="31">
        <v>2001</v>
      </c>
      <c r="D328" s="31" t="s">
        <v>44</v>
      </c>
      <c r="E328" s="31">
        <v>2</v>
      </c>
      <c r="F328" s="31"/>
      <c r="G328" s="31" t="b">
        <v>0</v>
      </c>
      <c r="H328" s="31" t="b">
        <v>0</v>
      </c>
      <c r="I328" s="31"/>
      <c r="J328" s="31"/>
      <c r="K328" s="31"/>
    </row>
    <row r="329" spans="1:11" ht="12.75">
      <c r="A329" s="30" t="s">
        <v>556</v>
      </c>
      <c r="B329" s="31" t="s">
        <v>46</v>
      </c>
      <c r="C329" s="31">
        <v>2002</v>
      </c>
      <c r="D329" s="31" t="s">
        <v>44</v>
      </c>
      <c r="E329" s="31">
        <v>2</v>
      </c>
      <c r="F329" s="31"/>
      <c r="G329" s="31" t="b">
        <v>0</v>
      </c>
      <c r="H329" s="31" t="b">
        <v>0</v>
      </c>
      <c r="I329" s="31"/>
      <c r="J329" s="31"/>
      <c r="K329" s="31"/>
    </row>
    <row r="330" spans="1:11" ht="12.75">
      <c r="A330" s="30" t="s">
        <v>557</v>
      </c>
      <c r="B330" s="31" t="s">
        <v>46</v>
      </c>
      <c r="C330" s="31">
        <v>2002</v>
      </c>
      <c r="D330" s="31" t="s">
        <v>44</v>
      </c>
      <c r="E330" s="31">
        <v>2</v>
      </c>
      <c r="F330" s="31"/>
      <c r="G330" s="31" t="b">
        <v>0</v>
      </c>
      <c r="H330" s="31" t="b">
        <v>0</v>
      </c>
      <c r="I330" s="31"/>
      <c r="J330" s="31"/>
      <c r="K330" s="31"/>
    </row>
    <row r="331" spans="1:11" ht="12.75">
      <c r="A331" s="30" t="s">
        <v>558</v>
      </c>
      <c r="B331" s="31" t="s">
        <v>46</v>
      </c>
      <c r="C331" s="31">
        <v>1999</v>
      </c>
      <c r="D331" s="31" t="s">
        <v>44</v>
      </c>
      <c r="E331" s="31">
        <v>2</v>
      </c>
      <c r="F331" s="31"/>
      <c r="G331" s="31" t="b">
        <v>0</v>
      </c>
      <c r="H331" s="31" t="b">
        <v>0</v>
      </c>
      <c r="I331" s="31"/>
      <c r="J331" s="31"/>
      <c r="K331" s="31"/>
    </row>
    <row r="332" spans="1:11" ht="12.75">
      <c r="A332" s="30" t="s">
        <v>559</v>
      </c>
      <c r="B332" s="31" t="s">
        <v>46</v>
      </c>
      <c r="C332" s="31">
        <v>2000</v>
      </c>
      <c r="D332" s="31" t="s">
        <v>44</v>
      </c>
      <c r="E332" s="31">
        <v>2</v>
      </c>
      <c r="F332" s="31"/>
      <c r="G332" s="31" t="b">
        <v>0</v>
      </c>
      <c r="H332" s="31" t="b">
        <v>0</v>
      </c>
      <c r="I332" s="31"/>
      <c r="J332" s="31"/>
      <c r="K332" s="31"/>
    </row>
    <row r="333" spans="1:11" ht="12.75">
      <c r="A333" s="30" t="s">
        <v>560</v>
      </c>
      <c r="B333" s="31" t="s">
        <v>46</v>
      </c>
      <c r="C333" s="31">
        <v>2001</v>
      </c>
      <c r="D333" s="31" t="s">
        <v>44</v>
      </c>
      <c r="E333" s="31">
        <v>2</v>
      </c>
      <c r="F333" s="31"/>
      <c r="G333" s="31" t="b">
        <v>0</v>
      </c>
      <c r="H333" s="31" t="b">
        <v>0</v>
      </c>
      <c r="I333" s="31"/>
      <c r="J333" s="31"/>
      <c r="K333" s="31"/>
    </row>
    <row r="334" spans="1:11" ht="12.75">
      <c r="A334" s="30" t="s">
        <v>561</v>
      </c>
      <c r="B334" s="31" t="s">
        <v>46</v>
      </c>
      <c r="C334" s="31">
        <v>2002</v>
      </c>
      <c r="D334" s="31" t="s">
        <v>44</v>
      </c>
      <c r="E334" s="31">
        <v>2</v>
      </c>
      <c r="F334" s="31"/>
      <c r="G334" s="31" t="b">
        <v>0</v>
      </c>
      <c r="H334" s="31" t="b">
        <v>0</v>
      </c>
      <c r="I334" s="31"/>
      <c r="J334" s="31"/>
      <c r="K334" s="31"/>
    </row>
    <row r="335" spans="1:11" ht="12.75">
      <c r="A335" s="30" t="s">
        <v>562</v>
      </c>
      <c r="B335" s="31" t="s">
        <v>46</v>
      </c>
      <c r="C335" s="31">
        <v>2001</v>
      </c>
      <c r="D335" s="31" t="s">
        <v>44</v>
      </c>
      <c r="E335" s="31">
        <v>2</v>
      </c>
      <c r="F335" s="31"/>
      <c r="G335" s="31" t="b">
        <v>0</v>
      </c>
      <c r="H335" s="31" t="b">
        <v>0</v>
      </c>
      <c r="I335" s="31"/>
      <c r="J335" s="31"/>
      <c r="K335" s="31"/>
    </row>
    <row r="336" spans="1:11" ht="12.75">
      <c r="A336" s="30" t="s">
        <v>563</v>
      </c>
      <c r="B336" s="31" t="s">
        <v>46</v>
      </c>
      <c r="C336" s="31">
        <v>2003</v>
      </c>
      <c r="D336" s="31" t="s">
        <v>44</v>
      </c>
      <c r="E336" s="31">
        <v>2</v>
      </c>
      <c r="F336" s="31"/>
      <c r="G336" s="31" t="b">
        <v>0</v>
      </c>
      <c r="H336" s="31" t="b">
        <v>0</v>
      </c>
      <c r="I336" s="31"/>
      <c r="J336" s="31"/>
      <c r="K336" s="31"/>
    </row>
    <row r="337" spans="1:11" ht="12.75">
      <c r="A337" s="30" t="s">
        <v>564</v>
      </c>
      <c r="B337" s="31" t="s">
        <v>46</v>
      </c>
      <c r="C337" s="31">
        <v>2002</v>
      </c>
      <c r="D337" s="31" t="s">
        <v>44</v>
      </c>
      <c r="E337" s="31">
        <v>2</v>
      </c>
      <c r="F337" s="31"/>
      <c r="G337" s="31" t="b">
        <v>0</v>
      </c>
      <c r="H337" s="31" t="b">
        <v>0</v>
      </c>
      <c r="I337" s="31"/>
      <c r="J337" s="31"/>
      <c r="K337" s="31"/>
    </row>
    <row r="338" spans="1:11" ht="12.75">
      <c r="A338" s="30" t="s">
        <v>565</v>
      </c>
      <c r="B338" s="31" t="s">
        <v>46</v>
      </c>
      <c r="C338" s="31">
        <v>1999</v>
      </c>
      <c r="D338" s="31" t="s">
        <v>44</v>
      </c>
      <c r="E338" s="31">
        <v>2</v>
      </c>
      <c r="F338" s="31"/>
      <c r="G338" s="31" t="b">
        <v>0</v>
      </c>
      <c r="H338" s="31" t="b">
        <v>0</v>
      </c>
      <c r="I338" s="31"/>
      <c r="J338" s="31"/>
      <c r="K338" s="31"/>
    </row>
    <row r="339" spans="1:11" ht="12.75">
      <c r="A339" s="30" t="s">
        <v>566</v>
      </c>
      <c r="B339" s="31" t="s">
        <v>46</v>
      </c>
      <c r="C339" s="31">
        <v>1991</v>
      </c>
      <c r="D339" s="31" t="s">
        <v>567</v>
      </c>
      <c r="E339" s="31">
        <v>1</v>
      </c>
      <c r="F339" s="31"/>
      <c r="G339" s="31" t="b">
        <v>0</v>
      </c>
      <c r="H339" s="31" t="b">
        <v>0</v>
      </c>
      <c r="I339" s="31"/>
      <c r="J339" s="31"/>
      <c r="K339" s="31"/>
    </row>
    <row r="340" spans="1:11" ht="12.75">
      <c r="A340" s="30" t="s">
        <v>568</v>
      </c>
      <c r="B340" s="31" t="s">
        <v>46</v>
      </c>
      <c r="C340" s="31">
        <v>2001</v>
      </c>
      <c r="D340" s="31" t="s">
        <v>569</v>
      </c>
      <c r="E340" s="31"/>
      <c r="F340" s="31"/>
      <c r="G340" s="31" t="b">
        <v>0</v>
      </c>
      <c r="H340" s="31" t="b">
        <v>0</v>
      </c>
      <c r="I340" s="31"/>
      <c r="J340" s="31"/>
      <c r="K340" s="31"/>
    </row>
    <row r="341" spans="1:11" ht="12.75">
      <c r="A341" s="30" t="s">
        <v>570</v>
      </c>
      <c r="B341" s="31" t="s">
        <v>46</v>
      </c>
      <c r="C341" s="31">
        <v>1991</v>
      </c>
      <c r="D341" s="31" t="s">
        <v>571</v>
      </c>
      <c r="E341" s="31">
        <v>1</v>
      </c>
      <c r="F341" s="31"/>
      <c r="G341" s="31" t="b">
        <v>0</v>
      </c>
      <c r="H341" s="31" t="b">
        <v>0</v>
      </c>
      <c r="I341" s="31"/>
      <c r="J341" s="31"/>
      <c r="K341" s="31"/>
    </row>
    <row r="342" spans="1:11" ht="12.75">
      <c r="A342" s="30" t="s">
        <v>572</v>
      </c>
      <c r="B342" s="31" t="s">
        <v>46</v>
      </c>
      <c r="C342" s="31">
        <v>1982</v>
      </c>
      <c r="D342" s="31" t="s">
        <v>573</v>
      </c>
      <c r="E342" s="31">
        <v>2</v>
      </c>
      <c r="F342" s="31"/>
      <c r="G342" s="31" t="b">
        <v>0</v>
      </c>
      <c r="H342" s="31" t="b">
        <v>0</v>
      </c>
      <c r="I342" s="31"/>
      <c r="J342" s="31"/>
      <c r="K342" s="31"/>
    </row>
    <row r="343" spans="1:11" ht="12.75">
      <c r="A343" s="30" t="s">
        <v>574</v>
      </c>
      <c r="B343" s="31" t="s">
        <v>46</v>
      </c>
      <c r="C343" s="31">
        <v>1983</v>
      </c>
      <c r="D343" s="31" t="s">
        <v>63</v>
      </c>
      <c r="E343" s="31"/>
      <c r="F343" s="31"/>
      <c r="G343" s="31" t="b">
        <v>0</v>
      </c>
      <c r="H343" s="31" t="b">
        <v>0</v>
      </c>
      <c r="I343" s="31"/>
      <c r="J343" s="31"/>
      <c r="K343" s="31"/>
    </row>
    <row r="344" spans="1:11" ht="12.75">
      <c r="A344" s="30" t="s">
        <v>575</v>
      </c>
      <c r="B344" s="31" t="s">
        <v>46</v>
      </c>
      <c r="C344" s="31">
        <v>1998</v>
      </c>
      <c r="D344" s="31" t="s">
        <v>576</v>
      </c>
      <c r="E344" s="31"/>
      <c r="F344" s="31"/>
      <c r="G344" s="31" t="b">
        <v>0</v>
      </c>
      <c r="H344" s="31" t="b">
        <v>0</v>
      </c>
      <c r="I344" s="31"/>
      <c r="J344" s="31"/>
      <c r="K344" s="31"/>
    </row>
    <row r="345" spans="1:11" ht="12.75">
      <c r="A345" s="30" t="s">
        <v>577</v>
      </c>
      <c r="B345" s="31" t="s">
        <v>578</v>
      </c>
      <c r="C345" s="31">
        <v>1991</v>
      </c>
      <c r="D345" s="31" t="s">
        <v>44</v>
      </c>
      <c r="E345" s="31">
        <v>2</v>
      </c>
      <c r="F345" s="31"/>
      <c r="G345" s="31" t="b">
        <v>0</v>
      </c>
      <c r="H345" s="31" t="b">
        <v>0</v>
      </c>
      <c r="I345" s="31"/>
      <c r="J345" s="31"/>
      <c r="K345" s="31"/>
    </row>
    <row r="346" spans="1:11" ht="12.75">
      <c r="A346" s="30" t="s">
        <v>579</v>
      </c>
      <c r="B346" s="31" t="s">
        <v>46</v>
      </c>
      <c r="C346" s="31">
        <v>1984</v>
      </c>
      <c r="D346" s="31" t="s">
        <v>112</v>
      </c>
      <c r="E346" s="31"/>
      <c r="F346" s="31"/>
      <c r="G346" s="31" t="b">
        <v>0</v>
      </c>
      <c r="H346" s="31" t="b">
        <v>0</v>
      </c>
      <c r="I346" s="31"/>
      <c r="J346" s="31"/>
      <c r="K346" s="31"/>
    </row>
    <row r="347" spans="1:11" ht="12.75">
      <c r="A347" s="30" t="s">
        <v>580</v>
      </c>
      <c r="B347" s="31" t="s">
        <v>46</v>
      </c>
      <c r="C347" s="31">
        <v>2000</v>
      </c>
      <c r="D347" s="31" t="s">
        <v>581</v>
      </c>
      <c r="E347" s="31"/>
      <c r="F347" s="31"/>
      <c r="G347" s="31" t="b">
        <v>0</v>
      </c>
      <c r="H347" s="31" t="b">
        <v>0</v>
      </c>
      <c r="I347" s="31"/>
      <c r="J347" s="31"/>
      <c r="K347" s="31"/>
    </row>
    <row r="348" spans="1:11" ht="12.75">
      <c r="A348" s="30" t="s">
        <v>582</v>
      </c>
      <c r="B348" s="31" t="s">
        <v>46</v>
      </c>
      <c r="C348" s="31">
        <v>1983</v>
      </c>
      <c r="D348" s="31" t="s">
        <v>583</v>
      </c>
      <c r="E348" s="31"/>
      <c r="F348" s="31"/>
      <c r="G348" s="31" t="b">
        <v>0</v>
      </c>
      <c r="H348" s="31" t="b">
        <v>0</v>
      </c>
      <c r="I348" s="31"/>
      <c r="J348" s="31"/>
      <c r="K348" s="31"/>
    </row>
    <row r="349" spans="1:11" ht="12.75">
      <c r="A349" s="30" t="s">
        <v>584</v>
      </c>
      <c r="B349" s="31" t="s">
        <v>46</v>
      </c>
      <c r="C349" s="31">
        <v>1991</v>
      </c>
      <c r="D349" s="31" t="s">
        <v>61</v>
      </c>
      <c r="E349" s="31"/>
      <c r="F349" s="31"/>
      <c r="G349" s="31" t="b">
        <v>0</v>
      </c>
      <c r="H349" s="31" t="b">
        <v>0</v>
      </c>
      <c r="I349" s="31"/>
      <c r="J349" s="31"/>
      <c r="K349" s="31"/>
    </row>
    <row r="350" spans="1:11" ht="12.75">
      <c r="A350" s="30" t="s">
        <v>585</v>
      </c>
      <c r="B350" s="31" t="s">
        <v>46</v>
      </c>
      <c r="C350" s="31">
        <v>1987</v>
      </c>
      <c r="D350" s="31" t="s">
        <v>91</v>
      </c>
      <c r="E350" s="31"/>
      <c r="F350" s="31"/>
      <c r="G350" s="31" t="b">
        <v>0</v>
      </c>
      <c r="H350" s="31" t="b">
        <v>0</v>
      </c>
      <c r="I350" s="31"/>
      <c r="J350" s="31"/>
      <c r="K350" s="31"/>
    </row>
    <row r="351" spans="1:11" ht="12.75">
      <c r="A351" s="30" t="s">
        <v>586</v>
      </c>
      <c r="B351" s="31" t="s">
        <v>46</v>
      </c>
      <c r="C351" s="31">
        <v>1980</v>
      </c>
      <c r="D351" s="31" t="s">
        <v>342</v>
      </c>
      <c r="E351" s="31">
        <v>2</v>
      </c>
      <c r="F351" s="31"/>
      <c r="G351" s="31" t="b">
        <v>0</v>
      </c>
      <c r="H351" s="31" t="b">
        <v>0</v>
      </c>
      <c r="I351" s="31"/>
      <c r="J351" s="31"/>
      <c r="K351" s="31"/>
    </row>
    <row r="352" spans="1:11" ht="12.75">
      <c r="A352" s="30" t="s">
        <v>587</v>
      </c>
      <c r="B352" s="31" t="s">
        <v>46</v>
      </c>
      <c r="C352" s="31">
        <v>1994</v>
      </c>
      <c r="D352" s="31" t="s">
        <v>121</v>
      </c>
      <c r="E352" s="31">
        <v>2</v>
      </c>
      <c r="F352" s="31"/>
      <c r="G352" s="31" t="b">
        <v>0</v>
      </c>
      <c r="H352" s="31" t="b">
        <v>0</v>
      </c>
      <c r="I352" s="31"/>
      <c r="J352" s="31"/>
      <c r="K352" s="31"/>
    </row>
    <row r="353" spans="1:11" ht="12.75">
      <c r="A353" s="30" t="s">
        <v>588</v>
      </c>
      <c r="B353" s="31" t="s">
        <v>46</v>
      </c>
      <c r="C353" s="31">
        <v>1994</v>
      </c>
      <c r="D353" s="31" t="s">
        <v>431</v>
      </c>
      <c r="E353" s="31">
        <v>2</v>
      </c>
      <c r="F353" s="31"/>
      <c r="G353" s="31" t="b">
        <v>0</v>
      </c>
      <c r="H353" s="31" t="b">
        <v>0</v>
      </c>
      <c r="I353" s="31"/>
      <c r="J353" s="31"/>
      <c r="K353" s="31"/>
    </row>
    <row r="354" spans="1:11" ht="12.75">
      <c r="A354" s="30" t="s">
        <v>589</v>
      </c>
      <c r="B354" s="31" t="s">
        <v>46</v>
      </c>
      <c r="C354" s="31">
        <v>1998</v>
      </c>
      <c r="D354" s="31" t="s">
        <v>590</v>
      </c>
      <c r="E354" s="31"/>
      <c r="F354" s="31"/>
      <c r="G354" s="31" t="b">
        <v>0</v>
      </c>
      <c r="H354" s="31" t="b">
        <v>0</v>
      </c>
      <c r="I354" s="31"/>
      <c r="J354" s="31"/>
      <c r="K354" s="31"/>
    </row>
    <row r="355" spans="1:11" ht="12.75">
      <c r="A355" s="30" t="s">
        <v>591</v>
      </c>
      <c r="B355" s="31" t="s">
        <v>46</v>
      </c>
      <c r="C355" s="31">
        <v>1985</v>
      </c>
      <c r="D355" s="31" t="s">
        <v>592</v>
      </c>
      <c r="E355" s="31"/>
      <c r="F355" s="31"/>
      <c r="G355" s="31" t="b">
        <v>0</v>
      </c>
      <c r="H355" s="31" t="b">
        <v>0</v>
      </c>
      <c r="I355" s="31"/>
      <c r="J355" s="31"/>
      <c r="K355" s="31"/>
    </row>
    <row r="356" spans="1:11" ht="12.75">
      <c r="A356" s="30" t="s">
        <v>593</v>
      </c>
      <c r="B356" s="31" t="s">
        <v>46</v>
      </c>
      <c r="C356" s="31">
        <v>1986</v>
      </c>
      <c r="D356" s="31" t="s">
        <v>594</v>
      </c>
      <c r="E356" s="31"/>
      <c r="F356" s="31"/>
      <c r="G356" s="31" t="b">
        <v>0</v>
      </c>
      <c r="H356" s="31" t="b">
        <v>0</v>
      </c>
      <c r="I356" s="31"/>
      <c r="J356" s="31"/>
      <c r="K356" s="31"/>
    </row>
    <row r="357" spans="1:11" ht="12.75">
      <c r="A357" s="30" t="s">
        <v>595</v>
      </c>
      <c r="B357" s="31" t="s">
        <v>596</v>
      </c>
      <c r="C357" s="31">
        <v>1993</v>
      </c>
      <c r="D357" s="31" t="s">
        <v>314</v>
      </c>
      <c r="E357" s="31">
        <v>2</v>
      </c>
      <c r="F357" s="31"/>
      <c r="G357" s="31" t="b">
        <v>0</v>
      </c>
      <c r="H357" s="31" t="b">
        <v>0</v>
      </c>
      <c r="I357" s="31"/>
      <c r="J357" s="31"/>
      <c r="K357" s="31"/>
    </row>
    <row r="358" spans="1:11" ht="12.75">
      <c r="A358" s="30" t="s">
        <v>597</v>
      </c>
      <c r="B358" s="31" t="s">
        <v>46</v>
      </c>
      <c r="C358" s="31">
        <v>2000</v>
      </c>
      <c r="D358" s="31" t="s">
        <v>598</v>
      </c>
      <c r="E358" s="31"/>
      <c r="F358" s="31"/>
      <c r="G358" s="31" t="b">
        <v>0</v>
      </c>
      <c r="H358" s="31" t="b">
        <v>0</v>
      </c>
      <c r="I358" s="31"/>
      <c r="J358" s="31"/>
      <c r="K358" s="31"/>
    </row>
    <row r="359" spans="1:11" ht="12.75">
      <c r="A359" s="30" t="s">
        <v>599</v>
      </c>
      <c r="B359" s="31" t="s">
        <v>46</v>
      </c>
      <c r="C359" s="31">
        <v>2006</v>
      </c>
      <c r="D359" s="31" t="s">
        <v>600</v>
      </c>
      <c r="E359" s="31"/>
      <c r="F359" s="31"/>
      <c r="G359" s="31" t="b">
        <v>0</v>
      </c>
      <c r="H359" s="31" t="b">
        <v>0</v>
      </c>
      <c r="I359" s="31"/>
      <c r="J359" s="31"/>
      <c r="K359" s="31"/>
    </row>
    <row r="360" spans="1:11" ht="12.75">
      <c r="A360" s="30" t="s">
        <v>601</v>
      </c>
      <c r="B360" s="31" t="s">
        <v>46</v>
      </c>
      <c r="C360" s="31">
        <v>2002</v>
      </c>
      <c r="D360" s="31" t="s">
        <v>600</v>
      </c>
      <c r="E360" s="31"/>
      <c r="F360" s="31"/>
      <c r="G360" s="31" t="b">
        <v>0</v>
      </c>
      <c r="H360" s="31" t="b">
        <v>0</v>
      </c>
      <c r="I360" s="31"/>
      <c r="J360" s="31"/>
      <c r="K360" s="31"/>
    </row>
    <row r="361" spans="1:11" ht="12.75">
      <c r="A361" s="30" t="s">
        <v>602</v>
      </c>
      <c r="B361" s="31" t="s">
        <v>46</v>
      </c>
      <c r="C361" s="31">
        <v>2002</v>
      </c>
      <c r="D361" s="31" t="s">
        <v>600</v>
      </c>
      <c r="E361" s="31"/>
      <c r="F361" s="31"/>
      <c r="G361" s="31" t="b">
        <v>0</v>
      </c>
      <c r="H361" s="31" t="b">
        <v>0</v>
      </c>
      <c r="I361" s="31"/>
      <c r="J361" s="31"/>
      <c r="K361" s="31"/>
    </row>
    <row r="362" spans="1:11" ht="12.75">
      <c r="A362" s="30" t="s">
        <v>603</v>
      </c>
      <c r="B362" s="31" t="s">
        <v>46</v>
      </c>
      <c r="C362" s="31">
        <v>1986</v>
      </c>
      <c r="D362" s="31" t="s">
        <v>604</v>
      </c>
      <c r="E362" s="31"/>
      <c r="F362" s="31"/>
      <c r="G362" s="31" t="b">
        <v>0</v>
      </c>
      <c r="H362" s="31" t="b">
        <v>0</v>
      </c>
      <c r="I362" s="31"/>
      <c r="J362" s="31"/>
      <c r="K362" s="31"/>
    </row>
    <row r="363" spans="1:11" ht="12.75">
      <c r="A363" s="30" t="s">
        <v>605</v>
      </c>
      <c r="B363" s="31" t="s">
        <v>46</v>
      </c>
      <c r="C363" s="31">
        <v>1986</v>
      </c>
      <c r="D363" s="31" t="s">
        <v>112</v>
      </c>
      <c r="E363" s="31"/>
      <c r="F363" s="31"/>
      <c r="G363" s="31" t="b">
        <v>0</v>
      </c>
      <c r="H363" s="31" t="b">
        <v>0</v>
      </c>
      <c r="I363" s="31"/>
      <c r="J363" s="31"/>
      <c r="K363" s="31"/>
    </row>
    <row r="364" spans="1:11" ht="12.75">
      <c r="A364" s="30" t="s">
        <v>606</v>
      </c>
      <c r="B364" s="31" t="s">
        <v>46</v>
      </c>
      <c r="C364" s="31">
        <v>1992</v>
      </c>
      <c r="D364" s="31" t="s">
        <v>296</v>
      </c>
      <c r="E364" s="31"/>
      <c r="F364" s="31"/>
      <c r="G364" s="31" t="b">
        <v>0</v>
      </c>
      <c r="H364" s="31" t="b">
        <v>0</v>
      </c>
      <c r="I364" s="31"/>
      <c r="J364" s="31"/>
      <c r="K364" s="31"/>
    </row>
    <row r="365" spans="1:11" ht="12.75">
      <c r="A365" s="30" t="s">
        <v>607</v>
      </c>
      <c r="B365" s="31" t="s">
        <v>46</v>
      </c>
      <c r="C365" s="31">
        <v>1982</v>
      </c>
      <c r="D365" s="31" t="s">
        <v>107</v>
      </c>
      <c r="E365" s="31"/>
      <c r="F365" s="31"/>
      <c r="G365" s="31" t="b">
        <v>0</v>
      </c>
      <c r="H365" s="31" t="b">
        <v>0</v>
      </c>
      <c r="I365" s="31"/>
      <c r="J365" s="31"/>
      <c r="K365" s="31"/>
    </row>
    <row r="366" spans="1:11" ht="12.75">
      <c r="A366" s="30" t="s">
        <v>608</v>
      </c>
      <c r="B366" s="31" t="s">
        <v>46</v>
      </c>
      <c r="C366" s="31">
        <v>1988</v>
      </c>
      <c r="D366" s="31" t="s">
        <v>279</v>
      </c>
      <c r="E366" s="31"/>
      <c r="F366" s="31"/>
      <c r="G366" s="31" t="b">
        <v>0</v>
      </c>
      <c r="H366" s="31" t="b">
        <v>0</v>
      </c>
      <c r="I366" s="31"/>
      <c r="J366" s="31"/>
      <c r="K366" s="31"/>
    </row>
    <row r="367" spans="1:11" ht="12.75">
      <c r="A367" s="30" t="s">
        <v>609</v>
      </c>
      <c r="B367" s="31" t="s">
        <v>46</v>
      </c>
      <c r="C367" s="31">
        <v>1991</v>
      </c>
      <c r="D367" s="31" t="s">
        <v>243</v>
      </c>
      <c r="E367" s="31">
        <v>2</v>
      </c>
      <c r="F367" s="31"/>
      <c r="G367" s="31" t="b">
        <v>0</v>
      </c>
      <c r="H367" s="31" t="b">
        <v>0</v>
      </c>
      <c r="I367" s="31"/>
      <c r="J367" s="31"/>
      <c r="K367" s="31"/>
    </row>
    <row r="368" spans="1:11" ht="12.75">
      <c r="A368" s="30" t="s">
        <v>610</v>
      </c>
      <c r="B368" s="31" t="s">
        <v>46</v>
      </c>
      <c r="C368" s="31">
        <v>1989</v>
      </c>
      <c r="D368" s="31" t="s">
        <v>121</v>
      </c>
      <c r="E368" s="31"/>
      <c r="F368" s="31"/>
      <c r="G368" s="31" t="b">
        <v>0</v>
      </c>
      <c r="H368" s="31" t="b">
        <v>0</v>
      </c>
      <c r="I368" s="31"/>
      <c r="J368" s="31"/>
      <c r="K368" s="31"/>
    </row>
    <row r="369" spans="1:11" ht="12.75">
      <c r="A369" s="30" t="s">
        <v>611</v>
      </c>
      <c r="B369" s="31" t="s">
        <v>46</v>
      </c>
      <c r="C369" s="31">
        <v>1992</v>
      </c>
      <c r="D369" s="31" t="s">
        <v>121</v>
      </c>
      <c r="E369" s="31"/>
      <c r="F369" s="31"/>
      <c r="G369" s="31" t="b">
        <v>0</v>
      </c>
      <c r="H369" s="31" t="b">
        <v>0</v>
      </c>
      <c r="I369" s="31"/>
      <c r="J369" s="31"/>
      <c r="K369" s="31"/>
    </row>
    <row r="370" spans="1:11" ht="12.75">
      <c r="A370" s="30" t="s">
        <v>612</v>
      </c>
      <c r="B370" s="31" t="s">
        <v>46</v>
      </c>
      <c r="C370" s="31">
        <v>1995</v>
      </c>
      <c r="D370" s="31" t="s">
        <v>613</v>
      </c>
      <c r="E370" s="31"/>
      <c r="F370" s="31"/>
      <c r="G370" s="31" t="b">
        <v>0</v>
      </c>
      <c r="H370" s="31" t="b">
        <v>0</v>
      </c>
      <c r="I370" s="31"/>
      <c r="J370" s="31"/>
      <c r="K370" s="31"/>
    </row>
    <row r="371" spans="1:11" ht="12.75">
      <c r="A371" s="30" t="s">
        <v>614</v>
      </c>
      <c r="B371" s="31" t="s">
        <v>46</v>
      </c>
      <c r="C371" s="31">
        <v>1976</v>
      </c>
      <c r="D371" s="31" t="s">
        <v>615</v>
      </c>
      <c r="E371" s="31"/>
      <c r="F371" s="31"/>
      <c r="G371" s="31" t="b">
        <v>0</v>
      </c>
      <c r="H371" s="31" t="b">
        <v>0</v>
      </c>
      <c r="I371" s="31"/>
      <c r="J371" s="31"/>
      <c r="K371" s="31"/>
    </row>
    <row r="372" spans="1:11" ht="12.75">
      <c r="A372" s="30" t="s">
        <v>616</v>
      </c>
      <c r="B372" s="31" t="s">
        <v>46</v>
      </c>
      <c r="C372" s="31">
        <v>1988</v>
      </c>
      <c r="D372" s="31" t="s">
        <v>337</v>
      </c>
      <c r="E372" s="31"/>
      <c r="F372" s="31"/>
      <c r="G372" s="31" t="b">
        <v>0</v>
      </c>
      <c r="H372" s="31" t="b">
        <v>0</v>
      </c>
      <c r="I372" s="31"/>
      <c r="J372" s="31"/>
      <c r="K372" s="31"/>
    </row>
    <row r="373" spans="1:11" ht="12.75">
      <c r="A373" s="30" t="s">
        <v>617</v>
      </c>
      <c r="B373" s="31" t="s">
        <v>46</v>
      </c>
      <c r="C373" s="31">
        <v>1987</v>
      </c>
      <c r="D373" s="31" t="s">
        <v>337</v>
      </c>
      <c r="E373" s="31"/>
      <c r="F373" s="31"/>
      <c r="G373" s="31" t="b">
        <v>0</v>
      </c>
      <c r="H373" s="31" t="b">
        <v>0</v>
      </c>
      <c r="I373" s="31"/>
      <c r="J373" s="31"/>
      <c r="K373" s="31"/>
    </row>
    <row r="374" spans="1:11" ht="12.75">
      <c r="A374" s="30" t="s">
        <v>618</v>
      </c>
      <c r="B374" s="31" t="s">
        <v>46</v>
      </c>
      <c r="C374" s="31">
        <v>1987</v>
      </c>
      <c r="D374" s="31"/>
      <c r="E374" s="31"/>
      <c r="F374" s="31"/>
      <c r="G374" s="31" t="b">
        <v>0</v>
      </c>
      <c r="H374" s="31" t="b">
        <v>0</v>
      </c>
      <c r="I374" s="31"/>
      <c r="J374" s="31"/>
      <c r="K374" s="31"/>
    </row>
    <row r="375" spans="1:11" ht="12.75">
      <c r="A375" s="30" t="s">
        <v>619</v>
      </c>
      <c r="B375" s="31" t="s">
        <v>46</v>
      </c>
      <c r="C375" s="31">
        <v>1988</v>
      </c>
      <c r="D375" s="31" t="s">
        <v>337</v>
      </c>
      <c r="E375" s="31"/>
      <c r="F375" s="31"/>
      <c r="G375" s="31" t="b">
        <v>0</v>
      </c>
      <c r="H375" s="31" t="b">
        <v>0</v>
      </c>
      <c r="I375" s="31"/>
      <c r="J375" s="31"/>
      <c r="K375" s="31"/>
    </row>
    <row r="376" spans="1:11" ht="12.75">
      <c r="A376" s="30" t="s">
        <v>620</v>
      </c>
      <c r="B376" s="31" t="s">
        <v>46</v>
      </c>
      <c r="C376" s="31">
        <v>1995</v>
      </c>
      <c r="D376" s="31" t="s">
        <v>621</v>
      </c>
      <c r="E376" s="31"/>
      <c r="F376" s="31"/>
      <c r="G376" s="31" t="b">
        <v>0</v>
      </c>
      <c r="H376" s="31" t="b">
        <v>0</v>
      </c>
      <c r="I376" s="31"/>
      <c r="J376" s="31"/>
      <c r="K376" s="31"/>
    </row>
    <row r="377" spans="1:11" ht="12.75">
      <c r="A377" s="30" t="s">
        <v>622</v>
      </c>
      <c r="B377" s="31" t="s">
        <v>46</v>
      </c>
      <c r="C377" s="31">
        <v>1988</v>
      </c>
      <c r="D377" s="31" t="s">
        <v>623</v>
      </c>
      <c r="E377" s="31"/>
      <c r="F377" s="31"/>
      <c r="G377" s="31" t="b">
        <v>0</v>
      </c>
      <c r="H377" s="31" t="b">
        <v>0</v>
      </c>
      <c r="I377" s="31"/>
      <c r="J377" s="31"/>
      <c r="K377" s="31"/>
    </row>
    <row r="378" spans="1:11" ht="12.75">
      <c r="A378" s="30" t="s">
        <v>624</v>
      </c>
      <c r="B378" s="31" t="s">
        <v>46</v>
      </c>
      <c r="C378" s="31">
        <v>1996</v>
      </c>
      <c r="D378" s="31" t="s">
        <v>625</v>
      </c>
      <c r="E378" s="31"/>
      <c r="F378" s="31"/>
      <c r="G378" s="31" t="b">
        <v>0</v>
      </c>
      <c r="H378" s="31" t="b">
        <v>0</v>
      </c>
      <c r="I378" s="31"/>
      <c r="J378" s="31"/>
      <c r="K378" s="31"/>
    </row>
    <row r="379" spans="1:11" ht="12.75">
      <c r="A379" s="30" t="s">
        <v>626</v>
      </c>
      <c r="B379" s="31" t="s">
        <v>46</v>
      </c>
      <c r="C379" s="31">
        <v>1982</v>
      </c>
      <c r="D379" s="31" t="s">
        <v>107</v>
      </c>
      <c r="E379" s="31"/>
      <c r="F379" s="31"/>
      <c r="G379" s="31" t="b">
        <v>0</v>
      </c>
      <c r="H379" s="31" t="b">
        <v>0</v>
      </c>
      <c r="I379" s="31"/>
      <c r="J379" s="31"/>
      <c r="K379" s="31"/>
    </row>
    <row r="380" spans="1:11" ht="12.75">
      <c r="A380" s="30" t="s">
        <v>627</v>
      </c>
      <c r="B380" s="31" t="s">
        <v>46</v>
      </c>
      <c r="C380" s="31">
        <v>1983</v>
      </c>
      <c r="D380" s="31" t="s">
        <v>628</v>
      </c>
      <c r="E380" s="31"/>
      <c r="F380" s="31"/>
      <c r="G380" s="31" t="b">
        <v>0</v>
      </c>
      <c r="H380" s="31" t="b">
        <v>0</v>
      </c>
      <c r="I380" s="31"/>
      <c r="J380" s="31"/>
      <c r="K380" s="31"/>
    </row>
    <row r="381" spans="1:11" ht="12.75">
      <c r="A381" s="30" t="s">
        <v>629</v>
      </c>
      <c r="B381" s="31" t="s">
        <v>46</v>
      </c>
      <c r="C381" s="31">
        <v>1993</v>
      </c>
      <c r="D381" s="31" t="s">
        <v>630</v>
      </c>
      <c r="E381" s="31"/>
      <c r="F381" s="31"/>
      <c r="G381" s="31" t="b">
        <v>0</v>
      </c>
      <c r="H381" s="31" t="b">
        <v>0</v>
      </c>
      <c r="I381" s="31"/>
      <c r="J381" s="31"/>
      <c r="K381" s="31"/>
    </row>
    <row r="382" spans="1:11" ht="12.75">
      <c r="A382" s="30" t="s">
        <v>631</v>
      </c>
      <c r="B382" s="31" t="s">
        <v>46</v>
      </c>
      <c r="C382" s="31" t="s">
        <v>632</v>
      </c>
      <c r="D382" s="31" t="s">
        <v>630</v>
      </c>
      <c r="E382" s="31"/>
      <c r="F382" s="31"/>
      <c r="G382" s="31" t="b">
        <v>0</v>
      </c>
      <c r="H382" s="31" t="b">
        <v>0</v>
      </c>
      <c r="I382" s="31"/>
      <c r="J382" s="31"/>
      <c r="K382" s="31"/>
    </row>
    <row r="383" spans="1:11" ht="12.75">
      <c r="A383" s="30" t="s">
        <v>633</v>
      </c>
      <c r="B383" s="31" t="s">
        <v>46</v>
      </c>
      <c r="C383" s="31">
        <v>1993</v>
      </c>
      <c r="D383" s="31" t="s">
        <v>634</v>
      </c>
      <c r="E383" s="31"/>
      <c r="F383" s="31"/>
      <c r="G383" s="31" t="b">
        <v>0</v>
      </c>
      <c r="H383" s="31" t="b">
        <v>0</v>
      </c>
      <c r="I383" s="31"/>
      <c r="J383" s="31"/>
      <c r="K383" s="31"/>
    </row>
    <row r="384" spans="1:11" ht="12.75">
      <c r="A384" s="30" t="s">
        <v>635</v>
      </c>
      <c r="B384" s="31" t="s">
        <v>46</v>
      </c>
      <c r="C384" s="31">
        <v>2002</v>
      </c>
      <c r="D384" s="31"/>
      <c r="E384" s="31"/>
      <c r="F384" s="31"/>
      <c r="G384" s="31" t="b">
        <v>0</v>
      </c>
      <c r="H384" s="31" t="b">
        <v>0</v>
      </c>
      <c r="I384" s="31"/>
      <c r="J384" s="31"/>
      <c r="K384" s="31"/>
    </row>
    <row r="385" spans="1:11" ht="12.75">
      <c r="A385" s="30" t="s">
        <v>636</v>
      </c>
      <c r="B385" s="31" t="s">
        <v>46</v>
      </c>
      <c r="C385" s="31">
        <v>1998</v>
      </c>
      <c r="D385" s="31" t="s">
        <v>637</v>
      </c>
      <c r="E385" s="31">
        <v>2</v>
      </c>
      <c r="F385" s="31"/>
      <c r="G385" s="31" t="b">
        <v>0</v>
      </c>
      <c r="H385" s="31" t="b">
        <v>0</v>
      </c>
      <c r="I385" s="31"/>
      <c r="J385" s="31"/>
      <c r="K385" s="31"/>
    </row>
    <row r="386" spans="1:11" ht="12.75">
      <c r="A386" s="30" t="s">
        <v>638</v>
      </c>
      <c r="B386" s="31" t="s">
        <v>46</v>
      </c>
      <c r="C386" s="31">
        <v>1995</v>
      </c>
      <c r="D386" s="31" t="s">
        <v>243</v>
      </c>
      <c r="E386" s="31"/>
      <c r="F386" s="31"/>
      <c r="G386" s="31" t="b">
        <v>0</v>
      </c>
      <c r="H386" s="31" t="b">
        <v>0</v>
      </c>
      <c r="I386" s="31"/>
      <c r="J386" s="31"/>
      <c r="K386" s="31"/>
    </row>
    <row r="387" spans="1:11" ht="12.75">
      <c r="A387" s="30" t="s">
        <v>639</v>
      </c>
      <c r="B387" s="31" t="s">
        <v>640</v>
      </c>
      <c r="C387" s="31">
        <v>1987</v>
      </c>
      <c r="D387" s="31" t="s">
        <v>69</v>
      </c>
      <c r="E387" s="31">
        <v>2</v>
      </c>
      <c r="F387" s="31"/>
      <c r="G387" s="31" t="b">
        <v>0</v>
      </c>
      <c r="H387" s="31" t="b">
        <v>0</v>
      </c>
      <c r="I387" s="31"/>
      <c r="J387" s="31"/>
      <c r="K387" s="31"/>
    </row>
    <row r="388" spans="1:11" ht="12.75">
      <c r="A388" s="30" t="s">
        <v>641</v>
      </c>
      <c r="B388" s="31" t="s">
        <v>46</v>
      </c>
      <c r="C388" s="31">
        <v>1983</v>
      </c>
      <c r="D388" s="31" t="s">
        <v>112</v>
      </c>
      <c r="E388" s="31">
        <v>2</v>
      </c>
      <c r="F388" s="31"/>
      <c r="G388" s="31" t="b">
        <v>0</v>
      </c>
      <c r="H388" s="31" t="b">
        <v>0</v>
      </c>
      <c r="I388" s="31"/>
      <c r="J388" s="31"/>
      <c r="K388" s="31"/>
    </row>
    <row r="389" spans="1:11" ht="12.75">
      <c r="A389" s="30" t="s">
        <v>642</v>
      </c>
      <c r="B389" s="31" t="s">
        <v>46</v>
      </c>
      <c r="C389" s="31">
        <v>1991</v>
      </c>
      <c r="D389" s="31" t="s">
        <v>326</v>
      </c>
      <c r="E389" s="31">
        <v>2</v>
      </c>
      <c r="F389" s="31"/>
      <c r="G389" s="31" t="b">
        <v>0</v>
      </c>
      <c r="H389" s="31" t="b">
        <v>0</v>
      </c>
      <c r="I389" s="31"/>
      <c r="J389" s="31"/>
      <c r="K389" s="31"/>
    </row>
    <row r="390" spans="1:11" ht="12.75">
      <c r="A390" s="30" t="s">
        <v>643</v>
      </c>
      <c r="B390" s="31" t="s">
        <v>46</v>
      </c>
      <c r="C390" s="31">
        <v>1976</v>
      </c>
      <c r="D390" s="31" t="s">
        <v>644</v>
      </c>
      <c r="E390" s="31"/>
      <c r="F390" s="31"/>
      <c r="G390" s="31" t="b">
        <v>0</v>
      </c>
      <c r="H390" s="31" t="b">
        <v>0</v>
      </c>
      <c r="I390" s="31"/>
      <c r="J390" s="31"/>
      <c r="K390" s="31"/>
    </row>
    <row r="391" spans="1:11" ht="12.75">
      <c r="A391" s="30" t="s">
        <v>645</v>
      </c>
      <c r="B391" s="31" t="s">
        <v>46</v>
      </c>
      <c r="C391" s="31">
        <v>1976</v>
      </c>
      <c r="D391" s="31" t="s">
        <v>644</v>
      </c>
      <c r="E391" s="31"/>
      <c r="F391" s="31"/>
      <c r="G391" s="31" t="b">
        <v>0</v>
      </c>
      <c r="H391" s="31" t="b">
        <v>0</v>
      </c>
      <c r="I391" s="31"/>
      <c r="J391" s="31"/>
      <c r="K391" s="31"/>
    </row>
    <row r="392" spans="1:11" ht="12.75">
      <c r="A392" s="30" t="s">
        <v>646</v>
      </c>
      <c r="B392" s="31" t="s">
        <v>46</v>
      </c>
      <c r="C392" s="31">
        <v>1982</v>
      </c>
      <c r="D392" s="31" t="s">
        <v>112</v>
      </c>
      <c r="E392" s="31">
        <v>2</v>
      </c>
      <c r="F392" s="31"/>
      <c r="G392" s="31" t="b">
        <v>0</v>
      </c>
      <c r="H392" s="31" t="b">
        <v>0</v>
      </c>
      <c r="I392" s="31"/>
      <c r="J392" s="31"/>
      <c r="K392" s="31"/>
    </row>
    <row r="393" spans="1:11" ht="12.75">
      <c r="A393" s="30" t="s">
        <v>647</v>
      </c>
      <c r="B393" s="31" t="s">
        <v>46</v>
      </c>
      <c r="C393" s="31">
        <v>1983</v>
      </c>
      <c r="D393" s="31" t="s">
        <v>112</v>
      </c>
      <c r="E393" s="31">
        <v>2</v>
      </c>
      <c r="F393" s="31"/>
      <c r="G393" s="31" t="b">
        <v>0</v>
      </c>
      <c r="H393" s="31" t="b">
        <v>0</v>
      </c>
      <c r="I393" s="31"/>
      <c r="J393" s="31"/>
      <c r="K393" s="31"/>
    </row>
    <row r="394" spans="1:11" ht="12.75">
      <c r="A394" s="30" t="s">
        <v>648</v>
      </c>
      <c r="B394" s="31" t="s">
        <v>46</v>
      </c>
      <c r="C394" s="31">
        <v>1984</v>
      </c>
      <c r="D394" s="31" t="s">
        <v>112</v>
      </c>
      <c r="E394" s="31">
        <v>2</v>
      </c>
      <c r="F394" s="31"/>
      <c r="G394" s="31" t="b">
        <v>0</v>
      </c>
      <c r="H394" s="31" t="b">
        <v>0</v>
      </c>
      <c r="I394" s="31"/>
      <c r="J394" s="31"/>
      <c r="K394" s="31"/>
    </row>
    <row r="395" spans="1:11" ht="12.75">
      <c r="A395" s="30" t="s">
        <v>649</v>
      </c>
      <c r="B395" s="31" t="s">
        <v>46</v>
      </c>
      <c r="C395" s="31">
        <v>1988</v>
      </c>
      <c r="D395" s="31" t="s">
        <v>63</v>
      </c>
      <c r="E395" s="31"/>
      <c r="F395" s="31"/>
      <c r="G395" s="31" t="b">
        <v>0</v>
      </c>
      <c r="H395" s="31" t="b">
        <v>0</v>
      </c>
      <c r="I395" s="31"/>
      <c r="J395" s="31"/>
      <c r="K395" s="31"/>
    </row>
    <row r="396" spans="1:11" ht="12.75">
      <c r="A396" s="30" t="s">
        <v>650</v>
      </c>
      <c r="B396" s="31" t="s">
        <v>46</v>
      </c>
      <c r="C396" s="31">
        <v>1983</v>
      </c>
      <c r="D396" s="31" t="s">
        <v>651</v>
      </c>
      <c r="E396" s="31">
        <v>2</v>
      </c>
      <c r="F396" s="31"/>
      <c r="G396" s="31" t="b">
        <v>0</v>
      </c>
      <c r="H396" s="31" t="b">
        <v>0</v>
      </c>
      <c r="I396" s="31"/>
      <c r="J396" s="31"/>
      <c r="K396" s="31"/>
    </row>
    <row r="397" spans="1:11" ht="12.75">
      <c r="A397" s="30" t="s">
        <v>652</v>
      </c>
      <c r="B397" s="31" t="s">
        <v>46</v>
      </c>
      <c r="C397" s="31">
        <v>1996</v>
      </c>
      <c r="D397" s="31" t="s">
        <v>44</v>
      </c>
      <c r="E397" s="31"/>
      <c r="F397" s="31"/>
      <c r="G397" s="31" t="b">
        <v>0</v>
      </c>
      <c r="H397" s="31" t="b">
        <v>0</v>
      </c>
      <c r="I397" s="31"/>
      <c r="J397" s="31"/>
      <c r="K397" s="31"/>
    </row>
    <row r="398" spans="1:11" ht="12.75">
      <c r="A398" s="30" t="s">
        <v>653</v>
      </c>
      <c r="B398" s="31" t="s">
        <v>46</v>
      </c>
      <c r="C398" s="31">
        <v>1999</v>
      </c>
      <c r="D398" s="31" t="s">
        <v>142</v>
      </c>
      <c r="E398" s="31"/>
      <c r="F398" s="31"/>
      <c r="G398" s="31" t="b">
        <v>0</v>
      </c>
      <c r="H398" s="31" t="b">
        <v>0</v>
      </c>
      <c r="I398" s="31"/>
      <c r="J398" s="31"/>
      <c r="K398" s="31"/>
    </row>
    <row r="399" spans="1:11" ht="12.75">
      <c r="A399" s="30" t="s">
        <v>654</v>
      </c>
      <c r="B399" s="31" t="s">
        <v>46</v>
      </c>
      <c r="C399" s="31">
        <v>1994</v>
      </c>
      <c r="D399" s="31" t="s">
        <v>655</v>
      </c>
      <c r="E399" s="31">
        <v>2</v>
      </c>
      <c r="F399" s="31"/>
      <c r="G399" s="31" t="b">
        <v>0</v>
      </c>
      <c r="H399" s="31" t="b">
        <v>0</v>
      </c>
      <c r="I399" s="31"/>
      <c r="J399" s="31"/>
      <c r="K399" s="31"/>
    </row>
    <row r="400" spans="1:11" ht="12.75">
      <c r="A400" s="30" t="s">
        <v>656</v>
      </c>
      <c r="B400" s="31" t="s">
        <v>46</v>
      </c>
      <c r="C400" s="31">
        <v>1994</v>
      </c>
      <c r="D400" s="31" t="s">
        <v>655</v>
      </c>
      <c r="E400" s="31">
        <v>2</v>
      </c>
      <c r="F400" s="31"/>
      <c r="G400" s="31" t="b">
        <v>0</v>
      </c>
      <c r="H400" s="31" t="b">
        <v>0</v>
      </c>
      <c r="I400" s="31"/>
      <c r="J400" s="31"/>
      <c r="K400" s="31"/>
    </row>
    <row r="401" spans="1:11" ht="12.75">
      <c r="A401" s="30" t="s">
        <v>657</v>
      </c>
      <c r="B401" s="31" t="s">
        <v>46</v>
      </c>
      <c r="C401" s="31">
        <v>1991</v>
      </c>
      <c r="D401" s="31" t="s">
        <v>326</v>
      </c>
      <c r="E401" s="31">
        <v>2</v>
      </c>
      <c r="F401" s="31"/>
      <c r="G401" s="31" t="b">
        <v>0</v>
      </c>
      <c r="H401" s="31" t="b">
        <v>0</v>
      </c>
      <c r="I401" s="31"/>
      <c r="J401" s="31"/>
      <c r="K401" s="31"/>
    </row>
    <row r="402" spans="1:11" ht="12.75">
      <c r="A402" s="30" t="s">
        <v>658</v>
      </c>
      <c r="B402" s="31" t="s">
        <v>46</v>
      </c>
      <c r="C402" s="31">
        <v>1981</v>
      </c>
      <c r="D402" s="31" t="s">
        <v>659</v>
      </c>
      <c r="E402" s="31"/>
      <c r="F402" s="31"/>
      <c r="G402" s="31" t="b">
        <v>0</v>
      </c>
      <c r="H402" s="31" t="b">
        <v>0</v>
      </c>
      <c r="I402" s="31"/>
      <c r="J402" s="31"/>
      <c r="K402" s="31"/>
    </row>
    <row r="403" spans="1:11" ht="12.75">
      <c r="A403" s="30" t="s">
        <v>660</v>
      </c>
      <c r="B403" s="31" t="s">
        <v>46</v>
      </c>
      <c r="C403" s="31">
        <v>1976</v>
      </c>
      <c r="D403" s="31" t="s">
        <v>83</v>
      </c>
      <c r="E403" s="31"/>
      <c r="F403" s="31"/>
      <c r="G403" s="31" t="b">
        <v>0</v>
      </c>
      <c r="H403" s="31" t="b">
        <v>0</v>
      </c>
      <c r="I403" s="31"/>
      <c r="J403" s="31"/>
      <c r="K403" s="31"/>
    </row>
    <row r="404" spans="1:11" ht="12.75">
      <c r="A404" s="30" t="s">
        <v>661</v>
      </c>
      <c r="B404" s="31" t="s">
        <v>46</v>
      </c>
      <c r="C404" s="31">
        <v>1985</v>
      </c>
      <c r="D404" s="31" t="s">
        <v>79</v>
      </c>
      <c r="E404" s="31"/>
      <c r="F404" s="31"/>
      <c r="G404" s="31" t="b">
        <v>0</v>
      </c>
      <c r="H404" s="31" t="b">
        <v>0</v>
      </c>
      <c r="I404" s="31"/>
      <c r="J404" s="31"/>
      <c r="K404" s="31"/>
    </row>
    <row r="405" spans="1:11" ht="12.75">
      <c r="A405" s="30" t="s">
        <v>662</v>
      </c>
      <c r="B405" s="31" t="s">
        <v>46</v>
      </c>
      <c r="C405" s="31">
        <v>1987</v>
      </c>
      <c r="D405" s="31" t="s">
        <v>44</v>
      </c>
      <c r="E405" s="31">
        <v>2</v>
      </c>
      <c r="F405" s="31"/>
      <c r="G405" s="31" t="b">
        <v>0</v>
      </c>
      <c r="H405" s="31" t="b">
        <v>0</v>
      </c>
      <c r="I405" s="31"/>
      <c r="J405" s="31"/>
      <c r="K405" s="31"/>
    </row>
    <row r="406" spans="1:11" ht="12.75">
      <c r="A406" s="30" t="s">
        <v>663</v>
      </c>
      <c r="B406" s="31" t="s">
        <v>664</v>
      </c>
      <c r="C406" s="31">
        <v>1987</v>
      </c>
      <c r="D406" s="31" t="s">
        <v>69</v>
      </c>
      <c r="E406" s="31">
        <v>2</v>
      </c>
      <c r="F406" s="31"/>
      <c r="G406" s="31" t="b">
        <v>0</v>
      </c>
      <c r="H406" s="31" t="b">
        <v>0</v>
      </c>
      <c r="I406" s="31"/>
      <c r="J406" s="31"/>
      <c r="K406" s="31"/>
    </row>
    <row r="407" spans="1:11" ht="12.75">
      <c r="A407" s="30" t="s">
        <v>665</v>
      </c>
      <c r="B407" s="31" t="s">
        <v>46</v>
      </c>
      <c r="C407" s="31">
        <v>1993</v>
      </c>
      <c r="D407" s="31" t="s">
        <v>666</v>
      </c>
      <c r="E407" s="31">
        <v>2</v>
      </c>
      <c r="F407" s="31"/>
      <c r="G407" s="31" t="b">
        <v>0</v>
      </c>
      <c r="H407" s="31" t="b">
        <v>0</v>
      </c>
      <c r="I407" s="31"/>
      <c r="J407" s="31"/>
      <c r="K407" s="31"/>
    </row>
    <row r="408" spans="1:11" ht="12.75">
      <c r="A408" s="30" t="s">
        <v>667</v>
      </c>
      <c r="B408" s="31" t="s">
        <v>46</v>
      </c>
      <c r="C408" s="31">
        <v>1996</v>
      </c>
      <c r="D408" s="31" t="s">
        <v>621</v>
      </c>
      <c r="E408" s="31">
        <v>2</v>
      </c>
      <c r="F408" s="31"/>
      <c r="G408" s="31" t="b">
        <v>0</v>
      </c>
      <c r="H408" s="31" t="b">
        <v>0</v>
      </c>
      <c r="I408" s="31"/>
      <c r="J408" s="31"/>
      <c r="K408" s="31"/>
    </row>
    <row r="409" spans="1:11" ht="12.75">
      <c r="A409" s="30" t="s">
        <v>668</v>
      </c>
      <c r="B409" s="31" t="s">
        <v>46</v>
      </c>
      <c r="C409" s="31">
        <v>1982</v>
      </c>
      <c r="D409" s="31" t="s">
        <v>5</v>
      </c>
      <c r="E409" s="31">
        <v>2</v>
      </c>
      <c r="F409" s="31"/>
      <c r="G409" s="31" t="b">
        <v>0</v>
      </c>
      <c r="H409" s="31" t="b">
        <v>0</v>
      </c>
      <c r="I409" s="31"/>
      <c r="J409" s="31"/>
      <c r="K409" s="31"/>
    </row>
    <row r="410" spans="1:11" ht="12.75">
      <c r="A410" s="30" t="s">
        <v>669</v>
      </c>
      <c r="B410" s="31" t="s">
        <v>670</v>
      </c>
      <c r="C410" s="31">
        <v>1991</v>
      </c>
      <c r="D410" s="31" t="s">
        <v>58</v>
      </c>
      <c r="E410" s="31">
        <v>2</v>
      </c>
      <c r="F410" s="31"/>
      <c r="G410" s="31" t="b">
        <v>0</v>
      </c>
      <c r="H410" s="31" t="b">
        <v>0</v>
      </c>
      <c r="I410" s="31"/>
      <c r="J410" s="31"/>
      <c r="K410" s="31"/>
    </row>
    <row r="411" spans="1:11" ht="12.75">
      <c r="A411" s="30" t="s">
        <v>671</v>
      </c>
      <c r="B411" s="31" t="s">
        <v>46</v>
      </c>
      <c r="C411" s="31">
        <v>2018</v>
      </c>
      <c r="D411" s="31" t="s">
        <v>672</v>
      </c>
      <c r="E411" s="31">
        <v>2</v>
      </c>
      <c r="F411" s="31"/>
      <c r="G411" s="31" t="b">
        <v>0</v>
      </c>
      <c r="H411" s="31" t="b">
        <v>0</v>
      </c>
      <c r="I411" s="31"/>
      <c r="J411" s="31"/>
      <c r="K411" s="31"/>
    </row>
    <row r="412" spans="1:11" ht="12.75">
      <c r="A412" s="30" t="s">
        <v>673</v>
      </c>
      <c r="B412" s="31" t="s">
        <v>46</v>
      </c>
      <c r="C412" s="31">
        <v>1987</v>
      </c>
      <c r="D412" s="31" t="s">
        <v>44</v>
      </c>
      <c r="E412" s="31">
        <v>2</v>
      </c>
      <c r="F412" s="31"/>
      <c r="G412" s="31" t="b">
        <v>0</v>
      </c>
      <c r="H412" s="31" t="b">
        <v>0</v>
      </c>
      <c r="I412" s="31"/>
      <c r="J412" s="31"/>
      <c r="K412" s="31"/>
    </row>
    <row r="413" spans="1:11" ht="12.75">
      <c r="A413" s="30" t="s">
        <v>674</v>
      </c>
      <c r="B413" s="31" t="s">
        <v>46</v>
      </c>
      <c r="C413" s="31">
        <v>1992</v>
      </c>
      <c r="D413" s="31" t="s">
        <v>675</v>
      </c>
      <c r="E413" s="31">
        <v>2</v>
      </c>
      <c r="F413" s="31"/>
      <c r="G413" s="31" t="b">
        <v>0</v>
      </c>
      <c r="H413" s="31" t="b">
        <v>0</v>
      </c>
      <c r="I413" s="31"/>
      <c r="J413" s="31"/>
      <c r="K413" s="31"/>
    </row>
    <row r="414" spans="1:11" ht="12.75">
      <c r="A414" s="30" t="s">
        <v>676</v>
      </c>
      <c r="B414" s="31" t="s">
        <v>46</v>
      </c>
      <c r="C414" s="31">
        <v>1989</v>
      </c>
      <c r="D414" s="31" t="s">
        <v>118</v>
      </c>
      <c r="E414" s="31">
        <v>2</v>
      </c>
      <c r="F414" s="31" t="s">
        <v>445</v>
      </c>
      <c r="G414" s="31" t="b">
        <v>0</v>
      </c>
      <c r="H414" s="31" t="b">
        <v>0</v>
      </c>
      <c r="I414" s="31"/>
      <c r="J414" s="31"/>
      <c r="K414" s="31"/>
    </row>
    <row r="415" spans="1:11" ht="12.75">
      <c r="A415" s="30" t="s">
        <v>677</v>
      </c>
      <c r="B415" s="31" t="s">
        <v>46</v>
      </c>
      <c r="C415" s="31">
        <v>1988</v>
      </c>
      <c r="D415" s="31" t="s">
        <v>151</v>
      </c>
      <c r="E415" s="31">
        <v>2</v>
      </c>
      <c r="F415" s="31" t="s">
        <v>152</v>
      </c>
      <c r="G415" s="31" t="b">
        <v>0</v>
      </c>
      <c r="H415" s="31" t="b">
        <v>0</v>
      </c>
      <c r="I415" s="31"/>
      <c r="J415" s="31"/>
      <c r="K415" s="31"/>
    </row>
    <row r="416" spans="1:11" ht="12.75">
      <c r="A416" s="30" t="s">
        <v>678</v>
      </c>
      <c r="B416" s="31" t="s">
        <v>46</v>
      </c>
      <c r="C416" s="31">
        <v>1988</v>
      </c>
      <c r="D416" s="31" t="s">
        <v>264</v>
      </c>
      <c r="E416" s="31">
        <v>2</v>
      </c>
      <c r="F416" s="31"/>
      <c r="G416" s="31" t="b">
        <v>0</v>
      </c>
      <c r="H416" s="31" t="b">
        <v>0</v>
      </c>
      <c r="I416" s="31"/>
      <c r="J416" s="31"/>
      <c r="K416" s="31"/>
    </row>
    <row r="417" spans="1:11" ht="12.75">
      <c r="A417" s="30" t="s">
        <v>679</v>
      </c>
      <c r="B417" s="31" t="s">
        <v>46</v>
      </c>
      <c r="C417" s="31">
        <v>1983</v>
      </c>
      <c r="D417" s="31" t="s">
        <v>680</v>
      </c>
      <c r="E417" s="31">
        <v>2</v>
      </c>
      <c r="F417" s="31"/>
      <c r="G417" s="31" t="b">
        <v>0</v>
      </c>
      <c r="H417" s="31" t="b">
        <v>0</v>
      </c>
      <c r="I417" s="31"/>
      <c r="J417" s="31"/>
      <c r="K417" s="31"/>
    </row>
    <row r="418" spans="1:11" ht="12.75">
      <c r="A418" s="30" t="s">
        <v>681</v>
      </c>
      <c r="B418" s="31" t="s">
        <v>46</v>
      </c>
      <c r="C418" s="31">
        <v>1987</v>
      </c>
      <c r="D418" s="31" t="s">
        <v>127</v>
      </c>
      <c r="E418" s="31">
        <v>2</v>
      </c>
      <c r="F418" s="31"/>
      <c r="G418" s="31" t="b">
        <v>0</v>
      </c>
      <c r="H418" s="31" t="b">
        <v>0</v>
      </c>
      <c r="I418" s="31"/>
      <c r="J418" s="31"/>
      <c r="K418" s="31"/>
    </row>
    <row r="419" spans="1:11" ht="12.75">
      <c r="A419" s="30" t="s">
        <v>682</v>
      </c>
      <c r="B419" s="31" t="s">
        <v>46</v>
      </c>
      <c r="C419" s="31">
        <v>1978</v>
      </c>
      <c r="D419" s="31" t="s">
        <v>683</v>
      </c>
      <c r="E419" s="31"/>
      <c r="F419" s="31"/>
      <c r="G419" s="31" t="b">
        <v>0</v>
      </c>
      <c r="H419" s="31" t="b">
        <v>0</v>
      </c>
      <c r="I419" s="31"/>
      <c r="J419" s="31"/>
      <c r="K419" s="31"/>
    </row>
    <row r="420" spans="1:11" ht="12.75">
      <c r="A420" s="30" t="s">
        <v>684</v>
      </c>
      <c r="B420" s="31" t="s">
        <v>46</v>
      </c>
      <c r="C420" s="31">
        <v>1992</v>
      </c>
      <c r="D420" s="31" t="s">
        <v>685</v>
      </c>
      <c r="E420" s="31">
        <v>2</v>
      </c>
      <c r="F420" s="31"/>
      <c r="G420" s="31" t="b">
        <v>0</v>
      </c>
      <c r="H420" s="31" t="b">
        <v>0</v>
      </c>
      <c r="I420" s="31"/>
      <c r="J420" s="31"/>
      <c r="K420" s="31"/>
    </row>
    <row r="421" spans="1:11" ht="12.75">
      <c r="A421" s="30" t="s">
        <v>686</v>
      </c>
      <c r="B421" s="31" t="s">
        <v>46</v>
      </c>
      <c r="C421" s="31">
        <v>1987</v>
      </c>
      <c r="D421" s="31" t="s">
        <v>118</v>
      </c>
      <c r="E421" s="31">
        <v>2</v>
      </c>
      <c r="F421" s="31" t="s">
        <v>445</v>
      </c>
      <c r="G421" s="31" t="b">
        <v>0</v>
      </c>
      <c r="H421" s="31" t="b">
        <v>0</v>
      </c>
      <c r="I421" s="31"/>
      <c r="J421" s="31"/>
      <c r="K421" s="31"/>
    </row>
    <row r="422" spans="1:11" ht="12.75">
      <c r="A422" s="30" t="s">
        <v>687</v>
      </c>
      <c r="B422" s="31" t="s">
        <v>46</v>
      </c>
      <c r="C422" s="31">
        <v>1989</v>
      </c>
      <c r="D422" s="31" t="s">
        <v>227</v>
      </c>
      <c r="E422" s="31">
        <v>2</v>
      </c>
      <c r="F422" s="31"/>
      <c r="G422" s="31" t="b">
        <v>0</v>
      </c>
      <c r="H422" s="31" t="b">
        <v>0</v>
      </c>
      <c r="I422" s="31"/>
      <c r="J422" s="31"/>
      <c r="K422" s="31"/>
    </row>
    <row r="423" spans="1:11" ht="12.75">
      <c r="A423" s="30" t="s">
        <v>688</v>
      </c>
      <c r="B423" s="31" t="s">
        <v>46</v>
      </c>
      <c r="C423" s="31">
        <v>1998</v>
      </c>
      <c r="D423" s="31" t="s">
        <v>91</v>
      </c>
      <c r="E423" s="31">
        <v>2</v>
      </c>
      <c r="F423" s="31"/>
      <c r="G423" s="31" t="b">
        <v>0</v>
      </c>
      <c r="H423" s="31" t="b">
        <v>0</v>
      </c>
      <c r="I423" s="31"/>
      <c r="J423" s="31"/>
      <c r="K423" s="31"/>
    </row>
    <row r="424" spans="1:11" ht="12.75">
      <c r="A424" s="30" t="s">
        <v>689</v>
      </c>
      <c r="B424" s="31" t="s">
        <v>46</v>
      </c>
      <c r="C424" s="31">
        <v>1994</v>
      </c>
      <c r="D424" s="31" t="s">
        <v>690</v>
      </c>
      <c r="E424" s="31"/>
      <c r="F424" s="31"/>
      <c r="G424" s="31" t="b">
        <v>0</v>
      </c>
      <c r="H424" s="31" t="b">
        <v>0</v>
      </c>
      <c r="I424" s="31"/>
      <c r="J424" s="31"/>
      <c r="K424" s="31"/>
    </row>
    <row r="425" spans="1:11" ht="12.75">
      <c r="A425" s="30" t="s">
        <v>691</v>
      </c>
      <c r="B425" s="31" t="s">
        <v>46</v>
      </c>
      <c r="C425" s="31">
        <v>1991</v>
      </c>
      <c r="D425" s="31" t="s">
        <v>69</v>
      </c>
      <c r="E425" s="31"/>
      <c r="F425" s="31"/>
      <c r="G425" s="31" t="b">
        <v>0</v>
      </c>
      <c r="H425" s="31" t="b">
        <v>0</v>
      </c>
      <c r="I425" s="31"/>
      <c r="J425" s="31"/>
      <c r="K425" s="31"/>
    </row>
    <row r="426" spans="1:11" ht="12.75">
      <c r="A426" s="30" t="s">
        <v>692</v>
      </c>
      <c r="B426" s="31" t="s">
        <v>46</v>
      </c>
      <c r="C426" s="31">
        <v>1992</v>
      </c>
      <c r="D426" s="31" t="s">
        <v>460</v>
      </c>
      <c r="E426" s="31"/>
      <c r="F426" s="31"/>
      <c r="G426" s="31" t="b">
        <v>0</v>
      </c>
      <c r="H426" s="31" t="b">
        <v>0</v>
      </c>
      <c r="I426" s="31"/>
      <c r="J426" s="31"/>
      <c r="K426" s="31"/>
    </row>
    <row r="427" spans="1:11" ht="12.75">
      <c r="A427" s="30" t="s">
        <v>693</v>
      </c>
      <c r="B427" s="31" t="s">
        <v>46</v>
      </c>
      <c r="C427" s="31">
        <v>1987</v>
      </c>
      <c r="D427" s="31" t="s">
        <v>694</v>
      </c>
      <c r="E427" s="31"/>
      <c r="F427" s="31"/>
      <c r="G427" s="31" t="b">
        <v>0</v>
      </c>
      <c r="H427" s="31" t="b">
        <v>0</v>
      </c>
      <c r="I427" s="31"/>
      <c r="J427" s="31"/>
      <c r="K427" s="31"/>
    </row>
    <row r="428" spans="1:11" ht="12.75">
      <c r="A428" s="30" t="s">
        <v>695</v>
      </c>
      <c r="B428" s="31" t="s">
        <v>46</v>
      </c>
      <c r="C428" s="31">
        <v>1978</v>
      </c>
      <c r="D428" s="31" t="s">
        <v>44</v>
      </c>
      <c r="E428" s="31"/>
      <c r="F428" s="31"/>
      <c r="G428" s="31" t="b">
        <v>0</v>
      </c>
      <c r="H428" s="31" t="b">
        <v>0</v>
      </c>
      <c r="I428" s="31"/>
      <c r="J428" s="31"/>
      <c r="K428" s="31"/>
    </row>
    <row r="429" spans="1:11" ht="12.75">
      <c r="A429" s="30" t="s">
        <v>696</v>
      </c>
      <c r="B429" s="31" t="s">
        <v>46</v>
      </c>
      <c r="C429" s="31">
        <v>1986</v>
      </c>
      <c r="D429" s="31" t="s">
        <v>697</v>
      </c>
      <c r="E429" s="31"/>
      <c r="F429" s="31"/>
      <c r="G429" s="31" t="b">
        <v>0</v>
      </c>
      <c r="H429" s="31" t="b">
        <v>0</v>
      </c>
      <c r="I429" s="31"/>
      <c r="J429" s="31"/>
      <c r="K429" s="31"/>
    </row>
    <row r="430" spans="1:11" ht="12.75">
      <c r="A430" s="30" t="s">
        <v>698</v>
      </c>
      <c r="B430" s="31" t="s">
        <v>46</v>
      </c>
      <c r="C430" s="31">
        <v>2000</v>
      </c>
      <c r="D430" s="31" t="s">
        <v>699</v>
      </c>
      <c r="E430" s="31"/>
      <c r="F430" s="31"/>
      <c r="G430" s="31" t="b">
        <v>0</v>
      </c>
      <c r="H430" s="31" t="b">
        <v>0</v>
      </c>
      <c r="I430" s="31"/>
      <c r="J430" s="31"/>
      <c r="K430" s="31"/>
    </row>
    <row r="431" spans="1:11" ht="12.75">
      <c r="A431" s="30" t="s">
        <v>700</v>
      </c>
      <c r="B431" s="31" t="s">
        <v>701</v>
      </c>
      <c r="C431" s="31">
        <v>2009</v>
      </c>
      <c r="D431" s="31" t="s">
        <v>21</v>
      </c>
      <c r="E431" s="31"/>
      <c r="F431" s="31"/>
      <c r="G431" s="31" t="b">
        <v>0</v>
      </c>
      <c r="H431" s="31" t="b">
        <v>0</v>
      </c>
      <c r="I431" s="31"/>
      <c r="J431" s="31"/>
      <c r="K431" s="31"/>
    </row>
    <row r="432" spans="1:11" ht="12.75">
      <c r="A432" s="30" t="s">
        <v>702</v>
      </c>
      <c r="B432" s="31" t="s">
        <v>46</v>
      </c>
      <c r="C432" s="31">
        <v>2004</v>
      </c>
      <c r="D432" s="31" t="s">
        <v>493</v>
      </c>
      <c r="E432" s="31"/>
      <c r="F432" s="31"/>
      <c r="G432" s="31" t="b">
        <v>0</v>
      </c>
      <c r="H432" s="31" t="b">
        <v>0</v>
      </c>
      <c r="I432" s="31"/>
      <c r="J432" s="31"/>
      <c r="K432" s="31"/>
    </row>
    <row r="433" spans="1:11" ht="12.75">
      <c r="A433" s="30" t="s">
        <v>703</v>
      </c>
      <c r="B433" s="31" t="s">
        <v>704</v>
      </c>
      <c r="C433" s="31">
        <v>1983</v>
      </c>
      <c r="D433" s="31" t="s">
        <v>705</v>
      </c>
      <c r="E433" s="31"/>
      <c r="F433" s="31"/>
      <c r="G433" s="31" t="b">
        <v>0</v>
      </c>
      <c r="H433" s="31" t="b">
        <v>0</v>
      </c>
      <c r="I433" s="31"/>
      <c r="J433" s="31"/>
      <c r="K433" s="31"/>
    </row>
    <row r="434" spans="1:11" ht="12.75">
      <c r="A434" s="30" t="s">
        <v>706</v>
      </c>
      <c r="B434" s="31" t="s">
        <v>46</v>
      </c>
      <c r="C434" s="31">
        <v>1976</v>
      </c>
      <c r="D434" s="31" t="s">
        <v>683</v>
      </c>
      <c r="E434" s="31">
        <v>2</v>
      </c>
      <c r="F434" s="31"/>
      <c r="G434" s="31" t="b">
        <v>0</v>
      </c>
      <c r="H434" s="31" t="b">
        <v>0</v>
      </c>
      <c r="I434" s="31"/>
      <c r="J434" s="31"/>
      <c r="K434" s="31"/>
    </row>
    <row r="435" spans="1:11" ht="12.75">
      <c r="A435" s="30" t="s">
        <v>707</v>
      </c>
      <c r="B435" s="31" t="s">
        <v>46</v>
      </c>
      <c r="C435" s="31">
        <v>1994</v>
      </c>
      <c r="D435" s="31" t="s">
        <v>708</v>
      </c>
      <c r="E435" s="31"/>
      <c r="F435" s="31"/>
      <c r="G435" s="31" t="b">
        <v>0</v>
      </c>
      <c r="H435" s="31" t="b">
        <v>0</v>
      </c>
      <c r="I435" s="31"/>
      <c r="J435" s="31"/>
      <c r="K435" s="31"/>
    </row>
    <row r="436" spans="1:11" ht="12.75">
      <c r="A436" s="30" t="s">
        <v>709</v>
      </c>
      <c r="B436" s="31" t="s">
        <v>46</v>
      </c>
      <c r="C436" s="31">
        <v>1989</v>
      </c>
      <c r="D436" s="31" t="s">
        <v>710</v>
      </c>
      <c r="E436" s="31">
        <v>2</v>
      </c>
      <c r="F436" s="31"/>
      <c r="G436" s="31" t="b">
        <v>0</v>
      </c>
      <c r="H436" s="31" t="b">
        <v>0</v>
      </c>
      <c r="I436" s="31"/>
      <c r="J436" s="31"/>
      <c r="K436" s="31"/>
    </row>
    <row r="437" spans="1:11" ht="12.75">
      <c r="A437" s="30" t="s">
        <v>711</v>
      </c>
      <c r="B437" s="31" t="s">
        <v>46</v>
      </c>
      <c r="C437" s="31">
        <v>2002</v>
      </c>
      <c r="D437" s="31" t="s">
        <v>712</v>
      </c>
      <c r="E437" s="31">
        <v>2</v>
      </c>
      <c r="F437" s="31"/>
      <c r="G437" s="31" t="b">
        <v>0</v>
      </c>
      <c r="H437" s="31" t="b">
        <v>0</v>
      </c>
      <c r="I437" s="31"/>
      <c r="J437" s="31"/>
      <c r="K437" s="31"/>
    </row>
    <row r="438" spans="1:11" ht="12.75">
      <c r="A438" s="30" t="s">
        <v>713</v>
      </c>
      <c r="B438" s="31" t="s">
        <v>46</v>
      </c>
      <c r="C438" s="31">
        <v>1994</v>
      </c>
      <c r="D438" s="31" t="s">
        <v>714</v>
      </c>
      <c r="E438" s="31"/>
      <c r="F438" s="31"/>
      <c r="G438" s="31" t="b">
        <v>0</v>
      </c>
      <c r="H438" s="31" t="b">
        <v>0</v>
      </c>
      <c r="I438" s="31"/>
      <c r="J438" s="31"/>
      <c r="K438" s="31"/>
    </row>
    <row r="439" spans="1:11" ht="12.75">
      <c r="A439" s="30" t="s">
        <v>715</v>
      </c>
      <c r="B439" s="31" t="s">
        <v>46</v>
      </c>
      <c r="C439" s="31">
        <v>1990</v>
      </c>
      <c r="D439" s="31" t="s">
        <v>716</v>
      </c>
      <c r="E439" s="31"/>
      <c r="F439" s="31"/>
      <c r="G439" s="31" t="b">
        <v>0</v>
      </c>
      <c r="H439" s="31" t="b">
        <v>0</v>
      </c>
      <c r="I439" s="31"/>
      <c r="J439" s="31"/>
      <c r="K439" s="31"/>
    </row>
    <row r="440" spans="1:11" ht="12.75">
      <c r="A440" s="30" t="s">
        <v>717</v>
      </c>
      <c r="B440" s="31" t="s">
        <v>46</v>
      </c>
      <c r="C440" s="31">
        <v>1993</v>
      </c>
      <c r="D440" s="31" t="s">
        <v>61</v>
      </c>
      <c r="E440" s="31"/>
      <c r="F440" s="31"/>
      <c r="G440" s="31" t="b">
        <v>0</v>
      </c>
      <c r="H440" s="31" t="b">
        <v>0</v>
      </c>
      <c r="I440" s="31"/>
      <c r="J440" s="31"/>
      <c r="K440" s="31"/>
    </row>
    <row r="441" spans="1:11" ht="12.75">
      <c r="A441" s="30" t="s">
        <v>718</v>
      </c>
      <c r="B441" s="31" t="s">
        <v>46</v>
      </c>
      <c r="C441" s="31">
        <v>1994</v>
      </c>
      <c r="D441" s="31" t="s">
        <v>719</v>
      </c>
      <c r="E441" s="31">
        <v>2</v>
      </c>
      <c r="F441" s="31"/>
      <c r="G441" s="31" t="b">
        <v>0</v>
      </c>
      <c r="H441" s="31" t="b">
        <v>0</v>
      </c>
      <c r="I441" s="31"/>
      <c r="J441" s="31"/>
      <c r="K441" s="31"/>
    </row>
    <row r="442" spans="1:11" ht="12.75">
      <c r="A442" s="30" t="s">
        <v>720</v>
      </c>
      <c r="B442" s="31" t="s">
        <v>721</v>
      </c>
      <c r="C442" s="31">
        <v>1997</v>
      </c>
      <c r="D442" s="31" t="s">
        <v>339</v>
      </c>
      <c r="E442" s="31">
        <v>2</v>
      </c>
      <c r="F442" s="31"/>
      <c r="G442" s="31" t="b">
        <v>0</v>
      </c>
      <c r="H442" s="31" t="b">
        <v>0</v>
      </c>
      <c r="I442" s="31"/>
      <c r="J442" s="31"/>
      <c r="K442" s="31"/>
    </row>
    <row r="443" spans="1:11" ht="12.75">
      <c r="A443" s="30" t="s">
        <v>722</v>
      </c>
      <c r="B443" s="31" t="s">
        <v>723</v>
      </c>
      <c r="C443" s="31">
        <v>1999</v>
      </c>
      <c r="D443" s="31" t="s">
        <v>339</v>
      </c>
      <c r="E443" s="31">
        <v>2</v>
      </c>
      <c r="F443" s="31"/>
      <c r="G443" s="31" t="b">
        <v>0</v>
      </c>
      <c r="H443" s="31" t="b">
        <v>0</v>
      </c>
      <c r="I443" s="31"/>
      <c r="J443" s="31"/>
      <c r="K443" s="31"/>
    </row>
    <row r="444" spans="1:11" ht="12.75">
      <c r="A444" s="30" t="s">
        <v>724</v>
      </c>
      <c r="B444" s="31" t="s">
        <v>46</v>
      </c>
      <c r="C444" s="31">
        <v>2000</v>
      </c>
      <c r="D444" s="31" t="s">
        <v>339</v>
      </c>
      <c r="E444" s="31">
        <v>2</v>
      </c>
      <c r="F444" s="31"/>
      <c r="G444" s="31" t="b">
        <v>0</v>
      </c>
      <c r="H444" s="31" t="b">
        <v>0</v>
      </c>
      <c r="I444" s="31"/>
      <c r="J444" s="31"/>
      <c r="K444" s="31"/>
    </row>
    <row r="445" spans="1:11" ht="12.75">
      <c r="A445" s="30" t="s">
        <v>725</v>
      </c>
      <c r="B445" s="31" t="s">
        <v>726</v>
      </c>
      <c r="C445" s="31">
        <v>1988</v>
      </c>
      <c r="D445" s="31" t="s">
        <v>63</v>
      </c>
      <c r="E445" s="31"/>
      <c r="F445" s="31"/>
      <c r="G445" s="31" t="b">
        <v>0</v>
      </c>
      <c r="H445" s="31" t="b">
        <v>0</v>
      </c>
      <c r="I445" s="31"/>
      <c r="J445" s="31"/>
      <c r="K445" s="31"/>
    </row>
    <row r="446" spans="1:11" ht="12.75">
      <c r="A446" s="30" t="s">
        <v>727</v>
      </c>
      <c r="B446" s="31" t="s">
        <v>46</v>
      </c>
      <c r="C446" s="31">
        <v>1989</v>
      </c>
      <c r="D446" s="31" t="s">
        <v>21</v>
      </c>
      <c r="E446" s="31">
        <v>2</v>
      </c>
      <c r="F446" s="31"/>
      <c r="G446" s="31" t="b">
        <v>0</v>
      </c>
      <c r="H446" s="31" t="b">
        <v>0</v>
      </c>
      <c r="I446" s="31"/>
      <c r="J446" s="31"/>
      <c r="K446" s="31"/>
    </row>
    <row r="447" spans="1:11" ht="12.75">
      <c r="A447" s="30" t="s">
        <v>728</v>
      </c>
      <c r="B447" s="31" t="s">
        <v>46</v>
      </c>
      <c r="C447" s="31">
        <v>1993</v>
      </c>
      <c r="D447" s="31" t="s">
        <v>729</v>
      </c>
      <c r="E447" s="31">
        <v>2</v>
      </c>
      <c r="F447" s="31"/>
      <c r="G447" s="31" t="b">
        <v>0</v>
      </c>
      <c r="H447" s="31" t="b">
        <v>0</v>
      </c>
      <c r="I447" s="31"/>
      <c r="J447" s="31"/>
      <c r="K447" s="31"/>
    </row>
    <row r="448" spans="1:11" ht="12.75">
      <c r="A448" s="30" t="s">
        <v>730</v>
      </c>
      <c r="B448" s="31" t="s">
        <v>46</v>
      </c>
      <c r="C448" s="31">
        <v>1982</v>
      </c>
      <c r="D448" s="31" t="s">
        <v>731</v>
      </c>
      <c r="E448" s="31">
        <v>2</v>
      </c>
      <c r="F448" s="31"/>
      <c r="G448" s="31" t="b">
        <v>0</v>
      </c>
      <c r="H448" s="31" t="b">
        <v>0</v>
      </c>
      <c r="I448" s="31"/>
      <c r="J448" s="31"/>
      <c r="K448" s="31"/>
    </row>
    <row r="449" spans="1:11" ht="12.75">
      <c r="A449" s="30" t="s">
        <v>732</v>
      </c>
      <c r="B449" s="31" t="s">
        <v>46</v>
      </c>
      <c r="C449" s="31">
        <v>1978</v>
      </c>
      <c r="D449" s="31" t="s">
        <v>112</v>
      </c>
      <c r="E449" s="31"/>
      <c r="F449" s="31"/>
      <c r="G449" s="31" t="b">
        <v>0</v>
      </c>
      <c r="H449" s="31" t="b">
        <v>0</v>
      </c>
      <c r="I449" s="31"/>
      <c r="J449" s="31"/>
      <c r="K449" s="31"/>
    </row>
    <row r="450" spans="1:11" ht="12.75">
      <c r="A450" s="30" t="s">
        <v>733</v>
      </c>
      <c r="B450" s="31" t="s">
        <v>734</v>
      </c>
      <c r="C450" s="31">
        <v>1991</v>
      </c>
      <c r="D450" s="31" t="s">
        <v>735</v>
      </c>
      <c r="E450" s="31">
        <v>1</v>
      </c>
      <c r="F450" s="31"/>
      <c r="G450" s="31" t="b">
        <v>0</v>
      </c>
      <c r="H450" s="31" t="b">
        <v>0</v>
      </c>
      <c r="I450" s="31"/>
      <c r="J450" s="31"/>
      <c r="K450" s="31"/>
    </row>
    <row r="451" spans="1:11" ht="12.75">
      <c r="A451" s="30" t="s">
        <v>736</v>
      </c>
      <c r="B451" s="31" t="s">
        <v>46</v>
      </c>
      <c r="C451" s="31">
        <v>1994</v>
      </c>
      <c r="D451" s="31" t="s">
        <v>737</v>
      </c>
      <c r="E451" s="31"/>
      <c r="F451" s="31"/>
      <c r="G451" s="31" t="b">
        <v>0</v>
      </c>
      <c r="H451" s="31" t="b">
        <v>0</v>
      </c>
      <c r="I451" s="31"/>
      <c r="J451" s="31"/>
      <c r="K451" s="31"/>
    </row>
    <row r="452" spans="1:11" ht="12.75">
      <c r="A452" s="30" t="s">
        <v>738</v>
      </c>
      <c r="B452" s="31" t="s">
        <v>46</v>
      </c>
      <c r="C452" s="31">
        <v>1985</v>
      </c>
      <c r="D452" s="31" t="s">
        <v>739</v>
      </c>
      <c r="E452" s="31"/>
      <c r="F452" s="31"/>
      <c r="G452" s="31" t="b">
        <v>0</v>
      </c>
      <c r="H452" s="31" t="b">
        <v>0</v>
      </c>
      <c r="I452" s="31"/>
      <c r="J452" s="31"/>
      <c r="K452" s="31"/>
    </row>
    <row r="453" spans="1:11" ht="12.75">
      <c r="A453" s="30" t="s">
        <v>740</v>
      </c>
      <c r="B453" s="31" t="s">
        <v>46</v>
      </c>
      <c r="C453" s="31">
        <v>2003</v>
      </c>
      <c r="D453" s="31" t="s">
        <v>741</v>
      </c>
      <c r="E453" s="31"/>
      <c r="F453" s="31"/>
      <c r="G453" s="31" t="b">
        <v>0</v>
      </c>
      <c r="H453" s="31" t="b">
        <v>0</v>
      </c>
      <c r="I453" s="31"/>
      <c r="J453" s="31"/>
      <c r="K453" s="31"/>
    </row>
    <row r="454" spans="1:11" ht="12.75">
      <c r="A454" s="30" t="s">
        <v>742</v>
      </c>
      <c r="B454" s="31" t="s">
        <v>46</v>
      </c>
      <c r="C454" s="31">
        <v>1987</v>
      </c>
      <c r="D454" s="31" t="s">
        <v>743</v>
      </c>
      <c r="E454" s="31"/>
      <c r="F454" s="31"/>
      <c r="G454" s="31" t="b">
        <v>0</v>
      </c>
      <c r="H454" s="31" t="b">
        <v>0</v>
      </c>
      <c r="I454" s="31"/>
      <c r="J454" s="31"/>
      <c r="K454" s="31"/>
    </row>
    <row r="455" spans="1:11" ht="12.75">
      <c r="A455" s="30" t="s">
        <v>744</v>
      </c>
      <c r="B455" s="31" t="s">
        <v>745</v>
      </c>
      <c r="C455" s="31">
        <v>1986</v>
      </c>
      <c r="D455" s="31" t="s">
        <v>21</v>
      </c>
      <c r="E455" s="31"/>
      <c r="F455" s="31"/>
      <c r="G455" s="31" t="b">
        <v>0</v>
      </c>
      <c r="H455" s="31" t="b">
        <v>0</v>
      </c>
      <c r="I455" s="31"/>
      <c r="J455" s="31"/>
      <c r="K455" s="31"/>
    </row>
    <row r="456" spans="1:11" ht="12.75">
      <c r="A456" s="30" t="s">
        <v>746</v>
      </c>
      <c r="B456" s="31" t="s">
        <v>46</v>
      </c>
      <c r="C456" s="31">
        <v>1985</v>
      </c>
      <c r="D456" s="31" t="s">
        <v>165</v>
      </c>
      <c r="E456" s="31"/>
      <c r="F456" s="31"/>
      <c r="G456" s="31" t="b">
        <v>0</v>
      </c>
      <c r="H456" s="31" t="b">
        <v>0</v>
      </c>
      <c r="I456" s="31"/>
      <c r="J456" s="31"/>
      <c r="K456" s="31"/>
    </row>
    <row r="457" spans="1:11" ht="12.75">
      <c r="A457" s="30" t="s">
        <v>747</v>
      </c>
      <c r="B457" s="31" t="s">
        <v>46</v>
      </c>
      <c r="C457" s="31">
        <v>1983</v>
      </c>
      <c r="D457" s="31" t="s">
        <v>748</v>
      </c>
      <c r="E457" s="31"/>
      <c r="F457" s="31"/>
      <c r="G457" s="31" t="b">
        <v>0</v>
      </c>
      <c r="H457" s="31" t="b">
        <v>0</v>
      </c>
      <c r="I457" s="31"/>
      <c r="J457" s="31"/>
      <c r="K457" s="31"/>
    </row>
    <row r="458" spans="1:11" ht="12.75">
      <c r="A458" s="30" t="s">
        <v>749</v>
      </c>
      <c r="B458" s="31" t="s">
        <v>46</v>
      </c>
      <c r="C458" s="31">
        <v>1979</v>
      </c>
      <c r="D458" s="31" t="s">
        <v>118</v>
      </c>
      <c r="E458" s="31">
        <v>2</v>
      </c>
      <c r="F458" s="31"/>
      <c r="G458" s="31" t="b">
        <v>0</v>
      </c>
      <c r="H458" s="31" t="b">
        <v>0</v>
      </c>
      <c r="I458" s="31"/>
      <c r="J458" s="31"/>
      <c r="K458" s="31"/>
    </row>
    <row r="459" spans="1:11" ht="12.75">
      <c r="A459" s="30" t="s">
        <v>750</v>
      </c>
      <c r="B459" s="31" t="s">
        <v>46</v>
      </c>
      <c r="C459" s="31">
        <v>1984</v>
      </c>
      <c r="D459" s="31" t="s">
        <v>55</v>
      </c>
      <c r="E459" s="31">
        <v>2</v>
      </c>
      <c r="F459" s="31"/>
      <c r="G459" s="31" t="b">
        <v>0</v>
      </c>
      <c r="H459" s="31" t="b">
        <v>0</v>
      </c>
      <c r="I459" s="31"/>
      <c r="J459" s="31"/>
      <c r="K459" s="31"/>
    </row>
    <row r="460" spans="1:11" ht="12.75">
      <c r="A460" s="30" t="s">
        <v>751</v>
      </c>
      <c r="B460" s="31" t="s">
        <v>46</v>
      </c>
      <c r="C460" s="31">
        <v>1993</v>
      </c>
      <c r="D460" s="31" t="s">
        <v>314</v>
      </c>
      <c r="E460" s="31">
        <v>2</v>
      </c>
      <c r="F460" s="31"/>
      <c r="G460" s="31" t="b">
        <v>0</v>
      </c>
      <c r="H460" s="31" t="b">
        <v>0</v>
      </c>
      <c r="I460" s="31"/>
      <c r="J460" s="31"/>
      <c r="K460" s="31"/>
    </row>
    <row r="461" spans="1:11" ht="12.75">
      <c r="A461" s="30" t="s">
        <v>752</v>
      </c>
      <c r="B461" s="31" t="s">
        <v>46</v>
      </c>
      <c r="C461" s="31">
        <v>1998</v>
      </c>
      <c r="D461" s="31" t="s">
        <v>753</v>
      </c>
      <c r="E461" s="31"/>
      <c r="F461" s="31"/>
      <c r="G461" s="31" t="b">
        <v>0</v>
      </c>
      <c r="H461" s="31" t="b">
        <v>0</v>
      </c>
      <c r="I461" s="31"/>
      <c r="J461" s="31"/>
      <c r="K461" s="31"/>
    </row>
    <row r="462" spans="1:11" ht="12.75">
      <c r="A462" s="30" t="s">
        <v>754</v>
      </c>
      <c r="B462" s="31" t="s">
        <v>755</v>
      </c>
      <c r="C462" s="31">
        <v>1985</v>
      </c>
      <c r="D462" s="31" t="s">
        <v>227</v>
      </c>
      <c r="E462" s="31">
        <v>1</v>
      </c>
      <c r="F462" s="31"/>
      <c r="G462" s="31" t="b">
        <v>0</v>
      </c>
      <c r="H462" s="31" t="b">
        <v>0</v>
      </c>
      <c r="I462" s="31"/>
      <c r="J462" s="31"/>
      <c r="K462" s="31"/>
    </row>
    <row r="463" spans="1:11" ht="12.75">
      <c r="A463" s="30" t="s">
        <v>756</v>
      </c>
      <c r="B463" s="31" t="s">
        <v>46</v>
      </c>
      <c r="C463" s="31">
        <v>1992</v>
      </c>
      <c r="D463" s="31" t="s">
        <v>58</v>
      </c>
      <c r="E463" s="31"/>
      <c r="F463" s="31"/>
      <c r="G463" s="31" t="b">
        <v>0</v>
      </c>
      <c r="H463" s="31" t="b">
        <v>0</v>
      </c>
      <c r="I463" s="31"/>
      <c r="J463" s="31"/>
      <c r="K463" s="31"/>
    </row>
    <row r="464" spans="1:11" ht="12.75">
      <c r="A464" s="30" t="s">
        <v>757</v>
      </c>
      <c r="B464" s="31" t="s">
        <v>46</v>
      </c>
      <c r="C464" s="31">
        <v>1994</v>
      </c>
      <c r="D464" s="31" t="s">
        <v>227</v>
      </c>
      <c r="E464" s="31"/>
      <c r="F464" s="31"/>
      <c r="G464" s="31" t="b">
        <v>0</v>
      </c>
      <c r="H464" s="31" t="b">
        <v>0</v>
      </c>
      <c r="I464" s="31"/>
      <c r="J464" s="31"/>
      <c r="K464" s="31"/>
    </row>
    <row r="465" spans="1:11" ht="12.75">
      <c r="A465" s="30" t="s">
        <v>758</v>
      </c>
      <c r="B465" s="31" t="s">
        <v>46</v>
      </c>
      <c r="C465" s="31">
        <v>1993</v>
      </c>
      <c r="D465" s="31" t="s">
        <v>759</v>
      </c>
      <c r="E465" s="31"/>
      <c r="F465" s="31"/>
      <c r="G465" s="31" t="b">
        <v>0</v>
      </c>
      <c r="H465" s="31" t="b">
        <v>0</v>
      </c>
      <c r="I465" s="31"/>
      <c r="J465" s="31"/>
      <c r="K465" s="31"/>
    </row>
    <row r="466" spans="1:11" ht="12.75">
      <c r="A466" s="30" t="s">
        <v>760</v>
      </c>
      <c r="B466" s="31" t="s">
        <v>46</v>
      </c>
      <c r="C466" s="31">
        <v>1990</v>
      </c>
      <c r="D466" s="31" t="s">
        <v>21</v>
      </c>
      <c r="E466" s="31">
        <v>2</v>
      </c>
      <c r="F466" s="31"/>
      <c r="G466" s="31" t="b">
        <v>0</v>
      </c>
      <c r="H466" s="31" t="b">
        <v>0</v>
      </c>
      <c r="I466" s="31"/>
      <c r="J466" s="31"/>
      <c r="K466" s="31"/>
    </row>
    <row r="467" spans="1:11" ht="12.75">
      <c r="A467" s="30" t="s">
        <v>761</v>
      </c>
      <c r="B467" s="31" t="s">
        <v>46</v>
      </c>
      <c r="C467" s="31">
        <v>1983</v>
      </c>
      <c r="D467" s="31" t="s">
        <v>739</v>
      </c>
      <c r="E467" s="31"/>
      <c r="F467" s="31"/>
      <c r="G467" s="31" t="b">
        <v>0</v>
      </c>
      <c r="H467" s="31" t="b">
        <v>0</v>
      </c>
      <c r="I467" s="31"/>
      <c r="J467" s="31"/>
      <c r="K467" s="31"/>
    </row>
    <row r="468" spans="1:11" ht="12.75">
      <c r="A468" s="30" t="s">
        <v>762</v>
      </c>
      <c r="B468" s="31" t="s">
        <v>763</v>
      </c>
      <c r="C468" s="31">
        <v>1988</v>
      </c>
      <c r="D468" s="31" t="s">
        <v>112</v>
      </c>
      <c r="E468" s="31">
        <v>1</v>
      </c>
      <c r="F468" s="31"/>
      <c r="G468" s="31" t="b">
        <v>0</v>
      </c>
      <c r="H468" s="31" t="b">
        <v>0</v>
      </c>
      <c r="I468" s="31"/>
      <c r="J468" s="31"/>
      <c r="K468" s="31"/>
    </row>
    <row r="469" spans="1:11" ht="12.75">
      <c r="A469" s="30" t="s">
        <v>764</v>
      </c>
      <c r="B469" s="31" t="s">
        <v>765</v>
      </c>
      <c r="C469" s="31">
        <v>1992</v>
      </c>
      <c r="D469" s="31" t="s">
        <v>63</v>
      </c>
      <c r="E469" s="31">
        <v>2</v>
      </c>
      <c r="F469" s="31"/>
      <c r="G469" s="31" t="b">
        <v>0</v>
      </c>
      <c r="H469" s="31" t="b">
        <v>0</v>
      </c>
      <c r="I469" s="31"/>
      <c r="J469" s="31"/>
      <c r="K469" s="31"/>
    </row>
    <row r="470" spans="1:11" ht="12.75">
      <c r="A470" s="30" t="s">
        <v>766</v>
      </c>
      <c r="B470" s="31" t="s">
        <v>767</v>
      </c>
      <c r="C470" s="31">
        <v>1983</v>
      </c>
      <c r="D470" s="31" t="s">
        <v>63</v>
      </c>
      <c r="E470" s="31">
        <v>2</v>
      </c>
      <c r="F470" s="31"/>
      <c r="G470" s="31" t="b">
        <v>0</v>
      </c>
      <c r="H470" s="31" t="b">
        <v>0</v>
      </c>
      <c r="I470" s="31"/>
      <c r="J470" s="31"/>
      <c r="K470" s="31"/>
    </row>
    <row r="471" spans="1:11" ht="12.75">
      <c r="A471" s="30" t="s">
        <v>768</v>
      </c>
      <c r="B471" s="31" t="s">
        <v>46</v>
      </c>
      <c r="C471" s="31">
        <v>2001</v>
      </c>
      <c r="D471" s="31" t="s">
        <v>769</v>
      </c>
      <c r="E471" s="31">
        <v>1</v>
      </c>
      <c r="F471" s="31"/>
      <c r="G471" s="31" t="b">
        <v>0</v>
      </c>
      <c r="H471" s="31" t="b">
        <v>0</v>
      </c>
      <c r="I471" s="31"/>
      <c r="J471" s="31"/>
      <c r="K471" s="31"/>
    </row>
    <row r="472" spans="1:11" ht="12.75">
      <c r="A472" s="30" t="s">
        <v>770</v>
      </c>
      <c r="B472" s="31" t="s">
        <v>46</v>
      </c>
      <c r="C472" s="31">
        <v>1977</v>
      </c>
      <c r="D472" s="31" t="s">
        <v>66</v>
      </c>
      <c r="E472" s="31">
        <v>2</v>
      </c>
      <c r="F472" s="31"/>
      <c r="G472" s="31" t="b">
        <v>0</v>
      </c>
      <c r="H472" s="31" t="b">
        <v>0</v>
      </c>
      <c r="I472" s="31"/>
      <c r="J472" s="31"/>
      <c r="K472" s="31"/>
    </row>
    <row r="473" spans="1:11" ht="12.75">
      <c r="A473" s="30" t="s">
        <v>771</v>
      </c>
      <c r="B473" s="31" t="s">
        <v>46</v>
      </c>
      <c r="C473" s="31">
        <v>2003</v>
      </c>
      <c r="D473" s="31" t="s">
        <v>772</v>
      </c>
      <c r="E473" s="31"/>
      <c r="F473" s="31"/>
      <c r="G473" s="31" t="b">
        <v>0</v>
      </c>
      <c r="H473" s="31" t="b">
        <v>0</v>
      </c>
      <c r="I473" s="31"/>
      <c r="J473" s="31"/>
      <c r="K473" s="31"/>
    </row>
    <row r="474" spans="1:11" ht="12.75">
      <c r="A474" s="30" t="s">
        <v>773</v>
      </c>
      <c r="B474" s="31" t="s">
        <v>46</v>
      </c>
      <c r="C474" s="31">
        <v>2003</v>
      </c>
      <c r="D474" s="31" t="s">
        <v>112</v>
      </c>
      <c r="E474" s="31">
        <v>1</v>
      </c>
      <c r="F474" s="31"/>
      <c r="G474" s="31" t="b">
        <v>0</v>
      </c>
      <c r="H474" s="31" t="b">
        <v>0</v>
      </c>
      <c r="I474" s="31"/>
      <c r="J474" s="31"/>
      <c r="K474" s="31"/>
    </row>
    <row r="475" spans="1:11" ht="12.75">
      <c r="A475" s="30" t="s">
        <v>774</v>
      </c>
      <c r="B475" s="31" t="s">
        <v>46</v>
      </c>
      <c r="C475" s="31">
        <v>1981</v>
      </c>
      <c r="D475" s="31" t="s">
        <v>21</v>
      </c>
      <c r="E475" s="31"/>
      <c r="F475" s="31"/>
      <c r="G475" s="31" t="b">
        <v>0</v>
      </c>
      <c r="H475" s="31" t="b">
        <v>0</v>
      </c>
      <c r="I475" s="31"/>
      <c r="J475" s="31"/>
      <c r="K475" s="31"/>
    </row>
    <row r="476" spans="1:11" ht="12.75">
      <c r="A476" s="30" t="s">
        <v>775</v>
      </c>
      <c r="B476" s="31" t="s">
        <v>46</v>
      </c>
      <c r="C476" s="31">
        <v>1990</v>
      </c>
      <c r="D476" s="31" t="s">
        <v>21</v>
      </c>
      <c r="E476" s="31"/>
      <c r="F476" s="31"/>
      <c r="G476" s="31" t="b">
        <v>0</v>
      </c>
      <c r="H476" s="31" t="b">
        <v>0</v>
      </c>
      <c r="I476" s="31"/>
      <c r="J476" s="31"/>
      <c r="K476" s="31"/>
    </row>
    <row r="477" spans="1:11" ht="12.75">
      <c r="A477" s="30" t="s">
        <v>776</v>
      </c>
      <c r="B477" s="31" t="s">
        <v>46</v>
      </c>
      <c r="C477" s="31">
        <v>1989</v>
      </c>
      <c r="D477" s="31" t="s">
        <v>777</v>
      </c>
      <c r="E477" s="31"/>
      <c r="F477" s="31"/>
      <c r="G477" s="31" t="b">
        <v>0</v>
      </c>
      <c r="H477" s="31" t="b">
        <v>0</v>
      </c>
      <c r="I477" s="31"/>
      <c r="J477" s="31"/>
      <c r="K477" s="31"/>
    </row>
    <row r="478" spans="1:11" ht="12.75">
      <c r="A478" s="30" t="s">
        <v>778</v>
      </c>
      <c r="B478" s="31" t="s">
        <v>46</v>
      </c>
      <c r="C478" s="31">
        <v>1984</v>
      </c>
      <c r="D478" s="31" t="s">
        <v>439</v>
      </c>
      <c r="E478" s="31"/>
      <c r="F478" s="31"/>
      <c r="G478" s="31" t="b">
        <v>0</v>
      </c>
      <c r="H478" s="31" t="b">
        <v>0</v>
      </c>
      <c r="I478" s="31"/>
      <c r="J478" s="31"/>
      <c r="K478" s="31"/>
    </row>
    <row r="479" spans="1:11" ht="12.75">
      <c r="A479" s="30" t="s">
        <v>779</v>
      </c>
      <c r="B479" s="31" t="s">
        <v>780</v>
      </c>
      <c r="C479" s="31">
        <v>1989</v>
      </c>
      <c r="D479" s="31" t="s">
        <v>44</v>
      </c>
      <c r="E479" s="31"/>
      <c r="F479" s="31"/>
      <c r="G479" s="31" t="b">
        <v>0</v>
      </c>
      <c r="H479" s="31" t="b">
        <v>0</v>
      </c>
      <c r="I479" s="31"/>
      <c r="J479" s="31"/>
      <c r="K479" s="31"/>
    </row>
    <row r="480" spans="1:11" ht="12.75">
      <c r="A480" s="30" t="s">
        <v>781</v>
      </c>
      <c r="B480" s="31" t="s">
        <v>46</v>
      </c>
      <c r="C480" s="31">
        <v>1990</v>
      </c>
      <c r="D480" s="31" t="s">
        <v>63</v>
      </c>
      <c r="E480" s="31"/>
      <c r="F480" s="31"/>
      <c r="G480" s="31" t="b">
        <v>0</v>
      </c>
      <c r="H480" s="31" t="b">
        <v>0</v>
      </c>
      <c r="I480" s="31"/>
      <c r="J480" s="31"/>
      <c r="K480" s="31"/>
    </row>
    <row r="481" spans="1:11" ht="12.75">
      <c r="A481" s="30" t="s">
        <v>782</v>
      </c>
      <c r="B481" s="31" t="s">
        <v>46</v>
      </c>
      <c r="C481" s="31">
        <v>1984</v>
      </c>
      <c r="D481" s="31" t="s">
        <v>241</v>
      </c>
      <c r="E481" s="31"/>
      <c r="F481" s="31"/>
      <c r="G481" s="31" t="b">
        <v>0</v>
      </c>
      <c r="H481" s="31" t="b">
        <v>0</v>
      </c>
      <c r="I481" s="31"/>
      <c r="J481" s="31"/>
      <c r="K481" s="31"/>
    </row>
    <row r="482" spans="1:11" ht="12.75">
      <c r="A482" s="30" t="s">
        <v>783</v>
      </c>
      <c r="B482" s="31" t="s">
        <v>46</v>
      </c>
      <c r="C482" s="31">
        <v>1991</v>
      </c>
      <c r="D482" s="31" t="s">
        <v>195</v>
      </c>
      <c r="E482" s="31"/>
      <c r="F482" s="31"/>
      <c r="G482" s="31" t="b">
        <v>0</v>
      </c>
      <c r="H482" s="31" t="b">
        <v>0</v>
      </c>
      <c r="I482" s="31"/>
      <c r="J482" s="31"/>
      <c r="K482" s="31"/>
    </row>
    <row r="483" spans="1:11" ht="12.75">
      <c r="A483" s="30" t="s">
        <v>784</v>
      </c>
      <c r="B483" s="31" t="s">
        <v>46</v>
      </c>
      <c r="C483" s="31">
        <v>1982</v>
      </c>
      <c r="D483" s="31" t="s">
        <v>785</v>
      </c>
      <c r="E483" s="31"/>
      <c r="F483" s="31"/>
      <c r="G483" s="31" t="b">
        <v>0</v>
      </c>
      <c r="H483" s="31" t="b">
        <v>0</v>
      </c>
      <c r="I483" s="31"/>
      <c r="J483" s="31"/>
      <c r="K483" s="31"/>
    </row>
    <row r="484" spans="1:11" ht="12.75">
      <c r="A484" s="30" t="s">
        <v>786</v>
      </c>
      <c r="B484" s="31" t="s">
        <v>46</v>
      </c>
      <c r="C484" s="31">
        <v>2002</v>
      </c>
      <c r="D484" s="31" t="s">
        <v>787</v>
      </c>
      <c r="E484" s="31"/>
      <c r="F484" s="31"/>
      <c r="G484" s="31" t="b">
        <v>0</v>
      </c>
      <c r="H484" s="31" t="b">
        <v>0</v>
      </c>
      <c r="I484" s="31"/>
      <c r="J484" s="31"/>
      <c r="K484" s="31"/>
    </row>
    <row r="485" spans="1:11" ht="12.75">
      <c r="A485" s="30" t="s">
        <v>788</v>
      </c>
      <c r="B485" s="31" t="s">
        <v>46</v>
      </c>
      <c r="C485" s="31">
        <v>1991</v>
      </c>
      <c r="D485" s="31" t="s">
        <v>789</v>
      </c>
      <c r="E485" s="31"/>
      <c r="F485" s="31"/>
      <c r="G485" s="31" t="b">
        <v>0</v>
      </c>
      <c r="H485" s="31" t="b">
        <v>0</v>
      </c>
      <c r="I485" s="31"/>
      <c r="J485" s="31"/>
      <c r="K485" s="31"/>
    </row>
    <row r="486" spans="1:11" ht="12.75">
      <c r="A486" s="30" t="s">
        <v>790</v>
      </c>
      <c r="B486" s="31" t="s">
        <v>46</v>
      </c>
      <c r="C486" s="31" t="s">
        <v>791</v>
      </c>
      <c r="D486" s="31" t="s">
        <v>685</v>
      </c>
      <c r="E486" s="31"/>
      <c r="F486" s="31"/>
      <c r="G486" s="31" t="b">
        <v>0</v>
      </c>
      <c r="H486" s="31" t="b">
        <v>0</v>
      </c>
      <c r="I486" s="31"/>
      <c r="J486" s="31"/>
      <c r="K486" s="31"/>
    </row>
    <row r="487" spans="1:11" ht="12.75">
      <c r="A487" s="30" t="s">
        <v>792</v>
      </c>
      <c r="B487" s="31" t="s">
        <v>46</v>
      </c>
      <c r="C487" s="31">
        <v>1994</v>
      </c>
      <c r="D487" s="31" t="s">
        <v>793</v>
      </c>
      <c r="E487" s="31"/>
      <c r="F487" s="31"/>
      <c r="G487" s="31" t="b">
        <v>0</v>
      </c>
      <c r="H487" s="31" t="b">
        <v>0</v>
      </c>
      <c r="I487" s="31"/>
      <c r="J487" s="31"/>
      <c r="K487" s="31"/>
    </row>
    <row r="488" spans="1:11" ht="12.75">
      <c r="A488" s="30" t="s">
        <v>794</v>
      </c>
      <c r="B488" s="31" t="s">
        <v>46</v>
      </c>
      <c r="C488" s="31">
        <v>1981</v>
      </c>
      <c r="D488" s="31" t="s">
        <v>239</v>
      </c>
      <c r="E488" s="31">
        <v>2</v>
      </c>
      <c r="F488" s="31"/>
      <c r="G488" s="31" t="b">
        <v>0</v>
      </c>
      <c r="H488" s="31" t="b">
        <v>0</v>
      </c>
      <c r="I488" s="31"/>
      <c r="J488" s="31"/>
      <c r="K488" s="31"/>
    </row>
    <row r="489" spans="1:11" ht="12.75">
      <c r="A489" s="30" t="s">
        <v>795</v>
      </c>
      <c r="B489" s="31" t="s">
        <v>46</v>
      </c>
      <c r="C489" s="31">
        <v>2001</v>
      </c>
      <c r="D489" s="31" t="s">
        <v>44</v>
      </c>
      <c r="E489" s="31"/>
      <c r="F489" s="31"/>
      <c r="G489" s="31" t="b">
        <v>0</v>
      </c>
      <c r="H489" s="31" t="b">
        <v>0</v>
      </c>
      <c r="I489" s="31"/>
      <c r="J489" s="31"/>
      <c r="K489" s="31"/>
    </row>
    <row r="490" spans="1:11" ht="12.75">
      <c r="A490" s="30" t="s">
        <v>796</v>
      </c>
      <c r="B490" s="31" t="s">
        <v>797</v>
      </c>
      <c r="C490" s="31">
        <v>1990</v>
      </c>
      <c r="D490" s="31" t="s">
        <v>118</v>
      </c>
      <c r="E490" s="31">
        <v>2</v>
      </c>
      <c r="F490" s="31"/>
      <c r="G490" s="31" t="b">
        <v>0</v>
      </c>
      <c r="H490" s="31" t="b">
        <v>0</v>
      </c>
      <c r="I490" s="31"/>
      <c r="J490" s="31"/>
      <c r="K490" s="31"/>
    </row>
    <row r="491" spans="1:11" ht="12.75">
      <c r="A491" s="30" t="s">
        <v>798</v>
      </c>
      <c r="B491" s="31" t="s">
        <v>46</v>
      </c>
      <c r="C491" s="31">
        <v>1981</v>
      </c>
      <c r="D491" s="31" t="s">
        <v>5</v>
      </c>
      <c r="E491" s="31"/>
      <c r="F491" s="31"/>
      <c r="G491" s="31" t="b">
        <v>0</v>
      </c>
      <c r="H491" s="31" t="b">
        <v>0</v>
      </c>
      <c r="I491" s="31"/>
      <c r="J491" s="31"/>
      <c r="K491" s="31"/>
    </row>
    <row r="492" spans="1:11" ht="12.75">
      <c r="A492" s="30" t="s">
        <v>799</v>
      </c>
      <c r="B492" s="31" t="s">
        <v>46</v>
      </c>
      <c r="C492" s="31">
        <v>1986</v>
      </c>
      <c r="D492" s="31"/>
      <c r="E492" s="31"/>
      <c r="F492" s="31"/>
      <c r="G492" s="31" t="b">
        <v>0</v>
      </c>
      <c r="H492" s="31" t="b">
        <v>0</v>
      </c>
      <c r="I492" s="31"/>
      <c r="J492" s="31"/>
      <c r="K492" s="31"/>
    </row>
    <row r="493" spans="1:11" ht="12.75">
      <c r="A493" s="30" t="s">
        <v>800</v>
      </c>
      <c r="B493" s="31" t="s">
        <v>46</v>
      </c>
      <c r="C493" s="31">
        <v>2000</v>
      </c>
      <c r="D493" s="31" t="s">
        <v>339</v>
      </c>
      <c r="E493" s="31"/>
      <c r="F493" s="31"/>
      <c r="G493" s="31" t="b">
        <v>0</v>
      </c>
      <c r="H493" s="31" t="b">
        <v>0</v>
      </c>
      <c r="I493" s="31"/>
      <c r="J493" s="31"/>
      <c r="K493" s="31"/>
    </row>
    <row r="494" spans="1:11" ht="12.75">
      <c r="A494" s="30" t="s">
        <v>801</v>
      </c>
      <c r="B494" s="31" t="s">
        <v>46</v>
      </c>
      <c r="C494" s="31">
        <v>1999</v>
      </c>
      <c r="D494" s="31" t="s">
        <v>21</v>
      </c>
      <c r="E494" s="31"/>
      <c r="F494" s="31"/>
      <c r="G494" s="31" t="b">
        <v>0</v>
      </c>
      <c r="H494" s="31" t="b">
        <v>0</v>
      </c>
      <c r="I494" s="31"/>
      <c r="J494" s="31"/>
      <c r="K494" s="31"/>
    </row>
    <row r="495" spans="1:11" ht="12.75">
      <c r="A495" s="30" t="s">
        <v>802</v>
      </c>
      <c r="B495" s="31" t="s">
        <v>803</v>
      </c>
      <c r="C495" s="31">
        <v>1988</v>
      </c>
      <c r="D495" s="31" t="s">
        <v>118</v>
      </c>
      <c r="E495" s="31">
        <v>2</v>
      </c>
      <c r="F495" s="31" t="s">
        <v>445</v>
      </c>
      <c r="G495" s="31" t="b">
        <v>0</v>
      </c>
      <c r="H495" s="31" t="b">
        <v>0</v>
      </c>
      <c r="I495" s="31"/>
      <c r="J495" s="31"/>
      <c r="K495" s="31"/>
    </row>
    <row r="496" spans="1:11" ht="12.75">
      <c r="A496" s="30" t="s">
        <v>804</v>
      </c>
      <c r="B496" s="31" t="s">
        <v>46</v>
      </c>
      <c r="C496" s="31">
        <v>1996</v>
      </c>
      <c r="D496" s="31" t="s">
        <v>460</v>
      </c>
      <c r="E496" s="31">
        <v>2</v>
      </c>
      <c r="F496" s="31"/>
      <c r="G496" s="31" t="b">
        <v>0</v>
      </c>
      <c r="H496" s="31" t="b">
        <v>0</v>
      </c>
      <c r="I496" s="31"/>
      <c r="J496" s="31"/>
      <c r="K496" s="31"/>
    </row>
    <row r="497" spans="1:11" ht="12.75">
      <c r="A497" s="30" t="s">
        <v>805</v>
      </c>
      <c r="B497" s="31" t="s">
        <v>46</v>
      </c>
      <c r="C497" s="31">
        <v>1998</v>
      </c>
      <c r="D497" s="31" t="s">
        <v>460</v>
      </c>
      <c r="E497" s="31">
        <v>2</v>
      </c>
      <c r="F497" s="31"/>
      <c r="G497" s="31" t="b">
        <v>0</v>
      </c>
      <c r="H497" s="31" t="b">
        <v>0</v>
      </c>
      <c r="I497" s="31"/>
      <c r="J497" s="31"/>
      <c r="K497" s="31"/>
    </row>
    <row r="498" spans="1:11" ht="12.75">
      <c r="A498" s="30" t="s">
        <v>806</v>
      </c>
      <c r="B498" s="31" t="s">
        <v>46</v>
      </c>
      <c r="C498" s="31">
        <v>1976</v>
      </c>
      <c r="D498" s="31" t="s">
        <v>5</v>
      </c>
      <c r="E498" s="31">
        <v>2</v>
      </c>
      <c r="F498" s="31"/>
      <c r="G498" s="31" t="b">
        <v>0</v>
      </c>
      <c r="H498" s="31" t="b">
        <v>0</v>
      </c>
      <c r="I498" s="31"/>
      <c r="J498" s="31"/>
      <c r="K498" s="31"/>
    </row>
    <row r="499" spans="1:11" ht="12.75">
      <c r="A499" s="30" t="s">
        <v>807</v>
      </c>
      <c r="B499" s="31" t="s">
        <v>808</v>
      </c>
      <c r="C499" s="31">
        <v>1986</v>
      </c>
      <c r="D499" s="31" t="s">
        <v>63</v>
      </c>
      <c r="E499" s="31"/>
      <c r="F499" s="31"/>
      <c r="G499" s="31" t="b">
        <v>0</v>
      </c>
      <c r="H499" s="31" t="b">
        <v>0</v>
      </c>
      <c r="I499" s="31"/>
      <c r="J499" s="31"/>
      <c r="K499" s="31"/>
    </row>
    <row r="500" spans="1:11" ht="12.75">
      <c r="A500" s="30" t="s">
        <v>809</v>
      </c>
      <c r="B500" s="31" t="s">
        <v>808</v>
      </c>
      <c r="C500" s="31">
        <v>1992</v>
      </c>
      <c r="D500" s="31" t="s">
        <v>431</v>
      </c>
      <c r="E500" s="31"/>
      <c r="F500" s="31"/>
      <c r="G500" s="31" t="b">
        <v>0</v>
      </c>
      <c r="H500" s="31" t="b">
        <v>0</v>
      </c>
      <c r="I500" s="31"/>
      <c r="J500" s="31"/>
      <c r="K500" s="31"/>
    </row>
    <row r="501" spans="1:11" ht="12.75">
      <c r="A501" s="30" t="s">
        <v>810</v>
      </c>
      <c r="B501" s="31" t="s">
        <v>46</v>
      </c>
      <c r="C501" s="31">
        <v>1983</v>
      </c>
      <c r="D501" s="31" t="s">
        <v>811</v>
      </c>
      <c r="E501" s="31"/>
      <c r="F501" s="31"/>
      <c r="G501" s="31" t="b">
        <v>0</v>
      </c>
      <c r="H501" s="31" t="b">
        <v>0</v>
      </c>
      <c r="I501" s="31"/>
      <c r="J501" s="31"/>
      <c r="K501" s="31"/>
    </row>
    <row r="502" spans="1:11" ht="12.75">
      <c r="A502" s="30" t="s">
        <v>812</v>
      </c>
      <c r="B502" s="31" t="s">
        <v>46</v>
      </c>
      <c r="C502" s="31">
        <v>1993</v>
      </c>
      <c r="D502" s="31" t="s">
        <v>813</v>
      </c>
      <c r="E502" s="31"/>
      <c r="F502" s="31"/>
      <c r="G502" s="31" t="b">
        <v>0</v>
      </c>
      <c r="H502" s="31" t="b">
        <v>0</v>
      </c>
      <c r="I502" s="31"/>
      <c r="J502" s="31"/>
      <c r="K502" s="31"/>
    </row>
    <row r="503" spans="1:11" ht="12.75">
      <c r="A503" s="30" t="s">
        <v>814</v>
      </c>
      <c r="B503" s="31" t="s">
        <v>46</v>
      </c>
      <c r="C503" s="31" t="s">
        <v>116</v>
      </c>
      <c r="D503" s="31"/>
      <c r="E503" s="31"/>
      <c r="F503" s="31"/>
      <c r="G503" s="31" t="b">
        <v>0</v>
      </c>
      <c r="H503" s="31" t="b">
        <v>0</v>
      </c>
      <c r="I503" s="31"/>
      <c r="J503" s="31"/>
      <c r="K503" s="31"/>
    </row>
    <row r="504" spans="1:11" ht="12.75">
      <c r="A504" s="30" t="s">
        <v>815</v>
      </c>
      <c r="B504" s="31" t="s">
        <v>46</v>
      </c>
      <c r="C504" s="31">
        <v>1991</v>
      </c>
      <c r="D504" s="31" t="s">
        <v>237</v>
      </c>
      <c r="E504" s="31"/>
      <c r="F504" s="31"/>
      <c r="G504" s="31" t="b">
        <v>0</v>
      </c>
      <c r="H504" s="31" t="b">
        <v>0</v>
      </c>
      <c r="I504" s="31"/>
      <c r="J504" s="31"/>
      <c r="K504" s="31"/>
    </row>
    <row r="505" spans="1:11" ht="12.75">
      <c r="A505" s="30" t="s">
        <v>816</v>
      </c>
      <c r="B505" s="31" t="s">
        <v>817</v>
      </c>
      <c r="C505" s="31">
        <v>1998</v>
      </c>
      <c r="D505" s="31" t="s">
        <v>818</v>
      </c>
      <c r="E505" s="31"/>
      <c r="F505" s="31"/>
      <c r="G505" s="31" t="b">
        <v>0</v>
      </c>
      <c r="H505" s="31" t="b">
        <v>0</v>
      </c>
      <c r="I505" s="31"/>
      <c r="J505" s="31"/>
      <c r="K505" s="31"/>
    </row>
    <row r="506" spans="1:11" ht="12.75">
      <c r="A506" s="30" t="s">
        <v>819</v>
      </c>
      <c r="B506" s="31" t="s">
        <v>46</v>
      </c>
      <c r="C506" s="31">
        <v>1986</v>
      </c>
      <c r="D506" s="31" t="s">
        <v>112</v>
      </c>
      <c r="E506" s="31">
        <v>2</v>
      </c>
      <c r="F506" s="31"/>
      <c r="G506" s="31" t="b">
        <v>0</v>
      </c>
      <c r="H506" s="31" t="b">
        <v>0</v>
      </c>
      <c r="I506" s="31"/>
      <c r="J506" s="31"/>
      <c r="K506" s="31"/>
    </row>
    <row r="507" spans="1:11" ht="12.75">
      <c r="A507" s="30" t="s">
        <v>820</v>
      </c>
      <c r="B507" s="31" t="s">
        <v>46</v>
      </c>
      <c r="C507" s="31">
        <v>1995</v>
      </c>
      <c r="D507" s="31" t="s">
        <v>112</v>
      </c>
      <c r="E507" s="31">
        <v>2</v>
      </c>
      <c r="F507" s="31"/>
      <c r="G507" s="31" t="b">
        <v>0</v>
      </c>
      <c r="H507" s="31" t="b">
        <v>0</v>
      </c>
      <c r="I507" s="31"/>
      <c r="J507" s="31"/>
      <c r="K507" s="31"/>
    </row>
    <row r="508" spans="1:11" ht="12.75">
      <c r="A508" s="30" t="s">
        <v>821</v>
      </c>
      <c r="B508" s="31" t="s">
        <v>46</v>
      </c>
      <c r="C508" s="31">
        <v>1996</v>
      </c>
      <c r="D508" s="31" t="s">
        <v>822</v>
      </c>
      <c r="E508" s="31"/>
      <c r="F508" s="31"/>
      <c r="G508" s="31" t="b">
        <v>0</v>
      </c>
      <c r="H508" s="31" t="b">
        <v>0</v>
      </c>
      <c r="I508" s="31"/>
      <c r="J508" s="31"/>
      <c r="K508" s="31"/>
    </row>
    <row r="509" spans="1:11" ht="12.75">
      <c r="A509" s="30" t="s">
        <v>823</v>
      </c>
      <c r="B509" s="31" t="s">
        <v>824</v>
      </c>
      <c r="C509" s="31">
        <v>1994</v>
      </c>
      <c r="D509" s="31" t="s">
        <v>112</v>
      </c>
      <c r="E509" s="31">
        <v>2</v>
      </c>
      <c r="F509" s="31"/>
      <c r="G509" s="31" t="b">
        <v>0</v>
      </c>
      <c r="H509" s="31" t="b">
        <v>0</v>
      </c>
      <c r="I509" s="31"/>
      <c r="J509" s="31"/>
      <c r="K509" s="31"/>
    </row>
    <row r="510" spans="1:11" ht="12.75">
      <c r="A510" s="30" t="s">
        <v>825</v>
      </c>
      <c r="B510" s="31" t="s">
        <v>46</v>
      </c>
      <c r="C510" s="31">
        <v>1982</v>
      </c>
      <c r="D510" s="31" t="s">
        <v>680</v>
      </c>
      <c r="E510" s="31">
        <v>2</v>
      </c>
      <c r="F510" s="31"/>
      <c r="G510" s="31" t="b">
        <v>0</v>
      </c>
      <c r="H510" s="31" t="b">
        <v>0</v>
      </c>
      <c r="I510" s="31"/>
      <c r="J510" s="31"/>
      <c r="K510" s="31"/>
    </row>
    <row r="511" spans="1:11" ht="12.75">
      <c r="A511" s="30" t="s">
        <v>826</v>
      </c>
      <c r="B511" s="31" t="s">
        <v>46</v>
      </c>
      <c r="C511" s="31">
        <v>1989</v>
      </c>
      <c r="D511" s="31" t="s">
        <v>827</v>
      </c>
      <c r="E511" s="31">
        <v>2</v>
      </c>
      <c r="F511" s="31"/>
      <c r="G511" s="31" t="b">
        <v>0</v>
      </c>
      <c r="H511" s="31" t="b">
        <v>0</v>
      </c>
      <c r="I511" s="31"/>
      <c r="J511" s="31"/>
      <c r="K511" s="31"/>
    </row>
    <row r="512" spans="1:11" ht="12.75">
      <c r="A512" s="30" t="s">
        <v>828</v>
      </c>
      <c r="B512" s="31" t="s">
        <v>829</v>
      </c>
      <c r="C512" s="31">
        <v>1982</v>
      </c>
      <c r="D512" s="31" t="s">
        <v>21</v>
      </c>
      <c r="E512" s="31">
        <v>1</v>
      </c>
      <c r="F512" s="31"/>
      <c r="G512" s="31" t="b">
        <v>0</v>
      </c>
      <c r="H512" s="31" t="b">
        <v>0</v>
      </c>
      <c r="I512" s="31"/>
      <c r="J512" s="31"/>
      <c r="K512" s="31"/>
    </row>
    <row r="513" spans="1:11" ht="12.75">
      <c r="A513" s="30" t="s">
        <v>830</v>
      </c>
      <c r="B513" s="31" t="s">
        <v>46</v>
      </c>
      <c r="C513" s="31">
        <v>1992</v>
      </c>
      <c r="D513" s="31" t="s">
        <v>44</v>
      </c>
      <c r="E513" s="31">
        <v>4</v>
      </c>
      <c r="F513" s="31"/>
      <c r="G513" s="31" t="b">
        <v>0</v>
      </c>
      <c r="H513" s="31" t="b">
        <v>0</v>
      </c>
      <c r="I513" s="31"/>
      <c r="J513" s="31"/>
      <c r="K513" s="31"/>
    </row>
    <row r="514" spans="1:11" ht="12.75">
      <c r="A514" s="30" t="s">
        <v>831</v>
      </c>
      <c r="B514" s="31" t="s">
        <v>46</v>
      </c>
      <c r="C514" s="31">
        <v>2001</v>
      </c>
      <c r="D514" s="31" t="s">
        <v>832</v>
      </c>
      <c r="E514" s="31">
        <v>2</v>
      </c>
      <c r="F514" s="31"/>
      <c r="G514" s="31" t="b">
        <v>0</v>
      </c>
      <c r="H514" s="31" t="b">
        <v>0</v>
      </c>
      <c r="I514" s="31"/>
      <c r="J514" s="31"/>
      <c r="K514" s="31"/>
    </row>
    <row r="515" spans="1:11" ht="12.75">
      <c r="A515" s="30" t="s">
        <v>833</v>
      </c>
      <c r="B515" s="31" t="s">
        <v>834</v>
      </c>
      <c r="C515" s="31">
        <v>1985</v>
      </c>
      <c r="D515" s="31" t="s">
        <v>296</v>
      </c>
      <c r="E515" s="31">
        <v>2</v>
      </c>
      <c r="F515" s="31"/>
      <c r="G515" s="31" t="b">
        <v>0</v>
      </c>
      <c r="H515" s="31" t="b">
        <v>0</v>
      </c>
      <c r="I515" s="31"/>
      <c r="J515" s="31"/>
      <c r="K515" s="31"/>
    </row>
    <row r="516" spans="1:11" ht="12.75">
      <c r="A516" s="30" t="s">
        <v>835</v>
      </c>
      <c r="B516" s="31" t="s">
        <v>46</v>
      </c>
      <c r="C516" s="31">
        <v>1984</v>
      </c>
      <c r="D516" s="31" t="s">
        <v>112</v>
      </c>
      <c r="E516" s="31">
        <v>1</v>
      </c>
      <c r="F516" s="31"/>
      <c r="G516" s="31" t="b">
        <v>0</v>
      </c>
      <c r="H516" s="31" t="b">
        <v>0</v>
      </c>
      <c r="I516" s="31"/>
      <c r="J516" s="31"/>
      <c r="K516" s="31"/>
    </row>
    <row r="517" spans="1:11" ht="12.75">
      <c r="A517" s="30" t="s">
        <v>836</v>
      </c>
      <c r="B517" s="31" t="s">
        <v>837</v>
      </c>
      <c r="C517" s="31">
        <v>1984</v>
      </c>
      <c r="D517" s="31" t="s">
        <v>21</v>
      </c>
      <c r="E517" s="31">
        <v>2</v>
      </c>
      <c r="F517" s="31"/>
      <c r="G517" s="31" t="b">
        <v>0</v>
      </c>
      <c r="H517" s="31" t="b">
        <v>0</v>
      </c>
      <c r="I517" s="31"/>
      <c r="J517" s="31"/>
      <c r="K517" s="31"/>
    </row>
    <row r="518" spans="1:11" ht="12.75">
      <c r="A518" s="30" t="s">
        <v>838</v>
      </c>
      <c r="B518" s="31" t="s">
        <v>46</v>
      </c>
      <c r="C518" s="31">
        <v>1984</v>
      </c>
      <c r="D518" s="31" t="s">
        <v>735</v>
      </c>
      <c r="E518" s="31">
        <v>2</v>
      </c>
      <c r="F518" s="31"/>
      <c r="G518" s="31" t="b">
        <v>0</v>
      </c>
      <c r="H518" s="31" t="b">
        <v>0</v>
      </c>
      <c r="I518" s="31"/>
      <c r="J518" s="31"/>
      <c r="K518" s="31"/>
    </row>
    <row r="519" spans="1:11" ht="12.75">
      <c r="A519" s="30" t="s">
        <v>839</v>
      </c>
      <c r="B519" s="31" t="s">
        <v>46</v>
      </c>
      <c r="C519" s="31">
        <v>1987</v>
      </c>
      <c r="D519" s="31" t="s">
        <v>21</v>
      </c>
      <c r="E519" s="31">
        <v>1</v>
      </c>
      <c r="F519" s="31"/>
      <c r="G519" s="31" t="b">
        <v>0</v>
      </c>
      <c r="H519" s="31" t="b">
        <v>0</v>
      </c>
      <c r="I519" s="31"/>
      <c r="J519" s="31"/>
      <c r="K519" s="31"/>
    </row>
    <row r="520" spans="1:11" ht="12.75">
      <c r="A520" s="30" t="s">
        <v>840</v>
      </c>
      <c r="B520" s="31" t="s">
        <v>46</v>
      </c>
      <c r="C520" s="31">
        <v>1985</v>
      </c>
      <c r="D520" s="31" t="s">
        <v>841</v>
      </c>
      <c r="E520" s="31">
        <v>1</v>
      </c>
      <c r="F520" s="31"/>
      <c r="G520" s="31" t="b">
        <v>0</v>
      </c>
      <c r="H520" s="31" t="b">
        <v>0</v>
      </c>
      <c r="I520" s="31"/>
      <c r="J520" s="31"/>
      <c r="K520" s="31"/>
    </row>
    <row r="521" spans="1:11" ht="12.75">
      <c r="A521" s="30" t="s">
        <v>842</v>
      </c>
      <c r="B521" s="31" t="s">
        <v>843</v>
      </c>
      <c r="C521" s="31">
        <v>1982</v>
      </c>
      <c r="D521" s="31" t="s">
        <v>63</v>
      </c>
      <c r="E521" s="31">
        <v>2</v>
      </c>
      <c r="F521" s="31"/>
      <c r="G521" s="31" t="b">
        <v>0</v>
      </c>
      <c r="H521" s="31" t="b">
        <v>0</v>
      </c>
      <c r="I521" s="31"/>
      <c r="J521" s="31"/>
      <c r="K521" s="31"/>
    </row>
    <row r="522" spans="1:11" ht="12.75">
      <c r="A522" s="30" t="s">
        <v>844</v>
      </c>
      <c r="B522" s="31" t="s">
        <v>845</v>
      </c>
      <c r="C522" s="31">
        <v>1982</v>
      </c>
      <c r="D522" s="31" t="s">
        <v>63</v>
      </c>
      <c r="E522" s="31">
        <v>2</v>
      </c>
      <c r="F522" s="31"/>
      <c r="G522" s="31" t="b">
        <v>0</v>
      </c>
      <c r="H522" s="31" t="b">
        <v>0</v>
      </c>
      <c r="I522" s="31"/>
      <c r="J522" s="31"/>
      <c r="K522" s="31"/>
    </row>
    <row r="523" spans="1:11" ht="12.75">
      <c r="A523" s="30" t="s">
        <v>846</v>
      </c>
      <c r="B523" s="31" t="s">
        <v>46</v>
      </c>
      <c r="C523" s="31">
        <v>1997</v>
      </c>
      <c r="D523" s="31" t="s">
        <v>847</v>
      </c>
      <c r="E523" s="31">
        <v>2</v>
      </c>
      <c r="F523" s="31"/>
      <c r="G523" s="31" t="b">
        <v>0</v>
      </c>
      <c r="H523" s="31" t="b">
        <v>0</v>
      </c>
      <c r="I523" s="31"/>
      <c r="J523" s="31"/>
      <c r="K523" s="31"/>
    </row>
    <row r="524" spans="1:11" ht="12.75">
      <c r="A524" s="30" t="s">
        <v>848</v>
      </c>
      <c r="B524" s="31" t="s">
        <v>46</v>
      </c>
      <c r="C524" s="31">
        <v>1999</v>
      </c>
      <c r="D524" s="31" t="s">
        <v>91</v>
      </c>
      <c r="E524" s="31">
        <v>2</v>
      </c>
      <c r="F524" s="31"/>
      <c r="G524" s="31" t="b">
        <v>0</v>
      </c>
      <c r="H524" s="31" t="b">
        <v>0</v>
      </c>
      <c r="I524" s="31"/>
      <c r="J524" s="31"/>
      <c r="K524" s="31"/>
    </row>
    <row r="525" spans="1:11" ht="12.75">
      <c r="A525" s="30" t="s">
        <v>849</v>
      </c>
      <c r="B525" s="31" t="s">
        <v>46</v>
      </c>
      <c r="C525" s="31">
        <v>1987</v>
      </c>
      <c r="D525" s="31" t="s">
        <v>136</v>
      </c>
      <c r="E525" s="31"/>
      <c r="F525" s="31"/>
      <c r="G525" s="31" t="b">
        <v>0</v>
      </c>
      <c r="H525" s="31" t="b">
        <v>0</v>
      </c>
      <c r="I525" s="31"/>
      <c r="J525" s="31"/>
      <c r="K525" s="31"/>
    </row>
    <row r="526" spans="1:11" ht="12.75">
      <c r="A526" s="30" t="s">
        <v>850</v>
      </c>
      <c r="B526" s="31" t="s">
        <v>46</v>
      </c>
      <c r="C526" s="31">
        <v>1991</v>
      </c>
      <c r="D526" s="31" t="s">
        <v>91</v>
      </c>
      <c r="E526" s="31">
        <v>2</v>
      </c>
      <c r="F526" s="31"/>
      <c r="G526" s="31" t="b">
        <v>0</v>
      </c>
      <c r="H526" s="31" t="b">
        <v>0</v>
      </c>
      <c r="I526" s="31"/>
      <c r="J526" s="31"/>
      <c r="K526" s="31"/>
    </row>
    <row r="527" spans="1:11" ht="12.75">
      <c r="A527" s="30" t="s">
        <v>851</v>
      </c>
      <c r="B527" s="31" t="s">
        <v>46</v>
      </c>
      <c r="C527" s="31">
        <v>1989</v>
      </c>
      <c r="D527" s="31" t="s">
        <v>118</v>
      </c>
      <c r="E527" s="31">
        <v>2</v>
      </c>
      <c r="F527" s="31"/>
      <c r="G527" s="31" t="b">
        <v>0</v>
      </c>
      <c r="H527" s="31" t="b">
        <v>0</v>
      </c>
      <c r="I527" s="31"/>
      <c r="J527" s="31"/>
      <c r="K527" s="31"/>
    </row>
    <row r="528" spans="1:11" ht="12.75">
      <c r="A528" s="30" t="s">
        <v>852</v>
      </c>
      <c r="B528" s="31" t="s">
        <v>46</v>
      </c>
      <c r="C528" s="31">
        <v>1993</v>
      </c>
      <c r="D528" s="31" t="s">
        <v>21</v>
      </c>
      <c r="E528" s="31">
        <v>2</v>
      </c>
      <c r="F528" s="31"/>
      <c r="G528" s="31" t="b">
        <v>0</v>
      </c>
      <c r="H528" s="31" t="b">
        <v>0</v>
      </c>
      <c r="I528" s="31"/>
      <c r="J528" s="31"/>
      <c r="K528" s="31"/>
    </row>
    <row r="529" spans="1:11" ht="12.75">
      <c r="A529" s="30" t="s">
        <v>853</v>
      </c>
      <c r="B529" s="31" t="s">
        <v>46</v>
      </c>
      <c r="C529" s="31">
        <v>2003</v>
      </c>
      <c r="D529" s="31" t="s">
        <v>741</v>
      </c>
      <c r="E529" s="31">
        <v>2</v>
      </c>
      <c r="F529" s="31"/>
      <c r="G529" s="31" t="b">
        <v>0</v>
      </c>
      <c r="H529" s="31" t="b">
        <v>0</v>
      </c>
      <c r="I529" s="31"/>
      <c r="J529" s="31"/>
      <c r="K529" s="31"/>
    </row>
    <row r="530" spans="1:11" ht="12.75">
      <c r="A530" s="30" t="s">
        <v>854</v>
      </c>
      <c r="B530" s="31" t="s">
        <v>46</v>
      </c>
      <c r="C530" s="31">
        <v>1997</v>
      </c>
      <c r="D530" s="31" t="s">
        <v>855</v>
      </c>
      <c r="E530" s="31">
        <v>2</v>
      </c>
      <c r="F530" s="31"/>
      <c r="G530" s="31" t="b">
        <v>0</v>
      </c>
      <c r="H530" s="31" t="b">
        <v>0</v>
      </c>
      <c r="I530" s="31"/>
      <c r="J530" s="31"/>
      <c r="K530" s="31"/>
    </row>
    <row r="531" spans="1:11" ht="12.75">
      <c r="A531" s="30" t="s">
        <v>856</v>
      </c>
      <c r="B531" s="31" t="s">
        <v>46</v>
      </c>
      <c r="C531" s="31">
        <v>1999</v>
      </c>
      <c r="D531" s="31" t="s">
        <v>447</v>
      </c>
      <c r="E531" s="31">
        <v>2</v>
      </c>
      <c r="F531" s="31"/>
      <c r="G531" s="31" t="b">
        <v>0</v>
      </c>
      <c r="H531" s="31" t="b">
        <v>0</v>
      </c>
      <c r="I531" s="31"/>
      <c r="J531" s="31"/>
      <c r="K531" s="31"/>
    </row>
    <row r="532" spans="1:11" ht="12.75">
      <c r="A532" s="30" t="s">
        <v>857</v>
      </c>
      <c r="B532" s="31" t="s">
        <v>858</v>
      </c>
      <c r="C532" s="31">
        <v>1989</v>
      </c>
      <c r="D532" s="31" t="s">
        <v>69</v>
      </c>
      <c r="E532" s="31">
        <v>2</v>
      </c>
      <c r="F532" s="31"/>
      <c r="G532" s="31" t="b">
        <v>0</v>
      </c>
      <c r="H532" s="31" t="b">
        <v>0</v>
      </c>
      <c r="I532" s="31"/>
      <c r="J532" s="31"/>
      <c r="K532" s="31"/>
    </row>
    <row r="533" spans="1:11" ht="12.75">
      <c r="A533" s="30" t="s">
        <v>859</v>
      </c>
      <c r="B533" s="31" t="s">
        <v>46</v>
      </c>
      <c r="C533" s="31">
        <v>1987</v>
      </c>
      <c r="D533" s="31" t="s">
        <v>121</v>
      </c>
      <c r="E533" s="31">
        <v>2</v>
      </c>
      <c r="F533" s="31"/>
      <c r="G533" s="31" t="b">
        <v>0</v>
      </c>
      <c r="H533" s="31" t="b">
        <v>0</v>
      </c>
      <c r="I533" s="31"/>
      <c r="J533" s="31"/>
      <c r="K533" s="31"/>
    </row>
    <row r="534" spans="1:11" ht="12.75">
      <c r="A534" s="30" t="s">
        <v>860</v>
      </c>
      <c r="B534" s="31" t="s">
        <v>46</v>
      </c>
      <c r="C534" s="31">
        <v>1995</v>
      </c>
      <c r="D534" s="31" t="s">
        <v>861</v>
      </c>
      <c r="E534" s="31"/>
      <c r="F534" s="31"/>
      <c r="G534" s="31" t="b">
        <v>0</v>
      </c>
      <c r="H534" s="31" t="b">
        <v>0</v>
      </c>
      <c r="I534" s="31"/>
      <c r="J534" s="31"/>
      <c r="K534" s="31"/>
    </row>
    <row r="535" spans="1:11" ht="12.75">
      <c r="A535" s="30" t="s">
        <v>862</v>
      </c>
      <c r="B535" s="31" t="s">
        <v>46</v>
      </c>
      <c r="C535" s="31">
        <v>1988</v>
      </c>
      <c r="D535" s="31" t="s">
        <v>112</v>
      </c>
      <c r="E535" s="31">
        <v>2</v>
      </c>
      <c r="F535" s="31"/>
      <c r="G535" s="31" t="b">
        <v>0</v>
      </c>
      <c r="H535" s="31" t="b">
        <v>0</v>
      </c>
      <c r="I535" s="31"/>
      <c r="J535" s="31"/>
      <c r="K535" s="31"/>
    </row>
    <row r="536" spans="1:11" ht="12.75">
      <c r="A536" s="30" t="s">
        <v>863</v>
      </c>
      <c r="B536" s="31" t="s">
        <v>46</v>
      </c>
      <c r="C536" s="31">
        <v>1992</v>
      </c>
      <c r="D536" s="31" t="s">
        <v>864</v>
      </c>
      <c r="E536" s="31"/>
      <c r="F536" s="31"/>
      <c r="G536" s="31" t="b">
        <v>0</v>
      </c>
      <c r="H536" s="31" t="b">
        <v>0</v>
      </c>
      <c r="I536" s="31"/>
      <c r="J536" s="31"/>
      <c r="K536" s="31"/>
    </row>
    <row r="537" spans="1:11" ht="12.75">
      <c r="A537" s="30" t="s">
        <v>865</v>
      </c>
      <c r="B537" s="31" t="s">
        <v>866</v>
      </c>
      <c r="C537" s="31">
        <v>1993</v>
      </c>
      <c r="D537" s="31" t="s">
        <v>112</v>
      </c>
      <c r="E537" s="31">
        <v>2</v>
      </c>
      <c r="F537" s="31"/>
      <c r="G537" s="31" t="b">
        <v>0</v>
      </c>
      <c r="H537" s="31" t="b">
        <v>0</v>
      </c>
      <c r="I537" s="31"/>
      <c r="J537" s="31"/>
      <c r="K537" s="31"/>
    </row>
    <row r="538" spans="1:11" ht="12.75">
      <c r="A538" s="30" t="s">
        <v>867</v>
      </c>
      <c r="B538" s="31" t="s">
        <v>46</v>
      </c>
      <c r="C538" s="31">
        <v>1989</v>
      </c>
      <c r="D538" s="31" t="s">
        <v>112</v>
      </c>
      <c r="E538" s="31"/>
      <c r="F538" s="31"/>
      <c r="G538" s="31" t="b">
        <v>0</v>
      </c>
      <c r="H538" s="31" t="b">
        <v>0</v>
      </c>
      <c r="I538" s="31"/>
      <c r="J538" s="31"/>
      <c r="K538" s="31"/>
    </row>
    <row r="539" spans="1:11" ht="12.75">
      <c r="A539" s="30" t="s">
        <v>868</v>
      </c>
      <c r="B539" s="31" t="s">
        <v>869</v>
      </c>
      <c r="C539" s="31">
        <v>1992</v>
      </c>
      <c r="D539" s="31" t="s">
        <v>69</v>
      </c>
      <c r="E539" s="31">
        <v>3</v>
      </c>
      <c r="F539" s="31" t="s">
        <v>70</v>
      </c>
      <c r="G539" s="31" t="b">
        <v>0</v>
      </c>
      <c r="H539" s="31" t="b">
        <v>0</v>
      </c>
      <c r="I539" s="31"/>
      <c r="J539" s="31"/>
      <c r="K539" s="31"/>
    </row>
    <row r="540" spans="1:11" ht="12.75">
      <c r="A540" s="30" t="s">
        <v>870</v>
      </c>
      <c r="B540" s="31" t="s">
        <v>46</v>
      </c>
      <c r="C540" s="31">
        <v>1989</v>
      </c>
      <c r="D540" s="31" t="s">
        <v>871</v>
      </c>
      <c r="E540" s="31"/>
      <c r="F540" s="31"/>
      <c r="G540" s="31" t="b">
        <v>0</v>
      </c>
      <c r="H540" s="31" t="b">
        <v>0</v>
      </c>
      <c r="I540" s="31"/>
      <c r="J540" s="31"/>
      <c r="K540" s="31"/>
    </row>
    <row r="541" spans="1:11" ht="12.75">
      <c r="A541" s="30" t="s">
        <v>872</v>
      </c>
      <c r="B541" s="31" t="s">
        <v>46</v>
      </c>
      <c r="C541" s="31">
        <v>1999</v>
      </c>
      <c r="D541" s="31" t="s">
        <v>873</v>
      </c>
      <c r="E541" s="31"/>
      <c r="F541" s="31"/>
      <c r="G541" s="31" t="b">
        <v>0</v>
      </c>
      <c r="H541" s="31" t="b">
        <v>0</v>
      </c>
      <c r="I541" s="31"/>
      <c r="J541" s="31"/>
      <c r="K541" s="31"/>
    </row>
    <row r="542" spans="1:11" ht="12.75">
      <c r="A542" s="30" t="s">
        <v>874</v>
      </c>
      <c r="B542" s="31" t="s">
        <v>46</v>
      </c>
      <c r="C542" s="31">
        <v>1998</v>
      </c>
      <c r="D542" s="31" t="s">
        <v>127</v>
      </c>
      <c r="E542" s="33">
        <v>44565</v>
      </c>
      <c r="F542" s="31"/>
      <c r="G542" s="31" t="b">
        <v>0</v>
      </c>
      <c r="H542" s="31" t="b">
        <v>0</v>
      </c>
      <c r="I542" s="31"/>
      <c r="J542" s="31"/>
      <c r="K542" s="31"/>
    </row>
    <row r="543" spans="1:11" ht="12.75">
      <c r="A543" s="30" t="s">
        <v>875</v>
      </c>
      <c r="B543" s="31" t="s">
        <v>46</v>
      </c>
      <c r="C543" s="31">
        <v>1982</v>
      </c>
      <c r="D543" s="31" t="s">
        <v>293</v>
      </c>
      <c r="E543" s="31"/>
      <c r="F543" s="31"/>
      <c r="G543" s="31" t="b">
        <v>0</v>
      </c>
      <c r="H543" s="31" t="b">
        <v>0</v>
      </c>
      <c r="I543" s="31"/>
      <c r="J543" s="31"/>
      <c r="K543" s="31"/>
    </row>
    <row r="544" spans="1:11" ht="12.75">
      <c r="A544" s="30" t="s">
        <v>876</v>
      </c>
      <c r="B544" s="31" t="s">
        <v>46</v>
      </c>
      <c r="C544" s="31">
        <v>1986</v>
      </c>
      <c r="D544" s="31" t="s">
        <v>877</v>
      </c>
      <c r="E544" s="31"/>
      <c r="F544" s="31"/>
      <c r="G544" s="31" t="b">
        <v>0</v>
      </c>
      <c r="H544" s="31" t="b">
        <v>0</v>
      </c>
      <c r="I544" s="31"/>
      <c r="J544" s="31"/>
      <c r="K544" s="31"/>
    </row>
    <row r="545" spans="1:11" ht="12.75">
      <c r="A545" s="30" t="s">
        <v>878</v>
      </c>
      <c r="B545" s="31" t="s">
        <v>879</v>
      </c>
      <c r="C545" s="31">
        <v>1989</v>
      </c>
      <c r="D545" s="31" t="s">
        <v>112</v>
      </c>
      <c r="E545" s="31"/>
      <c r="F545" s="31"/>
      <c r="G545" s="31" t="b">
        <v>0</v>
      </c>
      <c r="H545" s="31" t="b">
        <v>0</v>
      </c>
      <c r="I545" s="31"/>
      <c r="J545" s="31"/>
      <c r="K545" s="31"/>
    </row>
    <row r="546" spans="1:11" ht="12.75">
      <c r="A546" s="30" t="s">
        <v>880</v>
      </c>
      <c r="B546" s="31" t="s">
        <v>46</v>
      </c>
      <c r="C546" s="31">
        <v>1990</v>
      </c>
      <c r="D546" s="31" t="s">
        <v>129</v>
      </c>
      <c r="E546" s="31"/>
      <c r="F546" s="31"/>
      <c r="G546" s="31" t="b">
        <v>0</v>
      </c>
      <c r="H546" s="31" t="b">
        <v>0</v>
      </c>
      <c r="I546" s="31"/>
      <c r="J546" s="31"/>
      <c r="K546" s="31"/>
    </row>
    <row r="547" spans="1:11" ht="12.75">
      <c r="A547" s="30" t="s">
        <v>881</v>
      </c>
      <c r="B547" s="31" t="s">
        <v>46</v>
      </c>
      <c r="C547" s="31">
        <v>1999</v>
      </c>
      <c r="D547" s="31" t="s">
        <v>741</v>
      </c>
      <c r="E547" s="31"/>
      <c r="F547" s="31"/>
      <c r="G547" s="31" t="b">
        <v>0</v>
      </c>
      <c r="H547" s="31" t="b">
        <v>0</v>
      </c>
      <c r="I547" s="31"/>
      <c r="J547" s="31"/>
      <c r="K547" s="31"/>
    </row>
    <row r="548" spans="1:11" ht="12.75">
      <c r="A548" s="30" t="s">
        <v>882</v>
      </c>
      <c r="B548" s="31" t="s">
        <v>46</v>
      </c>
      <c r="C548" s="31">
        <v>1995</v>
      </c>
      <c r="D548" s="31" t="s">
        <v>883</v>
      </c>
      <c r="E548" s="31"/>
      <c r="F548" s="31"/>
      <c r="G548" s="31" t="b">
        <v>0</v>
      </c>
      <c r="H548" s="31" t="b">
        <v>0</v>
      </c>
      <c r="I548" s="31"/>
      <c r="J548" s="31"/>
      <c r="K548" s="31"/>
    </row>
    <row r="549" spans="1:11" ht="12.75">
      <c r="A549" s="30" t="s">
        <v>884</v>
      </c>
      <c r="B549" s="31" t="s">
        <v>46</v>
      </c>
      <c r="C549" s="31">
        <v>1985</v>
      </c>
      <c r="D549" s="31" t="s">
        <v>885</v>
      </c>
      <c r="E549" s="31"/>
      <c r="F549" s="31"/>
      <c r="G549" s="31" t="b">
        <v>0</v>
      </c>
      <c r="H549" s="31" t="b">
        <v>0</v>
      </c>
      <c r="I549" s="31"/>
      <c r="J549" s="31"/>
      <c r="K549" s="31"/>
    </row>
    <row r="550" spans="1:11" ht="12.75">
      <c r="A550" s="30" t="s">
        <v>886</v>
      </c>
      <c r="B550" s="31" t="s">
        <v>46</v>
      </c>
      <c r="C550" s="31">
        <v>1995</v>
      </c>
      <c r="D550" s="31" t="s">
        <v>753</v>
      </c>
      <c r="E550" s="31"/>
      <c r="F550" s="31"/>
      <c r="G550" s="31" t="b">
        <v>0</v>
      </c>
      <c r="H550" s="31" t="b">
        <v>0</v>
      </c>
      <c r="I550" s="31"/>
      <c r="J550" s="31"/>
      <c r="K550" s="31"/>
    </row>
    <row r="551" spans="1:11" ht="12.75">
      <c r="A551" s="30" t="s">
        <v>887</v>
      </c>
      <c r="B551" s="31" t="s">
        <v>46</v>
      </c>
      <c r="C551" s="31">
        <v>2000</v>
      </c>
      <c r="D551" s="31" t="s">
        <v>504</v>
      </c>
      <c r="E551" s="31">
        <v>2</v>
      </c>
      <c r="F551" s="31"/>
      <c r="G551" s="31" t="b">
        <v>0</v>
      </c>
      <c r="H551" s="31" t="b">
        <v>0</v>
      </c>
      <c r="I551" s="31"/>
      <c r="J551" s="31"/>
      <c r="K551" s="31"/>
    </row>
    <row r="552" spans="1:11" ht="12.75">
      <c r="A552" s="30" t="s">
        <v>888</v>
      </c>
      <c r="B552" s="31" t="s">
        <v>46</v>
      </c>
      <c r="C552" s="31">
        <v>1976</v>
      </c>
      <c r="D552" s="31" t="s">
        <v>5</v>
      </c>
      <c r="E552" s="31"/>
      <c r="F552" s="31"/>
      <c r="G552" s="31" t="b">
        <v>0</v>
      </c>
      <c r="H552" s="31" t="b">
        <v>0</v>
      </c>
      <c r="I552" s="31"/>
      <c r="J552" s="31"/>
      <c r="K552" s="31"/>
    </row>
    <row r="553" spans="1:11" ht="12.75">
      <c r="A553" s="30" t="s">
        <v>889</v>
      </c>
      <c r="B553" s="31" t="s">
        <v>46</v>
      </c>
      <c r="C553" s="31">
        <v>1985</v>
      </c>
      <c r="D553" s="31" t="s">
        <v>91</v>
      </c>
      <c r="E553" s="31"/>
      <c r="F553" s="31"/>
      <c r="G553" s="31" t="b">
        <v>0</v>
      </c>
      <c r="H553" s="31" t="b">
        <v>0</v>
      </c>
      <c r="I553" s="31"/>
      <c r="J553" s="31"/>
      <c r="K553" s="31"/>
    </row>
    <row r="554" spans="1:11" ht="12.75">
      <c r="A554" s="30" t="s">
        <v>890</v>
      </c>
      <c r="B554" s="31" t="s">
        <v>46</v>
      </c>
      <c r="C554" s="31">
        <v>1977</v>
      </c>
      <c r="D554" s="31" t="s">
        <v>5</v>
      </c>
      <c r="E554" s="31">
        <v>2</v>
      </c>
      <c r="F554" s="31"/>
      <c r="G554" s="31" t="b">
        <v>0</v>
      </c>
      <c r="H554" s="31" t="b">
        <v>0</v>
      </c>
      <c r="I554" s="31"/>
      <c r="J554" s="31"/>
      <c r="K554" s="31"/>
    </row>
    <row r="555" spans="1:11" ht="12.75">
      <c r="A555" s="30" t="s">
        <v>891</v>
      </c>
      <c r="B555" s="31" t="s">
        <v>46</v>
      </c>
      <c r="C555" s="31">
        <v>1989</v>
      </c>
      <c r="D555" s="31" t="s">
        <v>69</v>
      </c>
      <c r="E555" s="31"/>
      <c r="F555" s="31"/>
      <c r="G555" s="31" t="b">
        <v>0</v>
      </c>
      <c r="H555" s="31" t="b">
        <v>0</v>
      </c>
      <c r="I555" s="31"/>
      <c r="J555" s="31"/>
      <c r="K555" s="31"/>
    </row>
    <row r="556" spans="1:11" ht="12.75">
      <c r="A556" s="30" t="s">
        <v>892</v>
      </c>
      <c r="B556" s="31" t="s">
        <v>893</v>
      </c>
      <c r="C556" s="31">
        <v>1988</v>
      </c>
      <c r="D556" s="31" t="s">
        <v>69</v>
      </c>
      <c r="E556" s="31"/>
      <c r="F556" s="31"/>
      <c r="G556" s="31" t="b">
        <v>0</v>
      </c>
      <c r="H556" s="31" t="b">
        <v>0</v>
      </c>
      <c r="I556" s="31"/>
      <c r="J556" s="31"/>
      <c r="K556" s="31"/>
    </row>
    <row r="557" spans="1:11" ht="12.75">
      <c r="A557" s="30" t="s">
        <v>894</v>
      </c>
      <c r="B557" s="31" t="s">
        <v>895</v>
      </c>
      <c r="C557" s="31">
        <v>2004</v>
      </c>
      <c r="D557" s="31" t="s">
        <v>69</v>
      </c>
      <c r="E557" s="31"/>
      <c r="F557" s="31"/>
      <c r="G557" s="31" t="b">
        <v>0</v>
      </c>
      <c r="H557" s="31" t="b">
        <v>0</v>
      </c>
      <c r="I557" s="31"/>
      <c r="J557" s="31"/>
      <c r="K557" s="31"/>
    </row>
    <row r="558" spans="1:11" ht="12.75">
      <c r="A558" s="30" t="s">
        <v>896</v>
      </c>
      <c r="B558" s="31" t="s">
        <v>46</v>
      </c>
      <c r="C558" s="31">
        <v>1997</v>
      </c>
      <c r="D558" s="31" t="s">
        <v>69</v>
      </c>
      <c r="E558" s="31"/>
      <c r="F558" s="31" t="s">
        <v>75</v>
      </c>
      <c r="G558" s="31" t="b">
        <v>0</v>
      </c>
      <c r="H558" s="31" t="b">
        <v>0</v>
      </c>
      <c r="I558" s="31"/>
      <c r="J558" s="31"/>
      <c r="K558" s="31"/>
    </row>
    <row r="559" spans="1:11" ht="12.75">
      <c r="A559" s="30" t="s">
        <v>897</v>
      </c>
      <c r="B559" s="31" t="s">
        <v>46</v>
      </c>
      <c r="C559" s="31">
        <v>2000</v>
      </c>
      <c r="D559" s="31" t="s">
        <v>69</v>
      </c>
      <c r="E559" s="31">
        <v>2</v>
      </c>
      <c r="F559" s="31"/>
      <c r="G559" s="31" t="b">
        <v>0</v>
      </c>
      <c r="H559" s="31" t="b">
        <v>0</v>
      </c>
      <c r="I559" s="31"/>
      <c r="J559" s="31"/>
      <c r="K559" s="31"/>
    </row>
    <row r="560" spans="1:11" ht="12.75">
      <c r="A560" s="30" t="s">
        <v>898</v>
      </c>
      <c r="B560" s="31" t="s">
        <v>46</v>
      </c>
      <c r="C560" s="31">
        <v>2000</v>
      </c>
      <c r="D560" s="31" t="s">
        <v>69</v>
      </c>
      <c r="E560" s="31">
        <v>2</v>
      </c>
      <c r="F560" s="31"/>
      <c r="G560" s="31" t="b">
        <v>0</v>
      </c>
      <c r="H560" s="31" t="b">
        <v>0</v>
      </c>
      <c r="I560" s="31"/>
      <c r="J560" s="31"/>
      <c r="K560" s="31"/>
    </row>
    <row r="561" spans="1:11" ht="12.75">
      <c r="A561" s="30" t="s">
        <v>899</v>
      </c>
      <c r="B561" s="31" t="s">
        <v>900</v>
      </c>
      <c r="C561" s="31">
        <v>2001</v>
      </c>
      <c r="D561" s="31" t="s">
        <v>69</v>
      </c>
      <c r="E561" s="31">
        <v>2</v>
      </c>
      <c r="F561" s="31"/>
      <c r="G561" s="31" t="b">
        <v>0</v>
      </c>
      <c r="H561" s="31" t="b">
        <v>0</v>
      </c>
      <c r="I561" s="31"/>
      <c r="J561" s="31"/>
      <c r="K561" s="31"/>
    </row>
    <row r="562" spans="1:11" ht="12.75">
      <c r="A562" s="30" t="s">
        <v>901</v>
      </c>
      <c r="B562" s="31" t="s">
        <v>902</v>
      </c>
      <c r="C562" s="31">
        <v>1989</v>
      </c>
      <c r="D562" s="31" t="s">
        <v>69</v>
      </c>
      <c r="E562" s="31">
        <v>2</v>
      </c>
      <c r="F562" s="31"/>
      <c r="G562" s="31" t="b">
        <v>0</v>
      </c>
      <c r="H562" s="31" t="b">
        <v>0</v>
      </c>
      <c r="I562" s="31"/>
      <c r="J562" s="31"/>
      <c r="K562" s="31"/>
    </row>
    <row r="563" spans="1:11" ht="12.75">
      <c r="A563" s="30" t="s">
        <v>903</v>
      </c>
      <c r="B563" s="31" t="s">
        <v>904</v>
      </c>
      <c r="C563" s="31">
        <v>1992</v>
      </c>
      <c r="D563" s="31" t="s">
        <v>69</v>
      </c>
      <c r="E563" s="31">
        <v>2</v>
      </c>
      <c r="F563" s="31" t="s">
        <v>70</v>
      </c>
      <c r="G563" s="31" t="b">
        <v>0</v>
      </c>
      <c r="H563" s="31" t="b">
        <v>0</v>
      </c>
      <c r="I563" s="31"/>
      <c r="J563" s="31"/>
      <c r="K563" s="31"/>
    </row>
    <row r="564" spans="1:11" ht="12.75">
      <c r="A564" s="30" t="s">
        <v>905</v>
      </c>
      <c r="B564" s="31" t="s">
        <v>46</v>
      </c>
      <c r="C564" s="31">
        <v>1991</v>
      </c>
      <c r="D564" s="31" t="s">
        <v>63</v>
      </c>
      <c r="E564" s="31">
        <v>4</v>
      </c>
      <c r="F564" s="31"/>
      <c r="G564" s="31" t="b">
        <v>0</v>
      </c>
      <c r="H564" s="31" t="b">
        <v>0</v>
      </c>
      <c r="I564" s="31"/>
      <c r="J564" s="31"/>
      <c r="K564" s="31"/>
    </row>
    <row r="565" spans="1:11" ht="12.75">
      <c r="A565" s="30" t="s">
        <v>906</v>
      </c>
      <c r="B565" s="31" t="s">
        <v>46</v>
      </c>
      <c r="C565" s="31">
        <v>1991</v>
      </c>
      <c r="D565" s="31" t="s">
        <v>69</v>
      </c>
      <c r="E565" s="31">
        <v>4</v>
      </c>
      <c r="F565" s="31" t="s">
        <v>70</v>
      </c>
      <c r="G565" s="31" t="b">
        <v>0</v>
      </c>
      <c r="H565" s="31" t="b">
        <v>0</v>
      </c>
      <c r="I565" s="31"/>
      <c r="J565" s="31"/>
      <c r="K565" s="31"/>
    </row>
    <row r="566" spans="1:11" ht="12.75">
      <c r="A566" s="30" t="s">
        <v>907</v>
      </c>
      <c r="B566" s="31" t="s">
        <v>46</v>
      </c>
      <c r="C566" s="31">
        <v>1987</v>
      </c>
      <c r="D566" s="31" t="s">
        <v>63</v>
      </c>
      <c r="E566" s="31">
        <v>1</v>
      </c>
      <c r="F566" s="31"/>
      <c r="G566" s="31" t="b">
        <v>0</v>
      </c>
      <c r="H566" s="31" t="b">
        <v>0</v>
      </c>
      <c r="I566" s="31"/>
      <c r="J566" s="31"/>
      <c r="K566" s="31"/>
    </row>
    <row r="567" spans="1:11" ht="12.75">
      <c r="A567" s="30" t="s">
        <v>908</v>
      </c>
      <c r="B567" s="31" t="s">
        <v>46</v>
      </c>
      <c r="C567" s="31">
        <v>1999</v>
      </c>
      <c r="D567" s="31" t="s">
        <v>460</v>
      </c>
      <c r="E567" s="31"/>
      <c r="F567" s="31"/>
      <c r="G567" s="31" t="b">
        <v>0</v>
      </c>
      <c r="H567" s="31" t="b">
        <v>0</v>
      </c>
      <c r="I567" s="31"/>
      <c r="J567" s="31"/>
      <c r="K567" s="31"/>
    </row>
    <row r="568" spans="1:11" ht="12.75">
      <c r="A568" s="30" t="s">
        <v>909</v>
      </c>
      <c r="B568" s="31" t="s">
        <v>46</v>
      </c>
      <c r="C568" s="31">
        <v>1979</v>
      </c>
      <c r="D568" s="31" t="s">
        <v>21</v>
      </c>
      <c r="E568" s="31"/>
      <c r="F568" s="31"/>
      <c r="G568" s="31" t="b">
        <v>0</v>
      </c>
      <c r="H568" s="31" t="b">
        <v>0</v>
      </c>
      <c r="I568" s="31"/>
      <c r="J568" s="31"/>
      <c r="K568" s="31"/>
    </row>
    <row r="569" spans="1:11" ht="12.75">
      <c r="A569" s="30" t="s">
        <v>910</v>
      </c>
      <c r="B569" s="31" t="s">
        <v>46</v>
      </c>
      <c r="C569" s="31">
        <v>1983</v>
      </c>
      <c r="D569" s="31" t="s">
        <v>911</v>
      </c>
      <c r="E569" s="31"/>
      <c r="F569" s="31"/>
      <c r="G569" s="31" t="b">
        <v>0</v>
      </c>
      <c r="H569" s="31" t="b">
        <v>0</v>
      </c>
      <c r="I569" s="31"/>
      <c r="J569" s="31"/>
      <c r="K569" s="31"/>
    </row>
    <row r="570" spans="1:11" ht="12.75">
      <c r="A570" s="30" t="s">
        <v>912</v>
      </c>
      <c r="B570" s="31" t="s">
        <v>46</v>
      </c>
      <c r="C570" s="31">
        <v>1977</v>
      </c>
      <c r="D570" s="31" t="s">
        <v>241</v>
      </c>
      <c r="E570" s="31">
        <v>4</v>
      </c>
      <c r="F570" s="31"/>
      <c r="G570" s="31" t="b">
        <v>0</v>
      </c>
      <c r="H570" s="31" t="b">
        <v>0</v>
      </c>
      <c r="I570" s="31"/>
      <c r="J570" s="31"/>
      <c r="K570" s="31"/>
    </row>
    <row r="571" spans="1:11" ht="12.75">
      <c r="A571" s="30" t="s">
        <v>913</v>
      </c>
      <c r="B571" s="31" t="s">
        <v>46</v>
      </c>
      <c r="C571" s="31" t="s">
        <v>632</v>
      </c>
      <c r="D571" s="31" t="s">
        <v>914</v>
      </c>
      <c r="E571" s="31"/>
      <c r="F571" s="31"/>
      <c r="G571" s="31" t="b">
        <v>0</v>
      </c>
      <c r="H571" s="31" t="b">
        <v>0</v>
      </c>
      <c r="I571" s="31"/>
      <c r="J571" s="31"/>
      <c r="K571" s="31"/>
    </row>
    <row r="572" spans="1:11" ht="12.75">
      <c r="A572" s="30" t="s">
        <v>915</v>
      </c>
      <c r="B572" s="31" t="s">
        <v>46</v>
      </c>
      <c r="C572" s="31">
        <v>1996</v>
      </c>
      <c r="D572" s="31" t="s">
        <v>424</v>
      </c>
      <c r="E572" s="31"/>
      <c r="F572" s="31"/>
      <c r="G572" s="31" t="b">
        <v>0</v>
      </c>
      <c r="H572" s="31" t="b">
        <v>0</v>
      </c>
      <c r="I572" s="31"/>
      <c r="J572" s="31"/>
      <c r="K572" s="31"/>
    </row>
    <row r="573" spans="1:11" ht="12.75">
      <c r="A573" s="30" t="s">
        <v>916</v>
      </c>
      <c r="B573" s="31" t="s">
        <v>46</v>
      </c>
      <c r="C573" s="31">
        <v>1998</v>
      </c>
      <c r="D573" s="31" t="s">
        <v>66</v>
      </c>
      <c r="E573" s="31">
        <v>2</v>
      </c>
      <c r="F573" s="31"/>
      <c r="G573" s="31" t="b">
        <v>0</v>
      </c>
      <c r="H573" s="31" t="b">
        <v>0</v>
      </c>
      <c r="I573" s="31"/>
      <c r="J573" s="31"/>
      <c r="K573" s="31"/>
    </row>
    <row r="574" spans="1:11" ht="12.75">
      <c r="A574" s="30" t="s">
        <v>917</v>
      </c>
      <c r="B574" s="31" t="s">
        <v>46</v>
      </c>
      <c r="C574" s="31">
        <v>1980</v>
      </c>
      <c r="D574" s="31" t="s">
        <v>918</v>
      </c>
      <c r="E574" s="31">
        <v>2</v>
      </c>
      <c r="F574" s="31"/>
      <c r="G574" s="31" t="b">
        <v>0</v>
      </c>
      <c r="H574" s="31" t="b">
        <v>0</v>
      </c>
      <c r="I574" s="31"/>
      <c r="J574" s="31"/>
      <c r="K574" s="31"/>
    </row>
    <row r="575" spans="1:11" ht="12.75">
      <c r="A575" s="30" t="s">
        <v>919</v>
      </c>
      <c r="B575" s="31" t="s">
        <v>46</v>
      </c>
      <c r="C575" s="31">
        <v>2002</v>
      </c>
      <c r="D575" s="31" t="s">
        <v>600</v>
      </c>
      <c r="E575" s="31"/>
      <c r="F575" s="31"/>
      <c r="G575" s="31" t="b">
        <v>0</v>
      </c>
      <c r="H575" s="31" t="b">
        <v>0</v>
      </c>
      <c r="I575" s="31"/>
      <c r="J575" s="31"/>
      <c r="K575" s="31"/>
    </row>
    <row r="576" spans="1:11" ht="12.75">
      <c r="A576" s="30" t="s">
        <v>920</v>
      </c>
      <c r="B576" s="31" t="s">
        <v>921</v>
      </c>
      <c r="C576" s="31" t="s">
        <v>922</v>
      </c>
      <c r="D576" s="31" t="s">
        <v>923</v>
      </c>
      <c r="E576" s="31"/>
      <c r="F576" s="31"/>
      <c r="G576" s="31" t="b">
        <v>0</v>
      </c>
      <c r="H576" s="31" t="b">
        <v>0</v>
      </c>
      <c r="I576" s="31"/>
      <c r="J576" s="31"/>
      <c r="K576" s="31"/>
    </row>
    <row r="577" spans="1:11" ht="12.75">
      <c r="A577" s="30" t="s">
        <v>924</v>
      </c>
      <c r="B577" s="31" t="s">
        <v>925</v>
      </c>
      <c r="C577" s="31">
        <v>1990</v>
      </c>
      <c r="D577" s="31" t="s">
        <v>69</v>
      </c>
      <c r="E577" s="31">
        <v>2</v>
      </c>
      <c r="F577" s="31" t="s">
        <v>70</v>
      </c>
      <c r="G577" s="31" t="b">
        <v>0</v>
      </c>
      <c r="H577" s="31" t="b">
        <v>0</v>
      </c>
      <c r="I577" s="31"/>
      <c r="J577" s="31"/>
      <c r="K577" s="31"/>
    </row>
    <row r="578" spans="1:11" ht="12.75">
      <c r="A578" s="30" t="s">
        <v>926</v>
      </c>
      <c r="B578" s="31" t="s">
        <v>46</v>
      </c>
      <c r="C578" s="31">
        <v>2000</v>
      </c>
      <c r="D578" s="31" t="s">
        <v>66</v>
      </c>
      <c r="E578" s="31">
        <v>2</v>
      </c>
      <c r="F578" s="31"/>
      <c r="G578" s="31" t="b">
        <v>0</v>
      </c>
      <c r="H578" s="31" t="b">
        <v>0</v>
      </c>
      <c r="I578" s="31"/>
      <c r="J578" s="31"/>
      <c r="K578" s="31"/>
    </row>
    <row r="579" spans="1:11" ht="12.75">
      <c r="A579" s="30" t="s">
        <v>927</v>
      </c>
      <c r="B579" s="31" t="s">
        <v>46</v>
      </c>
      <c r="C579" s="31">
        <v>1994</v>
      </c>
      <c r="D579" s="31" t="s">
        <v>928</v>
      </c>
      <c r="E579" s="31"/>
      <c r="F579" s="31"/>
      <c r="G579" s="31" t="b">
        <v>0</v>
      </c>
      <c r="H579" s="31" t="b">
        <v>0</v>
      </c>
      <c r="I579" s="31"/>
      <c r="J579" s="31"/>
      <c r="K579" s="31"/>
    </row>
    <row r="580" spans="1:11" ht="12.75">
      <c r="A580" s="30" t="s">
        <v>929</v>
      </c>
      <c r="B580" s="31" t="s">
        <v>46</v>
      </c>
      <c r="C580" s="31">
        <v>1986</v>
      </c>
      <c r="D580" s="31" t="s">
        <v>930</v>
      </c>
      <c r="E580" s="31"/>
      <c r="F580" s="31"/>
      <c r="G580" s="31" t="b">
        <v>0</v>
      </c>
      <c r="H580" s="31" t="b">
        <v>0</v>
      </c>
      <c r="I580" s="31"/>
      <c r="J580" s="31"/>
      <c r="K580" s="31"/>
    </row>
    <row r="581" spans="1:11" ht="12.75">
      <c r="A581" s="30" t="s">
        <v>931</v>
      </c>
      <c r="B581" s="31" t="s">
        <v>46</v>
      </c>
      <c r="C581" s="31">
        <v>1980</v>
      </c>
      <c r="D581" s="31" t="s">
        <v>932</v>
      </c>
      <c r="E581" s="31"/>
      <c r="F581" s="31"/>
      <c r="G581" s="31" t="b">
        <v>0</v>
      </c>
      <c r="H581" s="31" t="b">
        <v>0</v>
      </c>
      <c r="I581" s="31"/>
      <c r="J581" s="31"/>
      <c r="K581" s="31"/>
    </row>
    <row r="582" spans="1:11" ht="12.75">
      <c r="A582" s="30" t="s">
        <v>933</v>
      </c>
      <c r="B582" s="31" t="s">
        <v>46</v>
      </c>
      <c r="C582" s="31">
        <v>1983</v>
      </c>
      <c r="D582" s="31" t="s">
        <v>594</v>
      </c>
      <c r="E582" s="31"/>
      <c r="F582" s="31"/>
      <c r="G582" s="31" t="b">
        <v>0</v>
      </c>
      <c r="H582" s="31" t="b">
        <v>0</v>
      </c>
      <c r="I582" s="31"/>
      <c r="J582" s="31"/>
      <c r="K582" s="31"/>
    </row>
    <row r="583" spans="1:11" ht="12.75">
      <c r="A583" s="30" t="s">
        <v>934</v>
      </c>
      <c r="B583" s="31" t="s">
        <v>46</v>
      </c>
      <c r="C583" s="31">
        <v>1984</v>
      </c>
      <c r="D583" s="31" t="s">
        <v>79</v>
      </c>
      <c r="E583" s="31"/>
      <c r="F583" s="31"/>
      <c r="G583" s="31" t="b">
        <v>0</v>
      </c>
      <c r="H583" s="31" t="b">
        <v>0</v>
      </c>
      <c r="I583" s="31"/>
      <c r="J583" s="31"/>
      <c r="K583" s="31"/>
    </row>
    <row r="584" spans="1:11" ht="12.75">
      <c r="A584" s="30" t="s">
        <v>935</v>
      </c>
      <c r="B584" s="31" t="s">
        <v>46</v>
      </c>
      <c r="C584" s="31">
        <v>1988</v>
      </c>
      <c r="D584" s="31" t="s">
        <v>79</v>
      </c>
      <c r="E584" s="31"/>
      <c r="F584" s="31"/>
      <c r="G584" s="31" t="b">
        <v>0</v>
      </c>
      <c r="H584" s="31" t="b">
        <v>0</v>
      </c>
      <c r="I584" s="31"/>
      <c r="J584" s="31"/>
      <c r="K584" s="31"/>
    </row>
    <row r="585" spans="1:11" ht="12.75">
      <c r="A585" s="30" t="s">
        <v>936</v>
      </c>
      <c r="B585" s="31" t="s">
        <v>46</v>
      </c>
      <c r="C585" s="31">
        <v>1992</v>
      </c>
      <c r="D585" s="31" t="s">
        <v>79</v>
      </c>
      <c r="E585" s="31"/>
      <c r="F585" s="31"/>
      <c r="G585" s="31" t="b">
        <v>0</v>
      </c>
      <c r="H585" s="31" t="b">
        <v>0</v>
      </c>
      <c r="I585" s="31"/>
      <c r="J585" s="31"/>
      <c r="K585" s="31"/>
    </row>
    <row r="586" spans="1:11" ht="12.75">
      <c r="A586" s="30" t="s">
        <v>937</v>
      </c>
      <c r="B586" s="31" t="s">
        <v>46</v>
      </c>
      <c r="C586" s="31">
        <v>1992</v>
      </c>
      <c r="D586" s="31" t="s">
        <v>938</v>
      </c>
      <c r="E586" s="31"/>
      <c r="F586" s="31"/>
      <c r="G586" s="31" t="b">
        <v>0</v>
      </c>
      <c r="H586" s="31" t="b">
        <v>0</v>
      </c>
      <c r="I586" s="31"/>
      <c r="J586" s="31"/>
      <c r="K586" s="31"/>
    </row>
    <row r="587" spans="1:11" ht="12.75">
      <c r="A587" s="30" t="s">
        <v>939</v>
      </c>
      <c r="B587" s="31" t="s">
        <v>46</v>
      </c>
      <c r="C587" s="31">
        <v>1988</v>
      </c>
      <c r="D587" s="31" t="s">
        <v>79</v>
      </c>
      <c r="E587" s="31"/>
      <c r="F587" s="31"/>
      <c r="G587" s="31" t="b">
        <v>0</v>
      </c>
      <c r="H587" s="31" t="b">
        <v>0</v>
      </c>
      <c r="I587" s="31"/>
      <c r="J587" s="31"/>
      <c r="K587" s="31"/>
    </row>
    <row r="588" spans="1:11" ht="12.75">
      <c r="A588" s="30" t="s">
        <v>940</v>
      </c>
      <c r="B588" s="31" t="s">
        <v>46</v>
      </c>
      <c r="C588" s="31">
        <v>1996</v>
      </c>
      <c r="D588" s="31" t="s">
        <v>938</v>
      </c>
      <c r="E588" s="31"/>
      <c r="F588" s="31"/>
      <c r="G588" s="31" t="b">
        <v>0</v>
      </c>
      <c r="H588" s="31" t="b">
        <v>0</v>
      </c>
      <c r="I588" s="31"/>
      <c r="J588" s="31"/>
      <c r="K588" s="31"/>
    </row>
    <row r="589" spans="1:11" ht="12.75">
      <c r="A589" s="30" t="s">
        <v>941</v>
      </c>
      <c r="B589" s="31" t="s">
        <v>46</v>
      </c>
      <c r="C589" s="31">
        <v>1985</v>
      </c>
      <c r="D589" s="31" t="s">
        <v>79</v>
      </c>
      <c r="E589" s="31"/>
      <c r="F589" s="31"/>
      <c r="G589" s="31" t="b">
        <v>0</v>
      </c>
      <c r="H589" s="31" t="b">
        <v>0</v>
      </c>
      <c r="I589" s="31"/>
      <c r="J589" s="31"/>
      <c r="K589" s="31"/>
    </row>
    <row r="590" spans="1:11" ht="12.75">
      <c r="A590" s="30" t="s">
        <v>942</v>
      </c>
      <c r="B590" s="31" t="s">
        <v>46</v>
      </c>
      <c r="C590" s="31">
        <v>1988</v>
      </c>
      <c r="D590" s="31" t="s">
        <v>79</v>
      </c>
      <c r="E590" s="31"/>
      <c r="F590" s="31"/>
      <c r="G590" s="31" t="b">
        <v>0</v>
      </c>
      <c r="H590" s="31" t="b">
        <v>0</v>
      </c>
      <c r="I590" s="31"/>
      <c r="J590" s="31"/>
      <c r="K590" s="31"/>
    </row>
    <row r="591" spans="1:11" ht="12.75">
      <c r="A591" s="30" t="s">
        <v>943</v>
      </c>
      <c r="B591" s="31" t="s">
        <v>46</v>
      </c>
      <c r="C591" s="31">
        <v>1985</v>
      </c>
      <c r="D591" s="31" t="s">
        <v>79</v>
      </c>
      <c r="E591" s="31"/>
      <c r="F591" s="31"/>
      <c r="G591" s="31" t="b">
        <v>0</v>
      </c>
      <c r="H591" s="31" t="b">
        <v>0</v>
      </c>
      <c r="I591" s="31"/>
      <c r="J591" s="31"/>
      <c r="K591" s="31"/>
    </row>
    <row r="592" spans="1:11" ht="12.75">
      <c r="A592" s="30" t="s">
        <v>944</v>
      </c>
      <c r="B592" s="31" t="s">
        <v>46</v>
      </c>
      <c r="C592" s="31">
        <v>1993</v>
      </c>
      <c r="D592" s="31" t="s">
        <v>938</v>
      </c>
      <c r="E592" s="31"/>
      <c r="F592" s="31"/>
      <c r="G592" s="31" t="b">
        <v>0</v>
      </c>
      <c r="H592" s="31" t="b">
        <v>0</v>
      </c>
      <c r="I592" s="31"/>
      <c r="J592" s="31"/>
      <c r="K592" s="31"/>
    </row>
    <row r="593" spans="1:11" ht="12.75">
      <c r="A593" s="30" t="s">
        <v>945</v>
      </c>
      <c r="B593" s="31" t="s">
        <v>46</v>
      </c>
      <c r="C593" s="31">
        <v>1988</v>
      </c>
      <c r="D593" s="31" t="s">
        <v>79</v>
      </c>
      <c r="E593" s="31"/>
      <c r="F593" s="31"/>
      <c r="G593" s="31" t="b">
        <v>0</v>
      </c>
      <c r="H593" s="31" t="b">
        <v>0</v>
      </c>
      <c r="I593" s="31"/>
      <c r="J593" s="31"/>
      <c r="K593" s="31"/>
    </row>
    <row r="594" spans="1:11" ht="12.75">
      <c r="A594" s="30" t="s">
        <v>946</v>
      </c>
      <c r="B594" s="31" t="s">
        <v>46</v>
      </c>
      <c r="C594" s="31">
        <v>1990</v>
      </c>
      <c r="D594" s="31" t="s">
        <v>79</v>
      </c>
      <c r="E594" s="31"/>
      <c r="F594" s="31"/>
      <c r="G594" s="31" t="b">
        <v>0</v>
      </c>
      <c r="H594" s="31" t="b">
        <v>0</v>
      </c>
      <c r="I594" s="31"/>
      <c r="J594" s="31"/>
      <c r="K594" s="31"/>
    </row>
    <row r="595" spans="1:11" ht="12.75">
      <c r="A595" s="30" t="s">
        <v>947</v>
      </c>
      <c r="B595" s="31" t="s">
        <v>46</v>
      </c>
      <c r="C595" s="31">
        <v>1988</v>
      </c>
      <c r="D595" s="31" t="s">
        <v>79</v>
      </c>
      <c r="E595" s="31"/>
      <c r="F595" s="31"/>
      <c r="G595" s="31" t="b">
        <v>0</v>
      </c>
      <c r="H595" s="31" t="b">
        <v>0</v>
      </c>
      <c r="I595" s="31"/>
      <c r="J595" s="31"/>
      <c r="K595" s="31"/>
    </row>
    <row r="596" spans="1:11" ht="12.75">
      <c r="A596" s="30" t="s">
        <v>948</v>
      </c>
      <c r="B596" s="31" t="s">
        <v>46</v>
      </c>
      <c r="C596" s="31">
        <v>1994</v>
      </c>
      <c r="D596" s="31" t="s">
        <v>753</v>
      </c>
      <c r="E596" s="31"/>
      <c r="F596" s="31"/>
      <c r="G596" s="31" t="b">
        <v>0</v>
      </c>
      <c r="H596" s="31" t="b">
        <v>0</v>
      </c>
      <c r="I596" s="31"/>
      <c r="J596" s="31"/>
      <c r="K596" s="31"/>
    </row>
    <row r="597" spans="1:11" ht="12.75">
      <c r="A597" s="30" t="s">
        <v>949</v>
      </c>
      <c r="B597" s="31" t="s">
        <v>950</v>
      </c>
      <c r="C597" s="31">
        <v>1990</v>
      </c>
      <c r="D597" s="31" t="s">
        <v>951</v>
      </c>
      <c r="E597" s="31">
        <v>2</v>
      </c>
      <c r="F597" s="31"/>
      <c r="G597" s="31" t="b">
        <v>0</v>
      </c>
      <c r="H597" s="31" t="b">
        <v>0</v>
      </c>
      <c r="I597" s="31"/>
      <c r="J597" s="31"/>
      <c r="K597" s="31"/>
    </row>
    <row r="598" spans="1:11" ht="12.75">
      <c r="A598" s="30" t="s">
        <v>952</v>
      </c>
      <c r="B598" s="31" t="s">
        <v>953</v>
      </c>
      <c r="C598" s="31">
        <v>2008</v>
      </c>
      <c r="D598" s="31" t="s">
        <v>44</v>
      </c>
      <c r="E598" s="31">
        <v>2</v>
      </c>
      <c r="F598" s="31"/>
      <c r="G598" s="31" t="b">
        <v>0</v>
      </c>
      <c r="H598" s="31" t="b">
        <v>0</v>
      </c>
      <c r="I598" s="31"/>
      <c r="J598" s="31"/>
      <c r="K598" s="31"/>
    </row>
    <row r="599" spans="1:11" ht="12.75">
      <c r="A599" s="30" t="s">
        <v>954</v>
      </c>
      <c r="B599" s="31" t="s">
        <v>46</v>
      </c>
      <c r="C599" s="31">
        <v>1982</v>
      </c>
      <c r="D599" s="31" t="s">
        <v>955</v>
      </c>
      <c r="E599" s="31">
        <v>1</v>
      </c>
      <c r="F599" s="31"/>
      <c r="G599" s="31" t="b">
        <v>0</v>
      </c>
      <c r="H599" s="31" t="b">
        <v>0</v>
      </c>
      <c r="I599" s="31"/>
      <c r="J599" s="31"/>
      <c r="K599" s="31"/>
    </row>
    <row r="600" spans="1:11" ht="12.75">
      <c r="A600" s="30" t="s">
        <v>956</v>
      </c>
      <c r="B600" s="31" t="s">
        <v>46</v>
      </c>
      <c r="C600" s="31">
        <v>1982</v>
      </c>
      <c r="D600" s="31" t="s">
        <v>957</v>
      </c>
      <c r="E600" s="31"/>
      <c r="F600" s="31"/>
      <c r="G600" s="31" t="b">
        <v>0</v>
      </c>
      <c r="H600" s="31" t="b">
        <v>0</v>
      </c>
      <c r="I600" s="31"/>
      <c r="J600" s="31"/>
      <c r="K600" s="31"/>
    </row>
    <row r="601" spans="1:11" ht="12.75">
      <c r="A601" s="30" t="s">
        <v>958</v>
      </c>
      <c r="B601" s="31" t="s">
        <v>46</v>
      </c>
      <c r="C601" s="31">
        <v>1982</v>
      </c>
      <c r="D601" s="31" t="s">
        <v>390</v>
      </c>
      <c r="E601" s="31">
        <v>1</v>
      </c>
      <c r="F601" s="31"/>
      <c r="G601" s="31" t="b">
        <v>0</v>
      </c>
      <c r="H601" s="31" t="b">
        <v>0</v>
      </c>
      <c r="I601" s="31"/>
      <c r="J601" s="31"/>
      <c r="K601" s="31"/>
    </row>
    <row r="602" spans="1:11" ht="12.75">
      <c r="A602" s="30" t="s">
        <v>959</v>
      </c>
      <c r="B602" s="31" t="s">
        <v>960</v>
      </c>
      <c r="C602" s="31">
        <v>1983</v>
      </c>
      <c r="D602" s="31" t="s">
        <v>241</v>
      </c>
      <c r="E602" s="31"/>
      <c r="F602" s="31"/>
      <c r="G602" s="31" t="b">
        <v>0</v>
      </c>
      <c r="H602" s="31" t="b">
        <v>0</v>
      </c>
      <c r="I602" s="31"/>
      <c r="J602" s="31"/>
      <c r="K602" s="31"/>
    </row>
    <row r="603" spans="1:11" ht="12.75">
      <c r="A603" s="30" t="s">
        <v>961</v>
      </c>
      <c r="B603" s="31" t="s">
        <v>46</v>
      </c>
      <c r="C603" s="31">
        <v>1983</v>
      </c>
      <c r="D603" s="31" t="s">
        <v>739</v>
      </c>
      <c r="E603" s="31"/>
      <c r="F603" s="31"/>
      <c r="G603" s="31" t="b">
        <v>0</v>
      </c>
      <c r="H603" s="31" t="b">
        <v>0</v>
      </c>
      <c r="I603" s="31"/>
      <c r="J603" s="31"/>
      <c r="K603" s="31"/>
    </row>
    <row r="604" spans="1:11" ht="12.75">
      <c r="A604" s="30" t="s">
        <v>962</v>
      </c>
      <c r="B604" s="31" t="s">
        <v>46</v>
      </c>
      <c r="C604" s="31">
        <v>1988</v>
      </c>
      <c r="D604" s="31" t="s">
        <v>21</v>
      </c>
      <c r="E604" s="31"/>
      <c r="F604" s="31"/>
      <c r="G604" s="31" t="b">
        <v>0</v>
      </c>
      <c r="H604" s="31" t="b">
        <v>0</v>
      </c>
      <c r="I604" s="31"/>
      <c r="J604" s="31"/>
      <c r="K604" s="31"/>
    </row>
    <row r="605" spans="1:11" ht="12.75">
      <c r="A605" s="30" t="s">
        <v>963</v>
      </c>
      <c r="B605" s="31" t="s">
        <v>46</v>
      </c>
      <c r="C605" s="31">
        <v>1981</v>
      </c>
      <c r="D605" s="31" t="s">
        <v>5</v>
      </c>
      <c r="E605" s="31">
        <v>2</v>
      </c>
      <c r="F605" s="31"/>
      <c r="G605" s="31" t="b">
        <v>0</v>
      </c>
      <c r="H605" s="31" t="b">
        <v>0</v>
      </c>
      <c r="I605" s="31"/>
      <c r="J605" s="31"/>
      <c r="K605" s="31"/>
    </row>
    <row r="606" spans="1:11" ht="12.75">
      <c r="A606" s="30" t="s">
        <v>964</v>
      </c>
      <c r="B606" s="31" t="s">
        <v>46</v>
      </c>
      <c r="C606" s="31">
        <v>1985</v>
      </c>
      <c r="D606" s="31" t="s">
        <v>239</v>
      </c>
      <c r="E606" s="31">
        <v>2</v>
      </c>
      <c r="F606" s="31"/>
      <c r="G606" s="31" t="b">
        <v>0</v>
      </c>
      <c r="H606" s="31" t="b">
        <v>0</v>
      </c>
      <c r="I606" s="31"/>
      <c r="J606" s="31"/>
      <c r="K606" s="31"/>
    </row>
    <row r="607" spans="1:11" ht="12.75">
      <c r="A607" s="30" t="s">
        <v>965</v>
      </c>
      <c r="B607" s="31" t="s">
        <v>46</v>
      </c>
      <c r="C607" s="31">
        <v>1983</v>
      </c>
      <c r="D607" s="31" t="s">
        <v>112</v>
      </c>
      <c r="E607" s="31">
        <v>2</v>
      </c>
      <c r="F607" s="31"/>
      <c r="G607" s="31" t="b">
        <v>0</v>
      </c>
      <c r="H607" s="31" t="b">
        <v>0</v>
      </c>
      <c r="I607" s="31"/>
      <c r="J607" s="31"/>
      <c r="K607" s="31"/>
    </row>
    <row r="608" spans="1:11" ht="12.75">
      <c r="A608" s="30" t="s">
        <v>966</v>
      </c>
      <c r="B608" s="31" t="s">
        <v>967</v>
      </c>
      <c r="C608" s="31">
        <v>1995</v>
      </c>
      <c r="D608" s="31" t="s">
        <v>63</v>
      </c>
      <c r="E608" s="31"/>
      <c r="F608" s="31"/>
      <c r="G608" s="31" t="b">
        <v>0</v>
      </c>
      <c r="H608" s="31" t="b">
        <v>0</v>
      </c>
      <c r="I608" s="31"/>
      <c r="J608" s="31"/>
      <c r="K608" s="31"/>
    </row>
    <row r="609" spans="1:11" ht="12.75">
      <c r="A609" s="30" t="s">
        <v>968</v>
      </c>
      <c r="B609" s="31" t="s">
        <v>46</v>
      </c>
      <c r="C609" s="31">
        <v>1981</v>
      </c>
      <c r="D609" s="31" t="s">
        <v>969</v>
      </c>
      <c r="E609" s="31"/>
      <c r="F609" s="31"/>
      <c r="G609" s="31" t="b">
        <v>0</v>
      </c>
      <c r="H609" s="31" t="b">
        <v>0</v>
      </c>
      <c r="I609" s="31"/>
      <c r="J609" s="31"/>
      <c r="K609" s="31"/>
    </row>
    <row r="610" spans="1:11" ht="12.75">
      <c r="A610" s="30" t="s">
        <v>970</v>
      </c>
      <c r="B610" s="31" t="s">
        <v>46</v>
      </c>
      <c r="C610" s="31" t="s">
        <v>116</v>
      </c>
      <c r="D610" s="31" t="s">
        <v>971</v>
      </c>
      <c r="E610" s="31"/>
      <c r="F610" s="31"/>
      <c r="G610" s="31" t="b">
        <v>0</v>
      </c>
      <c r="H610" s="31" t="b">
        <v>0</v>
      </c>
      <c r="I610" s="31"/>
      <c r="J610" s="31"/>
      <c r="K610" s="31"/>
    </row>
    <row r="611" spans="1:11" ht="12.75">
      <c r="A611" s="30" t="s">
        <v>972</v>
      </c>
      <c r="B611" s="31" t="s">
        <v>46</v>
      </c>
      <c r="C611" s="31">
        <v>1983</v>
      </c>
      <c r="D611" s="31" t="s">
        <v>121</v>
      </c>
      <c r="E611" s="31"/>
      <c r="F611" s="31"/>
      <c r="G611" s="31" t="b">
        <v>0</v>
      </c>
      <c r="H611" s="31" t="b">
        <v>0</v>
      </c>
      <c r="I611" s="31"/>
      <c r="J611" s="31"/>
      <c r="K611" s="31"/>
    </row>
    <row r="612" spans="1:11" ht="12.75">
      <c r="A612" s="30" t="s">
        <v>973</v>
      </c>
      <c r="B612" s="31" t="s">
        <v>46</v>
      </c>
      <c r="C612" s="31">
        <v>2003</v>
      </c>
      <c r="D612" s="31" t="s">
        <v>974</v>
      </c>
      <c r="E612" s="31"/>
      <c r="F612" s="31" t="s">
        <v>975</v>
      </c>
      <c r="G612" s="31" t="b">
        <v>0</v>
      </c>
      <c r="H612" s="31" t="b">
        <v>0</v>
      </c>
      <c r="I612" s="31"/>
      <c r="J612" s="31"/>
      <c r="K612" s="31"/>
    </row>
    <row r="613" spans="1:11" ht="12.75">
      <c r="A613" s="30" t="s">
        <v>976</v>
      </c>
      <c r="B613" s="31" t="s">
        <v>46</v>
      </c>
      <c r="C613" s="31">
        <v>1983</v>
      </c>
      <c r="D613" s="31" t="s">
        <v>21</v>
      </c>
      <c r="E613" s="31"/>
      <c r="F613" s="31"/>
      <c r="G613" s="31" t="b">
        <v>0</v>
      </c>
      <c r="H613" s="31" t="b">
        <v>0</v>
      </c>
      <c r="I613" s="31"/>
      <c r="J613" s="31"/>
      <c r="K613" s="31"/>
    </row>
    <row r="614" spans="1:11" ht="12.75">
      <c r="A614" s="30" t="s">
        <v>977</v>
      </c>
      <c r="B614" s="31" t="s">
        <v>46</v>
      </c>
      <c r="C614" s="31">
        <v>1983</v>
      </c>
      <c r="D614" s="31" t="s">
        <v>21</v>
      </c>
      <c r="E614" s="31"/>
      <c r="F614" s="31"/>
      <c r="G614" s="31" t="b">
        <v>0</v>
      </c>
      <c r="H614" s="31" t="b">
        <v>0</v>
      </c>
      <c r="I614" s="31"/>
      <c r="J614" s="31"/>
      <c r="K614" s="31"/>
    </row>
    <row r="615" spans="1:11" ht="12.75">
      <c r="A615" s="30" t="s">
        <v>978</v>
      </c>
      <c r="B615" s="31" t="s">
        <v>46</v>
      </c>
      <c r="C615" s="31">
        <v>1984</v>
      </c>
      <c r="D615" s="31" t="s">
        <v>21</v>
      </c>
      <c r="E615" s="31"/>
      <c r="F615" s="31"/>
      <c r="G615" s="31" t="b">
        <v>0</v>
      </c>
      <c r="H615" s="31" t="b">
        <v>0</v>
      </c>
      <c r="I615" s="31"/>
      <c r="J615" s="31"/>
      <c r="K615" s="31"/>
    </row>
    <row r="616" spans="1:11" ht="12.75">
      <c r="A616" s="30" t="s">
        <v>979</v>
      </c>
      <c r="B616" s="31" t="s">
        <v>46</v>
      </c>
      <c r="C616" s="31"/>
      <c r="D616" s="31"/>
      <c r="E616" s="31"/>
      <c r="F616" s="31"/>
      <c r="G616" s="31" t="b">
        <v>0</v>
      </c>
      <c r="H616" s="31" t="b">
        <v>0</v>
      </c>
      <c r="I616" s="31"/>
      <c r="J616" s="31"/>
      <c r="K616" s="31"/>
    </row>
    <row r="617" spans="1:11" ht="12.75">
      <c r="A617" s="30" t="s">
        <v>980</v>
      </c>
      <c r="B617" s="31" t="s">
        <v>46</v>
      </c>
      <c r="C617" s="31" t="s">
        <v>632</v>
      </c>
      <c r="D617" s="31" t="s">
        <v>981</v>
      </c>
      <c r="E617" s="31"/>
      <c r="F617" s="31"/>
      <c r="G617" s="31" t="b">
        <v>0</v>
      </c>
      <c r="H617" s="31" t="b">
        <v>0</v>
      </c>
      <c r="I617" s="31"/>
      <c r="J617" s="31"/>
      <c r="K617" s="31"/>
    </row>
    <row r="618" spans="1:11" ht="12.75">
      <c r="A618" s="30" t="s">
        <v>982</v>
      </c>
      <c r="B618" s="31" t="s">
        <v>46</v>
      </c>
      <c r="C618" s="31" t="s">
        <v>632</v>
      </c>
      <c r="D618" s="31" t="s">
        <v>981</v>
      </c>
      <c r="E618" s="31"/>
      <c r="F618" s="31"/>
      <c r="G618" s="31" t="b">
        <v>0</v>
      </c>
      <c r="H618" s="31" t="b">
        <v>0</v>
      </c>
      <c r="I618" s="31"/>
      <c r="J618" s="31"/>
      <c r="K618" s="31"/>
    </row>
    <row r="619" spans="1:11" ht="12.75">
      <c r="A619" s="30" t="s">
        <v>983</v>
      </c>
      <c r="B619" s="31" t="s">
        <v>46</v>
      </c>
      <c r="C619" s="31">
        <v>1999</v>
      </c>
      <c r="D619" s="31"/>
      <c r="E619" s="31"/>
      <c r="F619" s="31"/>
      <c r="G619" s="31" t="b">
        <v>0</v>
      </c>
      <c r="H619" s="31" t="b">
        <v>0</v>
      </c>
      <c r="I619" s="31"/>
      <c r="J619" s="31"/>
      <c r="K619" s="31"/>
    </row>
    <row r="620" spans="1:11" ht="12.75">
      <c r="A620" s="30" t="s">
        <v>984</v>
      </c>
      <c r="B620" s="31" t="s">
        <v>46</v>
      </c>
      <c r="C620" s="31">
        <v>1993</v>
      </c>
      <c r="D620" s="31" t="s">
        <v>569</v>
      </c>
      <c r="E620" s="31"/>
      <c r="F620" s="31"/>
      <c r="G620" s="31" t="b">
        <v>0</v>
      </c>
      <c r="H620" s="31" t="b">
        <v>0</v>
      </c>
      <c r="I620" s="31"/>
      <c r="J620" s="31"/>
      <c r="K620" s="31"/>
    </row>
    <row r="621" spans="1:11" ht="12.75">
      <c r="A621" s="30" t="s">
        <v>985</v>
      </c>
      <c r="B621" s="31" t="s">
        <v>46</v>
      </c>
      <c r="C621" s="31">
        <v>2000</v>
      </c>
      <c r="D621" s="31" t="s">
        <v>569</v>
      </c>
      <c r="E621" s="31"/>
      <c r="F621" s="31"/>
      <c r="G621" s="31" t="b">
        <v>0</v>
      </c>
      <c r="H621" s="31" t="b">
        <v>0</v>
      </c>
      <c r="I621" s="31"/>
      <c r="J621" s="31"/>
      <c r="K621" s="31"/>
    </row>
    <row r="622" spans="1:11" ht="12.75">
      <c r="A622" s="30" t="s">
        <v>986</v>
      </c>
      <c r="B622" s="31" t="s">
        <v>46</v>
      </c>
      <c r="C622" s="31" t="s">
        <v>632</v>
      </c>
      <c r="D622" s="31" t="s">
        <v>818</v>
      </c>
      <c r="E622" s="31"/>
      <c r="F622" s="31"/>
      <c r="G622" s="31" t="b">
        <v>0</v>
      </c>
      <c r="H622" s="31" t="b">
        <v>0</v>
      </c>
      <c r="I622" s="31"/>
      <c r="J622" s="31"/>
      <c r="K622" s="31"/>
    </row>
    <row r="623" spans="1:11" ht="12.75">
      <c r="A623" s="30" t="s">
        <v>987</v>
      </c>
      <c r="B623" s="31" t="s">
        <v>46</v>
      </c>
      <c r="C623" s="31">
        <v>1985</v>
      </c>
      <c r="D623" s="31" t="s">
        <v>21</v>
      </c>
      <c r="E623" s="31"/>
      <c r="F623" s="31"/>
      <c r="G623" s="31" t="b">
        <v>0</v>
      </c>
      <c r="H623" s="31" t="b">
        <v>0</v>
      </c>
      <c r="I623" s="31"/>
      <c r="J623" s="31"/>
      <c r="K623" s="31"/>
    </row>
    <row r="624" spans="1:11" ht="12.75">
      <c r="A624" s="30" t="s">
        <v>988</v>
      </c>
      <c r="B624" s="31" t="s">
        <v>46</v>
      </c>
      <c r="C624" s="31" t="s">
        <v>116</v>
      </c>
      <c r="D624" s="31" t="s">
        <v>569</v>
      </c>
      <c r="E624" s="31"/>
      <c r="F624" s="31"/>
      <c r="G624" s="31" t="b">
        <v>0</v>
      </c>
      <c r="H624" s="31" t="b">
        <v>0</v>
      </c>
      <c r="I624" s="31"/>
      <c r="J624" s="31"/>
      <c r="K624" s="31"/>
    </row>
    <row r="625" spans="1:11" ht="12.75">
      <c r="A625" s="30" t="s">
        <v>989</v>
      </c>
      <c r="B625" s="31" t="s">
        <v>46</v>
      </c>
      <c r="C625" s="31">
        <v>1999</v>
      </c>
      <c r="D625" s="31"/>
      <c r="E625" s="31"/>
      <c r="F625" s="31"/>
      <c r="G625" s="31" t="b">
        <v>0</v>
      </c>
      <c r="H625" s="31" t="b">
        <v>0</v>
      </c>
      <c r="I625" s="31"/>
      <c r="J625" s="31"/>
      <c r="K625" s="31"/>
    </row>
    <row r="626" spans="1:11" ht="12.75">
      <c r="A626" s="30" t="s">
        <v>990</v>
      </c>
      <c r="B626" s="31" t="s">
        <v>46</v>
      </c>
      <c r="C626" s="31">
        <v>1999</v>
      </c>
      <c r="D626" s="31"/>
      <c r="E626" s="31"/>
      <c r="F626" s="31"/>
      <c r="G626" s="31" t="b">
        <v>0</v>
      </c>
      <c r="H626" s="31" t="b">
        <v>0</v>
      </c>
      <c r="I626" s="31"/>
      <c r="J626" s="31"/>
      <c r="K626" s="31"/>
    </row>
    <row r="627" spans="1:11" ht="12.75">
      <c r="A627" s="30" t="s">
        <v>991</v>
      </c>
      <c r="B627" s="31" t="s">
        <v>46</v>
      </c>
      <c r="C627" s="31">
        <v>1993</v>
      </c>
      <c r="D627" s="31" t="s">
        <v>992</v>
      </c>
      <c r="E627" s="31"/>
      <c r="F627" s="31"/>
      <c r="G627" s="31" t="b">
        <v>0</v>
      </c>
      <c r="H627" s="31" t="b">
        <v>0</v>
      </c>
      <c r="I627" s="31"/>
      <c r="J627" s="31"/>
      <c r="K627" s="31"/>
    </row>
    <row r="628" spans="1:11" ht="12.75">
      <c r="A628" s="30" t="s">
        <v>993</v>
      </c>
      <c r="B628" s="31" t="s">
        <v>46</v>
      </c>
      <c r="C628" s="31">
        <v>1989</v>
      </c>
      <c r="D628" s="31" t="s">
        <v>112</v>
      </c>
      <c r="E628" s="31"/>
      <c r="F628" s="31"/>
      <c r="G628" s="31" t="b">
        <v>0</v>
      </c>
      <c r="H628" s="31" t="b">
        <v>0</v>
      </c>
      <c r="I628" s="31"/>
      <c r="J628" s="31"/>
      <c r="K628" s="31"/>
    </row>
    <row r="629" spans="1:11" ht="12.75">
      <c r="A629" s="30" t="s">
        <v>994</v>
      </c>
      <c r="B629" s="31" t="s">
        <v>46</v>
      </c>
      <c r="C629" s="31">
        <v>1989</v>
      </c>
      <c r="D629" s="31" t="s">
        <v>995</v>
      </c>
      <c r="E629" s="31"/>
      <c r="F629" s="31"/>
      <c r="G629" s="31" t="b">
        <v>0</v>
      </c>
      <c r="H629" s="31" t="b">
        <v>0</v>
      </c>
      <c r="I629" s="31"/>
      <c r="J629" s="31"/>
      <c r="K629" s="31"/>
    </row>
    <row r="630" spans="1:11" ht="12.75">
      <c r="A630" s="30" t="s">
        <v>996</v>
      </c>
      <c r="B630" s="31" t="s">
        <v>46</v>
      </c>
      <c r="C630" s="31">
        <v>1986</v>
      </c>
      <c r="D630" s="31" t="s">
        <v>127</v>
      </c>
      <c r="E630" s="31">
        <v>2</v>
      </c>
      <c r="F630" s="31"/>
      <c r="G630" s="31" t="b">
        <v>0</v>
      </c>
      <c r="H630" s="31" t="b">
        <v>0</v>
      </c>
      <c r="I630" s="31"/>
      <c r="J630" s="31"/>
      <c r="K630" s="31"/>
    </row>
    <row r="631" spans="1:11" ht="12.75">
      <c r="A631" s="30" t="s">
        <v>997</v>
      </c>
      <c r="B631" s="31" t="s">
        <v>46</v>
      </c>
      <c r="C631" s="31">
        <v>1985</v>
      </c>
      <c r="D631" s="31" t="s">
        <v>63</v>
      </c>
      <c r="E631" s="31">
        <v>2</v>
      </c>
      <c r="F631" s="31"/>
      <c r="G631" s="31" t="b">
        <v>0</v>
      </c>
      <c r="H631" s="31" t="b">
        <v>0</v>
      </c>
      <c r="I631" s="31"/>
      <c r="J631" s="31"/>
      <c r="K631" s="31"/>
    </row>
    <row r="632" spans="1:11" ht="12.75">
      <c r="A632" s="30" t="s">
        <v>998</v>
      </c>
      <c r="B632" s="31" t="s">
        <v>46</v>
      </c>
      <c r="C632" s="31">
        <v>1982</v>
      </c>
      <c r="D632" s="31"/>
      <c r="E632" s="31"/>
      <c r="F632" s="31"/>
      <c r="G632" s="31" t="b">
        <v>0</v>
      </c>
      <c r="H632" s="31" t="b">
        <v>0</v>
      </c>
      <c r="I632" s="31"/>
      <c r="J632" s="31"/>
      <c r="K632" s="31"/>
    </row>
    <row r="633" spans="1:11" ht="12.75">
      <c r="A633" s="30" t="s">
        <v>999</v>
      </c>
      <c r="B633" s="31" t="s">
        <v>46</v>
      </c>
      <c r="C633" s="31" t="s">
        <v>632</v>
      </c>
      <c r="D633" s="31" t="s">
        <v>1000</v>
      </c>
      <c r="E633" s="31"/>
      <c r="F633" s="31"/>
      <c r="G633" s="31" t="b">
        <v>0</v>
      </c>
      <c r="H633" s="31" t="b">
        <v>0</v>
      </c>
      <c r="I633" s="31"/>
      <c r="J633" s="31"/>
      <c r="K633" s="31"/>
    </row>
    <row r="634" spans="1:11" ht="12.75">
      <c r="A634" s="30" t="s">
        <v>1001</v>
      </c>
      <c r="B634" s="31" t="s">
        <v>46</v>
      </c>
      <c r="C634" s="31">
        <v>1999</v>
      </c>
      <c r="D634" s="31" t="s">
        <v>289</v>
      </c>
      <c r="E634" s="31"/>
      <c r="F634" s="31"/>
      <c r="G634" s="31" t="b">
        <v>0</v>
      </c>
      <c r="H634" s="31" t="b">
        <v>0</v>
      </c>
      <c r="I634" s="31"/>
      <c r="J634" s="31"/>
      <c r="K634" s="31"/>
    </row>
    <row r="635" spans="1:11" ht="12.75">
      <c r="A635" s="30" t="s">
        <v>1002</v>
      </c>
      <c r="B635" s="31" t="s">
        <v>46</v>
      </c>
      <c r="C635" s="31">
        <v>1983</v>
      </c>
      <c r="D635" s="31" t="s">
        <v>112</v>
      </c>
      <c r="E635" s="31"/>
      <c r="F635" s="31"/>
      <c r="G635" s="31" t="b">
        <v>0</v>
      </c>
      <c r="H635" s="31" t="b">
        <v>0</v>
      </c>
      <c r="I635" s="31"/>
      <c r="J635" s="31"/>
      <c r="K635" s="31"/>
    </row>
    <row r="636" spans="1:11" ht="12.75">
      <c r="A636" s="30" t="s">
        <v>1003</v>
      </c>
      <c r="B636" s="31" t="s">
        <v>46</v>
      </c>
      <c r="C636" s="31" t="s">
        <v>632</v>
      </c>
      <c r="D636" s="31" t="s">
        <v>928</v>
      </c>
      <c r="E636" s="31"/>
      <c r="F636" s="31"/>
      <c r="G636" s="31" t="b">
        <v>0</v>
      </c>
      <c r="H636" s="31" t="b">
        <v>0</v>
      </c>
      <c r="I636" s="31"/>
      <c r="J636" s="31"/>
      <c r="K636" s="31"/>
    </row>
    <row r="637" spans="1:11" ht="12.75">
      <c r="A637" s="30" t="s">
        <v>1004</v>
      </c>
      <c r="B637" s="31" t="s">
        <v>46</v>
      </c>
      <c r="C637" s="31" t="s">
        <v>791</v>
      </c>
      <c r="D637" s="31" t="s">
        <v>569</v>
      </c>
      <c r="E637" s="31"/>
      <c r="F637" s="31"/>
      <c r="G637" s="31" t="b">
        <v>0</v>
      </c>
      <c r="H637" s="31" t="b">
        <v>0</v>
      </c>
      <c r="I637" s="31"/>
      <c r="J637" s="31"/>
      <c r="K637" s="31"/>
    </row>
    <row r="638" spans="1:11" ht="12.75">
      <c r="A638" s="30" t="s">
        <v>1005</v>
      </c>
      <c r="B638" s="31" t="s">
        <v>46</v>
      </c>
      <c r="C638" s="31">
        <v>2004</v>
      </c>
      <c r="D638" s="31" t="s">
        <v>112</v>
      </c>
      <c r="E638" s="31">
        <v>2</v>
      </c>
      <c r="F638" s="31"/>
      <c r="G638" s="31" t="b">
        <v>0</v>
      </c>
      <c r="H638" s="31" t="b">
        <v>0</v>
      </c>
      <c r="I638" s="31"/>
      <c r="J638" s="31"/>
      <c r="K638" s="31"/>
    </row>
    <row r="639" spans="1:11" ht="12.75">
      <c r="A639" s="30" t="s">
        <v>1006</v>
      </c>
      <c r="B639" s="31" t="s">
        <v>46</v>
      </c>
      <c r="C639" s="31">
        <v>2004</v>
      </c>
      <c r="D639" s="31" t="s">
        <v>1007</v>
      </c>
      <c r="E639" s="31">
        <v>1</v>
      </c>
      <c r="F639" s="31"/>
      <c r="G639" s="31" t="b">
        <v>0</v>
      </c>
      <c r="H639" s="31" t="b">
        <v>0</v>
      </c>
      <c r="I639" s="31"/>
      <c r="J639" s="31"/>
      <c r="K639" s="31"/>
    </row>
    <row r="640" spans="1:11" ht="12.75">
      <c r="A640" s="30" t="s">
        <v>1008</v>
      </c>
      <c r="B640" s="31" t="s">
        <v>46</v>
      </c>
      <c r="C640" s="31">
        <v>1998</v>
      </c>
      <c r="D640" s="31" t="s">
        <v>112</v>
      </c>
      <c r="E640" s="31">
        <v>2</v>
      </c>
      <c r="F640" s="31"/>
      <c r="G640" s="31" t="b">
        <v>0</v>
      </c>
      <c r="H640" s="31" t="b">
        <v>0</v>
      </c>
      <c r="I640" s="31"/>
      <c r="J640" s="31"/>
      <c r="K640" s="31"/>
    </row>
    <row r="641" spans="1:11" ht="12.75">
      <c r="A641" s="30" t="s">
        <v>1009</v>
      </c>
      <c r="B641" s="31" t="s">
        <v>46</v>
      </c>
      <c r="C641" s="31">
        <v>1995</v>
      </c>
      <c r="D641" s="31" t="s">
        <v>52</v>
      </c>
      <c r="E641" s="31"/>
      <c r="F641" s="31"/>
      <c r="G641" s="31" t="b">
        <v>0</v>
      </c>
      <c r="H641" s="31" t="b">
        <v>0</v>
      </c>
      <c r="I641" s="31"/>
      <c r="J641" s="31"/>
      <c r="K641" s="31"/>
    </row>
    <row r="642" spans="1:11" ht="12.75">
      <c r="A642" s="30" t="s">
        <v>1010</v>
      </c>
      <c r="B642" s="31" t="s">
        <v>46</v>
      </c>
      <c r="C642" s="31">
        <v>1994</v>
      </c>
      <c r="D642" s="31" t="s">
        <v>112</v>
      </c>
      <c r="E642" s="31">
        <v>2</v>
      </c>
      <c r="F642" s="31"/>
      <c r="G642" s="31" t="b">
        <v>0</v>
      </c>
      <c r="H642" s="31" t="b">
        <v>0</v>
      </c>
      <c r="I642" s="31"/>
      <c r="J642" s="31"/>
      <c r="K642" s="31"/>
    </row>
    <row r="643" spans="1:11" ht="12.75">
      <c r="A643" s="30" t="s">
        <v>1011</v>
      </c>
      <c r="B643" s="31" t="s">
        <v>46</v>
      </c>
      <c r="C643" s="31">
        <v>1988</v>
      </c>
      <c r="D643" s="31" t="s">
        <v>112</v>
      </c>
      <c r="E643" s="31">
        <v>1</v>
      </c>
      <c r="F643" s="31"/>
      <c r="G643" s="31" t="b">
        <v>0</v>
      </c>
      <c r="H643" s="31" t="b">
        <v>0</v>
      </c>
      <c r="I643" s="31"/>
      <c r="J643" s="31"/>
      <c r="K643" s="31"/>
    </row>
    <row r="644" spans="1:11" ht="12.75">
      <c r="A644" s="30" t="s">
        <v>1012</v>
      </c>
      <c r="B644" s="31" t="s">
        <v>1013</v>
      </c>
      <c r="C644" s="31">
        <v>2006</v>
      </c>
      <c r="D644" s="31" t="s">
        <v>112</v>
      </c>
      <c r="E644" s="31">
        <v>1</v>
      </c>
      <c r="F644" s="31"/>
      <c r="G644" s="31" t="b">
        <v>0</v>
      </c>
      <c r="H644" s="31" t="b">
        <v>0</v>
      </c>
      <c r="I644" s="31"/>
      <c r="J644" s="31"/>
      <c r="K644" s="31"/>
    </row>
    <row r="645" spans="1:11" ht="12.75">
      <c r="A645" s="30" t="s">
        <v>1014</v>
      </c>
      <c r="B645" s="31" t="s">
        <v>46</v>
      </c>
      <c r="C645" s="31">
        <v>1992</v>
      </c>
      <c r="D645" s="31" t="s">
        <v>52</v>
      </c>
      <c r="E645" s="31"/>
      <c r="F645" s="31"/>
      <c r="G645" s="31" t="b">
        <v>0</v>
      </c>
      <c r="H645" s="31" t="b">
        <v>0</v>
      </c>
      <c r="I645" s="31"/>
      <c r="J645" s="31"/>
      <c r="K645" s="31"/>
    </row>
    <row r="646" spans="1:11" ht="12.75">
      <c r="A646" s="30" t="s">
        <v>1015</v>
      </c>
      <c r="B646" s="31" t="s">
        <v>46</v>
      </c>
      <c r="C646" s="31">
        <v>1982</v>
      </c>
      <c r="D646" s="31" t="s">
        <v>731</v>
      </c>
      <c r="E646" s="31"/>
      <c r="F646" s="31"/>
      <c r="G646" s="31" t="b">
        <v>0</v>
      </c>
      <c r="H646" s="31" t="b">
        <v>0</v>
      </c>
      <c r="I646" s="31"/>
      <c r="J646" s="31"/>
      <c r="K646" s="31"/>
    </row>
    <row r="647" spans="1:11" ht="12.75">
      <c r="A647" s="30" t="s">
        <v>1016</v>
      </c>
      <c r="B647" s="31" t="s">
        <v>46</v>
      </c>
      <c r="C647" s="31">
        <v>1977</v>
      </c>
      <c r="D647" s="31" t="s">
        <v>264</v>
      </c>
      <c r="E647" s="31">
        <v>1</v>
      </c>
      <c r="F647" s="31"/>
      <c r="G647" s="31" t="b">
        <v>0</v>
      </c>
      <c r="H647" s="31" t="b">
        <v>0</v>
      </c>
      <c r="I647" s="31"/>
      <c r="J647" s="31"/>
      <c r="K647" s="31"/>
    </row>
    <row r="648" spans="1:11" ht="12.75">
      <c r="A648" s="30" t="s">
        <v>1017</v>
      </c>
      <c r="B648" s="31" t="s">
        <v>46</v>
      </c>
      <c r="C648" s="31">
        <v>1980</v>
      </c>
      <c r="D648" s="31" t="s">
        <v>1018</v>
      </c>
      <c r="E648" s="31">
        <v>2</v>
      </c>
      <c r="F648" s="31"/>
      <c r="G648" s="31" t="b">
        <v>0</v>
      </c>
      <c r="H648" s="31" t="b">
        <v>0</v>
      </c>
      <c r="I648" s="31"/>
      <c r="J648" s="31"/>
      <c r="K648" s="31"/>
    </row>
    <row r="649" spans="1:11" ht="12.75">
      <c r="A649" s="30" t="s">
        <v>1019</v>
      </c>
      <c r="B649" s="31" t="s">
        <v>46</v>
      </c>
      <c r="C649" s="31">
        <v>1994</v>
      </c>
      <c r="D649" s="31" t="s">
        <v>1020</v>
      </c>
      <c r="E649" s="31"/>
      <c r="F649" s="31"/>
      <c r="G649" s="31" t="b">
        <v>0</v>
      </c>
      <c r="H649" s="31" t="b">
        <v>0</v>
      </c>
      <c r="I649" s="31"/>
      <c r="J649" s="31"/>
      <c r="K649" s="31"/>
    </row>
    <row r="650" spans="1:11" ht="12.75">
      <c r="A650" s="30" t="s">
        <v>1021</v>
      </c>
      <c r="B650" s="31" t="s">
        <v>46</v>
      </c>
      <c r="C650" s="31">
        <v>1988</v>
      </c>
      <c r="D650" s="31" t="s">
        <v>44</v>
      </c>
      <c r="E650" s="31"/>
      <c r="F650" s="31"/>
      <c r="G650" s="31" t="b">
        <v>0</v>
      </c>
      <c r="H650" s="31" t="b">
        <v>0</v>
      </c>
      <c r="I650" s="31"/>
      <c r="J650" s="31"/>
      <c r="K650" s="31"/>
    </row>
    <row r="651" spans="1:11" ht="12.75">
      <c r="A651" s="30" t="s">
        <v>1022</v>
      </c>
      <c r="B651" s="31" t="s">
        <v>1023</v>
      </c>
      <c r="C651" s="31">
        <v>1988</v>
      </c>
      <c r="D651" s="31" t="s">
        <v>63</v>
      </c>
      <c r="E651" s="31">
        <v>2</v>
      </c>
      <c r="F651" s="31"/>
      <c r="G651" s="31" t="b">
        <v>0</v>
      </c>
      <c r="H651" s="31" t="b">
        <v>0</v>
      </c>
      <c r="I651" s="31"/>
      <c r="J651" s="31"/>
      <c r="K651" s="31"/>
    </row>
    <row r="652" spans="1:11" ht="12.75">
      <c r="A652" s="30" t="s">
        <v>1024</v>
      </c>
      <c r="B652" s="31" t="s">
        <v>46</v>
      </c>
      <c r="C652" s="31">
        <v>1994</v>
      </c>
      <c r="D652" s="31" t="s">
        <v>1025</v>
      </c>
      <c r="E652" s="31"/>
      <c r="F652" s="31"/>
      <c r="G652" s="31" t="b">
        <v>0</v>
      </c>
      <c r="H652" s="31" t="b">
        <v>0</v>
      </c>
      <c r="I652" s="31"/>
      <c r="J652" s="31"/>
      <c r="K652" s="31"/>
    </row>
    <row r="653" spans="1:11" ht="12.75">
      <c r="A653" s="30" t="s">
        <v>1026</v>
      </c>
      <c r="B653" s="31" t="s">
        <v>46</v>
      </c>
      <c r="C653" s="31" t="s">
        <v>632</v>
      </c>
      <c r="D653" s="31" t="s">
        <v>1027</v>
      </c>
      <c r="E653" s="31"/>
      <c r="F653" s="31"/>
      <c r="G653" s="31" t="b">
        <v>0</v>
      </c>
      <c r="H653" s="31" t="b">
        <v>0</v>
      </c>
      <c r="I653" s="31"/>
      <c r="J653" s="31"/>
      <c r="K653" s="31"/>
    </row>
    <row r="654" spans="1:11" ht="12.75">
      <c r="A654" s="30" t="s">
        <v>1028</v>
      </c>
      <c r="B654" s="31" t="s">
        <v>46</v>
      </c>
      <c r="C654" s="31">
        <v>1989</v>
      </c>
      <c r="D654" s="31" t="s">
        <v>1027</v>
      </c>
      <c r="E654" s="31"/>
      <c r="F654" s="31"/>
      <c r="G654" s="31" t="b">
        <v>0</v>
      </c>
      <c r="H654" s="31" t="b">
        <v>0</v>
      </c>
      <c r="I654" s="31"/>
      <c r="J654" s="31"/>
      <c r="K654" s="31"/>
    </row>
    <row r="655" spans="1:11" ht="12.75">
      <c r="A655" s="30" t="s">
        <v>1029</v>
      </c>
      <c r="B655" s="31" t="s">
        <v>46</v>
      </c>
      <c r="C655" s="31">
        <v>1991</v>
      </c>
      <c r="D655" s="31" t="s">
        <v>1027</v>
      </c>
      <c r="E655" s="31"/>
      <c r="F655" s="31"/>
      <c r="G655" s="31" t="b">
        <v>0</v>
      </c>
      <c r="H655" s="31" t="b">
        <v>0</v>
      </c>
      <c r="I655" s="31"/>
      <c r="J655" s="31"/>
      <c r="K655" s="31"/>
    </row>
    <row r="656" spans="1:11" ht="12.75">
      <c r="A656" s="30" t="s">
        <v>1030</v>
      </c>
      <c r="B656" s="31" t="s">
        <v>46</v>
      </c>
      <c r="C656" s="31">
        <v>1992</v>
      </c>
      <c r="D656" s="31" t="s">
        <v>1027</v>
      </c>
      <c r="E656" s="31"/>
      <c r="F656" s="31"/>
      <c r="G656" s="31" t="b">
        <v>0</v>
      </c>
      <c r="H656" s="31" t="b">
        <v>0</v>
      </c>
      <c r="I656" s="31"/>
      <c r="J656" s="31"/>
      <c r="K656" s="31"/>
    </row>
    <row r="657" spans="1:11" ht="12.75">
      <c r="A657" s="30" t="s">
        <v>1031</v>
      </c>
      <c r="B657" s="31" t="s">
        <v>46</v>
      </c>
      <c r="C657" s="31">
        <v>1996</v>
      </c>
      <c r="D657" s="31" t="s">
        <v>1027</v>
      </c>
      <c r="E657" s="31"/>
      <c r="F657" s="31"/>
      <c r="G657" s="31" t="b">
        <v>0</v>
      </c>
      <c r="H657" s="31" t="b">
        <v>0</v>
      </c>
      <c r="I657" s="31"/>
      <c r="J657" s="31"/>
      <c r="K657" s="31"/>
    </row>
    <row r="658" spans="1:11" ht="12.75">
      <c r="A658" s="30" t="s">
        <v>1032</v>
      </c>
      <c r="B658" s="31" t="s">
        <v>46</v>
      </c>
      <c r="C658" s="31">
        <v>1998</v>
      </c>
      <c r="D658" s="31" t="s">
        <v>1027</v>
      </c>
      <c r="E658" s="31"/>
      <c r="F658" s="31"/>
      <c r="G658" s="31" t="b">
        <v>0</v>
      </c>
      <c r="H658" s="31" t="b">
        <v>0</v>
      </c>
      <c r="I658" s="31"/>
      <c r="J658" s="31"/>
      <c r="K658" s="31"/>
    </row>
    <row r="659" spans="1:11" ht="12.75">
      <c r="A659" s="30" t="s">
        <v>1033</v>
      </c>
      <c r="B659" s="31" t="s">
        <v>46</v>
      </c>
      <c r="C659" s="31">
        <v>1991</v>
      </c>
      <c r="D659" s="31" t="s">
        <v>1027</v>
      </c>
      <c r="E659" s="31"/>
      <c r="F659" s="31"/>
      <c r="G659" s="31" t="b">
        <v>0</v>
      </c>
      <c r="H659" s="31" t="b">
        <v>0</v>
      </c>
      <c r="I659" s="31"/>
      <c r="J659" s="31"/>
      <c r="K659" s="31"/>
    </row>
    <row r="660" spans="1:11" ht="12.75">
      <c r="A660" s="30" t="s">
        <v>1034</v>
      </c>
      <c r="B660" s="31" t="s">
        <v>46</v>
      </c>
      <c r="C660" s="31">
        <v>2002</v>
      </c>
      <c r="D660" s="31" t="s">
        <v>569</v>
      </c>
      <c r="E660" s="31"/>
      <c r="F660" s="31"/>
      <c r="G660" s="31" t="b">
        <v>0</v>
      </c>
      <c r="H660" s="31" t="b">
        <v>0</v>
      </c>
      <c r="I660" s="31"/>
      <c r="J660" s="31"/>
      <c r="K660" s="31"/>
    </row>
    <row r="661" spans="1:11" ht="12.75">
      <c r="A661" s="30" t="s">
        <v>1035</v>
      </c>
      <c r="B661" s="31" t="s">
        <v>46</v>
      </c>
      <c r="C661" s="31">
        <v>1984</v>
      </c>
      <c r="D661" s="31" t="s">
        <v>241</v>
      </c>
      <c r="E661" s="31">
        <v>1</v>
      </c>
      <c r="F661" s="31"/>
      <c r="G661" s="31" t="b">
        <v>0</v>
      </c>
      <c r="H661" s="31" t="b">
        <v>0</v>
      </c>
      <c r="I661" s="31"/>
      <c r="J661" s="31"/>
      <c r="K661" s="31"/>
    </row>
    <row r="662" spans="1:11" ht="12.75">
      <c r="A662" s="30" t="s">
        <v>1036</v>
      </c>
      <c r="B662" s="31" t="s">
        <v>46</v>
      </c>
      <c r="C662" s="31">
        <v>1988</v>
      </c>
      <c r="D662" s="31" t="s">
        <v>1037</v>
      </c>
      <c r="E662" s="31"/>
      <c r="F662" s="31"/>
      <c r="G662" s="31" t="b">
        <v>0</v>
      </c>
      <c r="H662" s="31" t="b">
        <v>0</v>
      </c>
      <c r="I662" s="31"/>
      <c r="J662" s="31"/>
      <c r="K662" s="31"/>
    </row>
    <row r="663" spans="1:11" ht="12.75">
      <c r="A663" s="30" t="s">
        <v>1038</v>
      </c>
      <c r="B663" s="31" t="s">
        <v>46</v>
      </c>
      <c r="C663" s="31">
        <v>1995</v>
      </c>
      <c r="D663" s="31" t="s">
        <v>490</v>
      </c>
      <c r="E663" s="31">
        <v>2</v>
      </c>
      <c r="F663" s="31" t="s">
        <v>87</v>
      </c>
      <c r="G663" s="31" t="b">
        <v>0</v>
      </c>
      <c r="H663" s="31" t="b">
        <v>0</v>
      </c>
      <c r="I663" s="31"/>
      <c r="J663" s="31"/>
      <c r="K663" s="31"/>
    </row>
    <row r="664" spans="1:11" ht="12.75">
      <c r="A664" s="30" t="s">
        <v>1039</v>
      </c>
      <c r="B664" s="31" t="s">
        <v>46</v>
      </c>
      <c r="C664" s="31">
        <v>1984</v>
      </c>
      <c r="D664" s="31" t="s">
        <v>594</v>
      </c>
      <c r="E664" s="31"/>
      <c r="F664" s="31"/>
      <c r="G664" s="31" t="b">
        <v>0</v>
      </c>
      <c r="H664" s="31" t="b">
        <v>0</v>
      </c>
      <c r="I664" s="31"/>
      <c r="J664" s="31"/>
      <c r="K664" s="31"/>
    </row>
    <row r="665" spans="1:11" ht="12.75">
      <c r="A665" s="30" t="s">
        <v>1040</v>
      </c>
      <c r="B665" s="31" t="s">
        <v>46</v>
      </c>
      <c r="C665" s="31">
        <v>1984</v>
      </c>
      <c r="D665" s="31" t="s">
        <v>1041</v>
      </c>
      <c r="E665" s="31"/>
      <c r="F665" s="31"/>
      <c r="G665" s="31" t="b">
        <v>0</v>
      </c>
      <c r="H665" s="31" t="b">
        <v>0</v>
      </c>
      <c r="I665" s="31"/>
      <c r="J665" s="31"/>
      <c r="K665" s="31"/>
    </row>
    <row r="666" spans="1:11" ht="12.75">
      <c r="A666" s="30" t="s">
        <v>1042</v>
      </c>
      <c r="B666" s="31" t="s">
        <v>46</v>
      </c>
      <c r="C666" s="31">
        <v>1986</v>
      </c>
      <c r="D666" s="31" t="s">
        <v>241</v>
      </c>
      <c r="E666" s="31">
        <v>1</v>
      </c>
      <c r="F666" s="31"/>
      <c r="G666" s="31" t="b">
        <v>0</v>
      </c>
      <c r="H666" s="31" t="b">
        <v>0</v>
      </c>
      <c r="I666" s="31"/>
      <c r="J666" s="31"/>
      <c r="K666" s="31"/>
    </row>
    <row r="667" spans="1:11" ht="12.75">
      <c r="A667" s="30" t="s">
        <v>1043</v>
      </c>
      <c r="B667" s="31" t="s">
        <v>46</v>
      </c>
      <c r="C667" s="31">
        <v>1988</v>
      </c>
      <c r="D667" s="31" t="s">
        <v>1044</v>
      </c>
      <c r="E667" s="31">
        <v>2</v>
      </c>
      <c r="F667" s="31"/>
      <c r="G667" s="31" t="b">
        <v>0</v>
      </c>
      <c r="H667" s="31" t="b">
        <v>0</v>
      </c>
      <c r="I667" s="31"/>
      <c r="J667" s="31"/>
      <c r="K667" s="31"/>
    </row>
    <row r="668" spans="1:11" ht="12.75">
      <c r="A668" s="30" t="s">
        <v>1045</v>
      </c>
      <c r="B668" s="31" t="s">
        <v>46</v>
      </c>
      <c r="C668" s="31">
        <v>1991</v>
      </c>
      <c r="D668" s="31" t="s">
        <v>63</v>
      </c>
      <c r="E668" s="31"/>
      <c r="F668" s="31"/>
      <c r="G668" s="31" t="b">
        <v>0</v>
      </c>
      <c r="H668" s="31" t="b">
        <v>0</v>
      </c>
      <c r="I668" s="31"/>
      <c r="J668" s="31"/>
      <c r="K668" s="31"/>
    </row>
    <row r="669" spans="1:11" ht="12.75">
      <c r="A669" s="30" t="s">
        <v>1046</v>
      </c>
      <c r="B669" s="31" t="s">
        <v>46</v>
      </c>
      <c r="C669" s="31">
        <v>1987</v>
      </c>
      <c r="D669" s="31" t="s">
        <v>174</v>
      </c>
      <c r="E669" s="31"/>
      <c r="F669" s="31"/>
      <c r="G669" s="31" t="b">
        <v>0</v>
      </c>
      <c r="H669" s="31" t="b">
        <v>0</v>
      </c>
      <c r="I669" s="31"/>
      <c r="J669" s="31"/>
      <c r="K669" s="31"/>
    </row>
    <row r="670" spans="1:11" ht="12.75">
      <c r="A670" s="30" t="s">
        <v>1047</v>
      </c>
      <c r="B670" s="31" t="s">
        <v>46</v>
      </c>
      <c r="C670" s="31">
        <v>1984</v>
      </c>
      <c r="D670" s="31" t="s">
        <v>1048</v>
      </c>
      <c r="E670" s="31"/>
      <c r="F670" s="31"/>
      <c r="G670" s="31" t="b">
        <v>0</v>
      </c>
      <c r="H670" s="31" t="b">
        <v>0</v>
      </c>
      <c r="I670" s="31"/>
      <c r="J670" s="31"/>
      <c r="K670" s="31"/>
    </row>
    <row r="671" spans="1:11" ht="12.75">
      <c r="A671" s="30" t="s">
        <v>1049</v>
      </c>
      <c r="B671" s="31" t="s">
        <v>46</v>
      </c>
      <c r="C671" s="31">
        <v>1995</v>
      </c>
      <c r="D671" s="31" t="s">
        <v>424</v>
      </c>
      <c r="E671" s="31"/>
      <c r="F671" s="31"/>
      <c r="G671" s="31" t="b">
        <v>0</v>
      </c>
      <c r="H671" s="31" t="b">
        <v>0</v>
      </c>
      <c r="I671" s="31"/>
      <c r="J671" s="31"/>
      <c r="K671" s="31"/>
    </row>
    <row r="672" spans="1:11" ht="12.75">
      <c r="A672" s="30" t="s">
        <v>1050</v>
      </c>
      <c r="B672" s="31" t="s">
        <v>46</v>
      </c>
      <c r="C672" s="31">
        <v>1985</v>
      </c>
      <c r="D672" s="31" t="s">
        <v>21</v>
      </c>
      <c r="E672" s="31"/>
      <c r="F672" s="31" t="s">
        <v>1051</v>
      </c>
      <c r="G672" s="31" t="b">
        <v>0</v>
      </c>
      <c r="H672" s="31" t="b">
        <v>0</v>
      </c>
      <c r="I672" s="31"/>
      <c r="J672" s="31"/>
      <c r="K672" s="31"/>
    </row>
    <row r="673" spans="1:11" ht="12.75">
      <c r="A673" s="30" t="s">
        <v>1052</v>
      </c>
      <c r="B673" s="31" t="s">
        <v>1053</v>
      </c>
      <c r="C673" s="31">
        <v>1988</v>
      </c>
      <c r="D673" s="31" t="s">
        <v>91</v>
      </c>
      <c r="E673" s="31"/>
      <c r="F673" s="31"/>
      <c r="G673" s="31" t="b">
        <v>0</v>
      </c>
      <c r="H673" s="31" t="b">
        <v>0</v>
      </c>
      <c r="I673" s="31"/>
      <c r="J673" s="31"/>
      <c r="K673" s="31"/>
    </row>
    <row r="674" spans="1:11" ht="12.75">
      <c r="A674" s="30" t="s">
        <v>1054</v>
      </c>
      <c r="B674" s="31" t="s">
        <v>46</v>
      </c>
      <c r="C674" s="31">
        <v>1999</v>
      </c>
      <c r="D674" s="31" t="s">
        <v>21</v>
      </c>
      <c r="E674" s="31"/>
      <c r="F674" s="31" t="s">
        <v>1055</v>
      </c>
      <c r="G674" s="31" t="b">
        <v>0</v>
      </c>
      <c r="H674" s="31" t="b">
        <v>0</v>
      </c>
      <c r="I674" s="31"/>
      <c r="J674" s="31"/>
      <c r="K674" s="31"/>
    </row>
    <row r="675" spans="1:11" ht="12.75">
      <c r="A675" s="30" t="s">
        <v>1056</v>
      </c>
      <c r="B675" s="31" t="s">
        <v>46</v>
      </c>
      <c r="C675" s="31">
        <v>1995</v>
      </c>
      <c r="D675" s="31" t="s">
        <v>710</v>
      </c>
      <c r="E675" s="31">
        <v>2</v>
      </c>
      <c r="F675" s="31" t="s">
        <v>87</v>
      </c>
      <c r="G675" s="31" t="b">
        <v>0</v>
      </c>
      <c r="H675" s="31" t="b">
        <v>0</v>
      </c>
      <c r="I675" s="31"/>
      <c r="J675" s="31"/>
      <c r="K675" s="31"/>
    </row>
    <row r="676" spans="1:11" ht="12.75">
      <c r="A676" s="30" t="s">
        <v>1057</v>
      </c>
      <c r="B676" s="31" t="s">
        <v>46</v>
      </c>
      <c r="C676" s="31">
        <v>1993</v>
      </c>
      <c r="D676" s="31" t="s">
        <v>1058</v>
      </c>
      <c r="E676" s="31"/>
      <c r="F676" s="31"/>
      <c r="G676" s="31" t="b">
        <v>0</v>
      </c>
      <c r="H676" s="31" t="b">
        <v>0</v>
      </c>
      <c r="I676" s="31"/>
      <c r="J676" s="31"/>
      <c r="K676" s="31"/>
    </row>
    <row r="677" spans="1:11" ht="12.75">
      <c r="A677" s="30" t="s">
        <v>1059</v>
      </c>
      <c r="B677" s="31" t="s">
        <v>1060</v>
      </c>
      <c r="C677" s="31">
        <v>1990</v>
      </c>
      <c r="D677" s="31" t="s">
        <v>729</v>
      </c>
      <c r="E677" s="31"/>
      <c r="F677" s="31"/>
      <c r="G677" s="31" t="b">
        <v>0</v>
      </c>
      <c r="H677" s="31" t="b">
        <v>0</v>
      </c>
      <c r="I677" s="31"/>
      <c r="J677" s="31"/>
      <c r="K677" s="31"/>
    </row>
    <row r="678" spans="1:11" ht="12.75">
      <c r="A678" s="30" t="s">
        <v>1061</v>
      </c>
      <c r="B678" s="31" t="s">
        <v>1062</v>
      </c>
      <c r="C678" s="31">
        <v>1988</v>
      </c>
      <c r="D678" s="31" t="s">
        <v>112</v>
      </c>
      <c r="E678" s="31">
        <v>2</v>
      </c>
      <c r="F678" s="31"/>
      <c r="G678" s="31" t="b">
        <v>0</v>
      </c>
      <c r="H678" s="31" t="b">
        <v>0</v>
      </c>
      <c r="I678" s="31"/>
      <c r="J678" s="31"/>
      <c r="K678" s="31"/>
    </row>
    <row r="679" spans="1:11" ht="12.75">
      <c r="A679" s="30" t="s">
        <v>1063</v>
      </c>
      <c r="B679" s="31" t="s">
        <v>1064</v>
      </c>
      <c r="C679" s="31">
        <v>1977</v>
      </c>
      <c r="D679" s="31" t="s">
        <v>241</v>
      </c>
      <c r="E679" s="31"/>
      <c r="F679" s="31"/>
      <c r="G679" s="31" t="b">
        <v>0</v>
      </c>
      <c r="H679" s="31" t="b">
        <v>0</v>
      </c>
      <c r="I679" s="31"/>
      <c r="J679" s="31"/>
      <c r="K679" s="31"/>
    </row>
    <row r="680" spans="1:11" ht="12.75">
      <c r="A680" s="30" t="s">
        <v>1065</v>
      </c>
      <c r="B680" s="31" t="s">
        <v>46</v>
      </c>
      <c r="C680" s="31">
        <v>1984</v>
      </c>
      <c r="D680" s="31" t="s">
        <v>44</v>
      </c>
      <c r="E680" s="31">
        <v>2</v>
      </c>
      <c r="F680" s="31"/>
      <c r="G680" s="31" t="b">
        <v>0</v>
      </c>
      <c r="H680" s="31" t="b">
        <v>0</v>
      </c>
      <c r="I680" s="31"/>
      <c r="J680" s="31"/>
      <c r="K680" s="31"/>
    </row>
    <row r="681" spans="1:11" ht="12.75">
      <c r="A681" s="30" t="s">
        <v>1066</v>
      </c>
      <c r="B681" s="31" t="s">
        <v>46</v>
      </c>
      <c r="C681" s="31">
        <v>1990</v>
      </c>
      <c r="D681" s="31" t="s">
        <v>121</v>
      </c>
      <c r="E681" s="31"/>
      <c r="F681" s="31"/>
      <c r="G681" s="31" t="b">
        <v>0</v>
      </c>
      <c r="H681" s="31" t="b">
        <v>0</v>
      </c>
      <c r="I681" s="31"/>
      <c r="J681" s="31"/>
      <c r="K681" s="31"/>
    </row>
    <row r="682" spans="1:11" ht="12.75">
      <c r="A682" s="30" t="s">
        <v>1067</v>
      </c>
      <c r="B682" s="31" t="s">
        <v>46</v>
      </c>
      <c r="C682" s="31">
        <v>1987</v>
      </c>
      <c r="D682" s="31" t="s">
        <v>44</v>
      </c>
      <c r="E682" s="31">
        <v>2</v>
      </c>
      <c r="F682" s="31"/>
      <c r="G682" s="31" t="b">
        <v>0</v>
      </c>
      <c r="H682" s="31" t="b">
        <v>0</v>
      </c>
      <c r="I682" s="31"/>
      <c r="J682" s="31"/>
      <c r="K682" s="31"/>
    </row>
    <row r="683" spans="1:11" ht="12.75">
      <c r="A683" s="30" t="s">
        <v>1068</v>
      </c>
      <c r="B683" s="31" t="s">
        <v>1069</v>
      </c>
      <c r="C683" s="31">
        <v>1985</v>
      </c>
      <c r="D683" s="31" t="s">
        <v>121</v>
      </c>
      <c r="E683" s="31">
        <v>2</v>
      </c>
      <c r="F683" s="31"/>
      <c r="G683" s="31" t="b">
        <v>0</v>
      </c>
      <c r="H683" s="31" t="b">
        <v>0</v>
      </c>
      <c r="I683" s="31"/>
      <c r="J683" s="31"/>
      <c r="K683" s="31"/>
    </row>
    <row r="684" spans="1:11" ht="12.75">
      <c r="A684" s="30" t="s">
        <v>1070</v>
      </c>
      <c r="B684" s="31" t="s">
        <v>46</v>
      </c>
      <c r="C684" s="31">
        <v>1986</v>
      </c>
      <c r="D684" s="31" t="s">
        <v>337</v>
      </c>
      <c r="E684" s="31"/>
      <c r="F684" s="31"/>
      <c r="G684" s="31" t="b">
        <v>0</v>
      </c>
      <c r="H684" s="31" t="b">
        <v>0</v>
      </c>
      <c r="I684" s="31"/>
      <c r="J684" s="31"/>
      <c r="K684" s="31"/>
    </row>
    <row r="685" spans="1:11" ht="12.75">
      <c r="A685" s="30" t="s">
        <v>1071</v>
      </c>
      <c r="B685" s="31" t="s">
        <v>46</v>
      </c>
      <c r="C685" s="31">
        <v>1976</v>
      </c>
      <c r="D685" s="31" t="s">
        <v>615</v>
      </c>
      <c r="E685" s="31"/>
      <c r="F685" s="31"/>
      <c r="G685" s="31" t="b">
        <v>0</v>
      </c>
      <c r="H685" s="31" t="b">
        <v>0</v>
      </c>
      <c r="I685" s="31"/>
      <c r="J685" s="31"/>
      <c r="K685" s="31"/>
    </row>
    <row r="686" spans="1:11" ht="12.75">
      <c r="A686" s="30" t="s">
        <v>1072</v>
      </c>
      <c r="B686" s="31" t="s">
        <v>46</v>
      </c>
      <c r="C686" s="31">
        <v>1986</v>
      </c>
      <c r="D686" s="31" t="s">
        <v>1073</v>
      </c>
      <c r="E686" s="31"/>
      <c r="F686" s="31"/>
      <c r="G686" s="31" t="b">
        <v>0</v>
      </c>
      <c r="H686" s="31" t="b">
        <v>0</v>
      </c>
      <c r="I686" s="31"/>
      <c r="J686" s="31"/>
      <c r="K686" s="31"/>
    </row>
    <row r="687" spans="1:11" ht="12.75">
      <c r="A687" s="30" t="s">
        <v>1074</v>
      </c>
      <c r="B687" s="31" t="s">
        <v>46</v>
      </c>
      <c r="C687" s="31">
        <v>1986</v>
      </c>
      <c r="D687" s="31" t="s">
        <v>241</v>
      </c>
      <c r="E687" s="31"/>
      <c r="F687" s="31"/>
      <c r="G687" s="31" t="b">
        <v>0</v>
      </c>
      <c r="H687" s="31" t="b">
        <v>0</v>
      </c>
      <c r="I687" s="31"/>
      <c r="J687" s="31"/>
      <c r="K687" s="31"/>
    </row>
    <row r="688" spans="1:11" ht="12.75">
      <c r="A688" s="30" t="s">
        <v>1075</v>
      </c>
      <c r="B688" s="31" t="s">
        <v>46</v>
      </c>
      <c r="C688" s="31">
        <v>1979</v>
      </c>
      <c r="D688" s="31" t="s">
        <v>157</v>
      </c>
      <c r="E688" s="31"/>
      <c r="F688" s="31"/>
      <c r="G688" s="31" t="b">
        <v>0</v>
      </c>
      <c r="H688" s="31" t="b">
        <v>0</v>
      </c>
      <c r="I688" s="31"/>
      <c r="J688" s="31"/>
      <c r="K688" s="31"/>
    </row>
    <row r="689" spans="1:11" ht="12.75">
      <c r="A689" s="30" t="s">
        <v>1076</v>
      </c>
      <c r="B689" s="31" t="s">
        <v>46</v>
      </c>
      <c r="C689" s="31">
        <v>1978</v>
      </c>
      <c r="D689" s="31" t="s">
        <v>1077</v>
      </c>
      <c r="E689" s="31">
        <v>1</v>
      </c>
      <c r="F689" s="31"/>
      <c r="G689" s="31" t="b">
        <v>0</v>
      </c>
      <c r="H689" s="31" t="b">
        <v>0</v>
      </c>
      <c r="I689" s="31"/>
      <c r="J689" s="31"/>
      <c r="K689" s="31"/>
    </row>
    <row r="690" spans="1:11" ht="12.75">
      <c r="A690" s="30" t="s">
        <v>1078</v>
      </c>
      <c r="B690" s="31" t="s">
        <v>46</v>
      </c>
      <c r="C690" s="31">
        <v>1974</v>
      </c>
      <c r="D690" s="31" t="s">
        <v>1079</v>
      </c>
      <c r="E690" s="31"/>
      <c r="F690" s="31"/>
      <c r="G690" s="31" t="b">
        <v>0</v>
      </c>
      <c r="H690" s="31" t="b">
        <v>0</v>
      </c>
      <c r="I690" s="31"/>
      <c r="J690" s="31"/>
      <c r="K690" s="31"/>
    </row>
    <row r="691" spans="1:11" ht="12.75">
      <c r="A691" s="30" t="s">
        <v>1080</v>
      </c>
      <c r="B691" s="31" t="s">
        <v>46</v>
      </c>
      <c r="C691" s="31">
        <v>1996</v>
      </c>
      <c r="D691" s="31" t="s">
        <v>112</v>
      </c>
      <c r="E691" s="31">
        <v>2</v>
      </c>
      <c r="F691" s="31"/>
      <c r="G691" s="31" t="b">
        <v>0</v>
      </c>
      <c r="H691" s="31" t="b">
        <v>0</v>
      </c>
      <c r="I691" s="31"/>
      <c r="J691" s="31"/>
      <c r="K691" s="31"/>
    </row>
    <row r="692" spans="1:11" ht="12.75">
      <c r="A692" s="30" t="s">
        <v>1081</v>
      </c>
      <c r="B692" s="31" t="s">
        <v>46</v>
      </c>
      <c r="C692" s="31">
        <v>2001</v>
      </c>
      <c r="D692" s="31" t="s">
        <v>112</v>
      </c>
      <c r="E692" s="31">
        <v>2</v>
      </c>
      <c r="F692" s="31" t="s">
        <v>234</v>
      </c>
      <c r="G692" s="31" t="b">
        <v>0</v>
      </c>
      <c r="H692" s="31" t="b">
        <v>0</v>
      </c>
      <c r="I692" s="31"/>
      <c r="J692" s="31"/>
      <c r="K692" s="31"/>
    </row>
    <row r="693" spans="1:11" ht="12.75">
      <c r="A693" s="30" t="s">
        <v>1082</v>
      </c>
      <c r="B693" s="31" t="s">
        <v>46</v>
      </c>
      <c r="C693" s="31">
        <v>1983</v>
      </c>
      <c r="D693" s="31" t="s">
        <v>5</v>
      </c>
      <c r="E693" s="31">
        <v>2</v>
      </c>
      <c r="F693" s="31"/>
      <c r="G693" s="31" t="b">
        <v>0</v>
      </c>
      <c r="H693" s="31" t="b">
        <v>0</v>
      </c>
      <c r="I693" s="31"/>
      <c r="J693" s="31"/>
      <c r="K693" s="31"/>
    </row>
    <row r="694" spans="1:11" ht="12.75">
      <c r="A694" s="30" t="s">
        <v>1083</v>
      </c>
      <c r="B694" s="31" t="s">
        <v>46</v>
      </c>
      <c r="C694" s="31">
        <v>1983</v>
      </c>
      <c r="D694" s="31" t="s">
        <v>342</v>
      </c>
      <c r="E694" s="31"/>
      <c r="F694" s="31"/>
      <c r="G694" s="31" t="b">
        <v>0</v>
      </c>
      <c r="H694" s="31" t="b">
        <v>0</v>
      </c>
      <c r="I694" s="31"/>
      <c r="J694" s="31"/>
      <c r="K694" s="31"/>
    </row>
    <row r="695" spans="1:11" ht="12.75">
      <c r="A695" s="30" t="s">
        <v>1084</v>
      </c>
      <c r="B695" s="31" t="s">
        <v>46</v>
      </c>
      <c r="C695" s="31">
        <v>1990</v>
      </c>
      <c r="D695" s="31" t="s">
        <v>63</v>
      </c>
      <c r="E695" s="31">
        <v>2</v>
      </c>
      <c r="F695" s="31"/>
      <c r="G695" s="31" t="b">
        <v>0</v>
      </c>
      <c r="H695" s="31" t="b">
        <v>0</v>
      </c>
      <c r="I695" s="31"/>
      <c r="J695" s="31"/>
      <c r="K695" s="31"/>
    </row>
    <row r="696" spans="1:11" ht="12.75">
      <c r="A696" s="30" t="s">
        <v>1085</v>
      </c>
      <c r="B696" s="31" t="s">
        <v>46</v>
      </c>
      <c r="C696" s="31">
        <v>2001</v>
      </c>
      <c r="D696" s="31" t="s">
        <v>21</v>
      </c>
      <c r="E696" s="31"/>
      <c r="F696" s="31"/>
      <c r="G696" s="31" t="b">
        <v>0</v>
      </c>
      <c r="H696" s="31" t="b">
        <v>0</v>
      </c>
      <c r="I696" s="31"/>
      <c r="J696" s="31"/>
      <c r="K696" s="31"/>
    </row>
    <row r="697" spans="1:11" ht="12.75">
      <c r="A697" s="30" t="s">
        <v>1086</v>
      </c>
      <c r="B697" s="31" t="s">
        <v>46</v>
      </c>
      <c r="C697" s="31">
        <v>2002</v>
      </c>
      <c r="D697" s="31" t="s">
        <v>21</v>
      </c>
      <c r="E697" s="31"/>
      <c r="F697" s="31"/>
      <c r="G697" s="31" t="b">
        <v>0</v>
      </c>
      <c r="H697" s="31" t="b">
        <v>0</v>
      </c>
      <c r="I697" s="31"/>
      <c r="J697" s="31"/>
      <c r="K697" s="31"/>
    </row>
    <row r="698" spans="1:11" ht="12.75">
      <c r="A698" s="30" t="s">
        <v>1087</v>
      </c>
      <c r="B698" s="31" t="s">
        <v>46</v>
      </c>
      <c r="C698" s="31">
        <v>2003</v>
      </c>
      <c r="D698" s="31" t="s">
        <v>21</v>
      </c>
      <c r="E698" s="31"/>
      <c r="F698" s="31"/>
      <c r="G698" s="31" t="b">
        <v>0</v>
      </c>
      <c r="H698" s="31" t="b">
        <v>0</v>
      </c>
      <c r="I698" s="31"/>
      <c r="J698" s="31"/>
      <c r="K698" s="31"/>
    </row>
    <row r="699" spans="1:11" ht="12.75">
      <c r="A699" s="30" t="s">
        <v>1088</v>
      </c>
      <c r="B699" s="31" t="s">
        <v>46</v>
      </c>
      <c r="C699" s="31">
        <v>2003</v>
      </c>
      <c r="D699" s="31" t="s">
        <v>21</v>
      </c>
      <c r="E699" s="31"/>
      <c r="F699" s="31"/>
      <c r="G699" s="31" t="b">
        <v>0</v>
      </c>
      <c r="H699" s="31" t="b">
        <v>0</v>
      </c>
      <c r="I699" s="31"/>
      <c r="J699" s="31"/>
      <c r="K699" s="31"/>
    </row>
    <row r="700" spans="1:11" ht="12.75">
      <c r="A700" s="30" t="s">
        <v>1089</v>
      </c>
      <c r="B700" s="31" t="s">
        <v>46</v>
      </c>
      <c r="C700" s="31">
        <v>1995</v>
      </c>
      <c r="D700" s="31" t="s">
        <v>1090</v>
      </c>
      <c r="E700" s="31"/>
      <c r="F700" s="31"/>
      <c r="G700" s="31" t="b">
        <v>0</v>
      </c>
      <c r="H700" s="31" t="b">
        <v>0</v>
      </c>
      <c r="I700" s="31"/>
      <c r="J700" s="31"/>
      <c r="K700" s="31"/>
    </row>
    <row r="701" spans="1:11" ht="12.75">
      <c r="A701" s="30" t="s">
        <v>1091</v>
      </c>
      <c r="B701" s="31" t="s">
        <v>1092</v>
      </c>
      <c r="C701" s="31">
        <v>1983</v>
      </c>
      <c r="D701" s="31" t="s">
        <v>63</v>
      </c>
      <c r="E701" s="31"/>
      <c r="F701" s="31"/>
      <c r="G701" s="31" t="b">
        <v>0</v>
      </c>
      <c r="H701" s="31" t="b">
        <v>0</v>
      </c>
      <c r="I701" s="31"/>
      <c r="J701" s="31"/>
      <c r="K701" s="31"/>
    </row>
    <row r="702" spans="1:11" ht="12.75">
      <c r="A702" s="30" t="s">
        <v>1093</v>
      </c>
      <c r="B702" s="31" t="s">
        <v>46</v>
      </c>
      <c r="C702" s="31">
        <v>1991</v>
      </c>
      <c r="D702" s="31" t="s">
        <v>21</v>
      </c>
      <c r="E702" s="31"/>
      <c r="F702" s="31"/>
      <c r="G702" s="31" t="b">
        <v>0</v>
      </c>
      <c r="H702" s="31" t="b">
        <v>0</v>
      </c>
      <c r="I702" s="31"/>
      <c r="J702" s="31"/>
      <c r="K702" s="31"/>
    </row>
    <row r="703" spans="1:11" ht="12.75">
      <c r="A703" s="30" t="s">
        <v>1094</v>
      </c>
      <c r="B703" s="31" t="s">
        <v>46</v>
      </c>
      <c r="C703" s="31">
        <v>1984</v>
      </c>
      <c r="D703" s="31" t="s">
        <v>63</v>
      </c>
      <c r="E703" s="31"/>
      <c r="F703" s="31"/>
      <c r="G703" s="31" t="b">
        <v>0</v>
      </c>
      <c r="H703" s="31" t="b">
        <v>0</v>
      </c>
      <c r="I703" s="31"/>
      <c r="J703" s="31"/>
      <c r="K703" s="31"/>
    </row>
    <row r="704" spans="1:11" ht="12.75">
      <c r="A704" s="30" t="s">
        <v>1095</v>
      </c>
      <c r="B704" s="31" t="s">
        <v>46</v>
      </c>
      <c r="C704" s="31">
        <v>1988</v>
      </c>
      <c r="D704" s="31" t="s">
        <v>63</v>
      </c>
      <c r="E704" s="31">
        <v>2</v>
      </c>
      <c r="F704" s="31"/>
      <c r="G704" s="31" t="b">
        <v>0</v>
      </c>
      <c r="H704" s="31" t="b">
        <v>0</v>
      </c>
      <c r="I704" s="31"/>
      <c r="J704" s="31"/>
      <c r="K704" s="31"/>
    </row>
    <row r="705" spans="1:11" ht="12.75">
      <c r="A705" s="30" t="s">
        <v>1096</v>
      </c>
      <c r="B705" s="31" t="s">
        <v>46</v>
      </c>
      <c r="C705" s="31">
        <v>1976</v>
      </c>
      <c r="D705" s="31" t="s">
        <v>615</v>
      </c>
      <c r="E705" s="31"/>
      <c r="F705" s="31"/>
      <c r="G705" s="31" t="b">
        <v>0</v>
      </c>
      <c r="H705" s="31" t="b">
        <v>0</v>
      </c>
      <c r="I705" s="31"/>
      <c r="J705" s="31"/>
      <c r="K705" s="31"/>
    </row>
    <row r="706" spans="1:11" ht="12.75">
      <c r="A706" s="30" t="s">
        <v>1097</v>
      </c>
      <c r="B706" s="31" t="s">
        <v>46</v>
      </c>
      <c r="C706" s="31">
        <v>2006</v>
      </c>
      <c r="D706" s="31" t="s">
        <v>44</v>
      </c>
      <c r="E706" s="31">
        <v>2</v>
      </c>
      <c r="F706" s="31"/>
      <c r="G706" s="31" t="b">
        <v>0</v>
      </c>
      <c r="H706" s="31" t="b">
        <v>0</v>
      </c>
      <c r="I706" s="31"/>
      <c r="J706" s="31"/>
      <c r="K706" s="31"/>
    </row>
    <row r="707" spans="1:11" ht="12.75">
      <c r="A707" s="30" t="s">
        <v>1098</v>
      </c>
      <c r="B707" s="31" t="s">
        <v>46</v>
      </c>
      <c r="C707" s="31">
        <v>2000</v>
      </c>
      <c r="D707" s="31" t="s">
        <v>44</v>
      </c>
      <c r="E707" s="31">
        <v>1</v>
      </c>
      <c r="F707" s="31"/>
      <c r="G707" s="31" t="b">
        <v>0</v>
      </c>
      <c r="H707" s="31" t="b">
        <v>0</v>
      </c>
      <c r="I707" s="31"/>
      <c r="J707" s="31"/>
      <c r="K707" s="31"/>
    </row>
    <row r="708" spans="1:11" ht="12.75">
      <c r="A708" s="30" t="s">
        <v>1099</v>
      </c>
      <c r="B708" s="31" t="s">
        <v>46</v>
      </c>
      <c r="C708" s="31">
        <v>2000</v>
      </c>
      <c r="D708" s="31" t="s">
        <v>1100</v>
      </c>
      <c r="E708" s="31"/>
      <c r="F708" s="31"/>
      <c r="G708" s="31" t="b">
        <v>0</v>
      </c>
      <c r="H708" s="31" t="b">
        <v>0</v>
      </c>
      <c r="I708" s="31"/>
      <c r="J708" s="31"/>
      <c r="K708" s="31"/>
    </row>
    <row r="709" spans="1:11" ht="12.75">
      <c r="A709" s="30" t="s">
        <v>1101</v>
      </c>
      <c r="B709" s="31" t="s">
        <v>46</v>
      </c>
      <c r="C709" s="31">
        <v>2001</v>
      </c>
      <c r="D709" s="31" t="s">
        <v>1100</v>
      </c>
      <c r="E709" s="31"/>
      <c r="F709" s="31"/>
      <c r="G709" s="31" t="b">
        <v>0</v>
      </c>
      <c r="H709" s="31" t="b">
        <v>0</v>
      </c>
      <c r="I709" s="31"/>
      <c r="J709" s="31"/>
      <c r="K709" s="31"/>
    </row>
    <row r="710" spans="1:11" ht="12.75">
      <c r="A710" s="30" t="s">
        <v>1102</v>
      </c>
      <c r="B710" s="31" t="s">
        <v>46</v>
      </c>
      <c r="C710" s="31">
        <v>1981</v>
      </c>
      <c r="D710" s="31" t="s">
        <v>112</v>
      </c>
      <c r="E710" s="31">
        <v>2</v>
      </c>
      <c r="F710" s="31"/>
      <c r="G710" s="31" t="b">
        <v>0</v>
      </c>
      <c r="H710" s="31" t="b">
        <v>0</v>
      </c>
      <c r="I710" s="31"/>
      <c r="J710" s="31"/>
      <c r="K710" s="31"/>
    </row>
    <row r="711" spans="1:11" ht="12.75">
      <c r="A711" s="30" t="s">
        <v>1103</v>
      </c>
      <c r="B711" s="31" t="s">
        <v>46</v>
      </c>
      <c r="C711" s="31">
        <v>2002</v>
      </c>
      <c r="D711" s="31" t="s">
        <v>1104</v>
      </c>
      <c r="E711" s="31"/>
      <c r="F711" s="31"/>
      <c r="G711" s="31" t="b">
        <v>0</v>
      </c>
      <c r="H711" s="31" t="b">
        <v>0</v>
      </c>
      <c r="I711" s="31"/>
      <c r="J711" s="31"/>
      <c r="K711" s="31"/>
    </row>
    <row r="712" spans="1:11" ht="12.75">
      <c r="A712" s="30" t="s">
        <v>1105</v>
      </c>
      <c r="B712" s="31" t="s">
        <v>46</v>
      </c>
      <c r="C712" s="31">
        <v>2001</v>
      </c>
      <c r="D712" s="31" t="s">
        <v>1100</v>
      </c>
      <c r="E712" s="31"/>
      <c r="F712" s="31"/>
      <c r="G712" s="31" t="b">
        <v>0</v>
      </c>
      <c r="H712" s="31" t="b">
        <v>0</v>
      </c>
      <c r="I712" s="31"/>
      <c r="J712" s="31"/>
      <c r="K712" s="31"/>
    </row>
    <row r="713" spans="1:11" ht="12.75">
      <c r="A713" s="30" t="s">
        <v>1106</v>
      </c>
      <c r="B713" s="31" t="s">
        <v>46</v>
      </c>
      <c r="C713" s="31">
        <v>1990</v>
      </c>
      <c r="D713" s="31" t="s">
        <v>21</v>
      </c>
      <c r="E713" s="31">
        <v>2</v>
      </c>
      <c r="F713" s="31"/>
      <c r="G713" s="31" t="b">
        <v>0</v>
      </c>
      <c r="H713" s="31" t="b">
        <v>0</v>
      </c>
      <c r="I713" s="31"/>
      <c r="J713" s="31"/>
      <c r="K713" s="31"/>
    </row>
    <row r="714" spans="1:11" ht="12.75">
      <c r="A714" s="30" t="s">
        <v>1107</v>
      </c>
      <c r="B714" s="31" t="s">
        <v>46</v>
      </c>
      <c r="C714" s="31">
        <v>1990</v>
      </c>
      <c r="D714" s="31" t="s">
        <v>21</v>
      </c>
      <c r="E714" s="31">
        <v>2</v>
      </c>
      <c r="F714" s="31"/>
      <c r="G714" s="31" t="b">
        <v>0</v>
      </c>
      <c r="H714" s="31" t="b">
        <v>0</v>
      </c>
      <c r="I714" s="31"/>
      <c r="J714" s="31"/>
      <c r="K714" s="31"/>
    </row>
    <row r="715" spans="1:11" ht="12.75">
      <c r="A715" s="30" t="s">
        <v>1108</v>
      </c>
      <c r="B715" s="31" t="s">
        <v>46</v>
      </c>
      <c r="C715" s="31">
        <v>1987</v>
      </c>
      <c r="D715" s="31" t="s">
        <v>1109</v>
      </c>
      <c r="E715" s="31"/>
      <c r="F715" s="31"/>
      <c r="G715" s="31" t="b">
        <v>0</v>
      </c>
      <c r="H715" s="31" t="b">
        <v>0</v>
      </c>
      <c r="I715" s="31"/>
      <c r="J715" s="31"/>
      <c r="K715" s="31"/>
    </row>
    <row r="716" spans="1:11" ht="12.75">
      <c r="A716" s="30" t="s">
        <v>1110</v>
      </c>
      <c r="B716" s="31" t="s">
        <v>46</v>
      </c>
      <c r="C716" s="31">
        <v>1996</v>
      </c>
      <c r="D716" s="31" t="s">
        <v>21</v>
      </c>
      <c r="E716" s="31"/>
      <c r="F716" s="31" t="s">
        <v>1055</v>
      </c>
      <c r="G716" s="31" t="b">
        <v>0</v>
      </c>
      <c r="H716" s="31" t="b">
        <v>0</v>
      </c>
      <c r="I716" s="31"/>
      <c r="J716" s="31"/>
      <c r="K716" s="31"/>
    </row>
    <row r="717" spans="1:11" ht="12.75">
      <c r="A717" s="30" t="s">
        <v>1111</v>
      </c>
      <c r="B717" s="31" t="s">
        <v>1112</v>
      </c>
      <c r="C717" s="31">
        <v>1987</v>
      </c>
      <c r="D717" s="31" t="s">
        <v>44</v>
      </c>
      <c r="E717" s="31">
        <v>2</v>
      </c>
      <c r="F717" s="31"/>
      <c r="G717" s="31" t="b">
        <v>0</v>
      </c>
      <c r="H717" s="31" t="b">
        <v>0</v>
      </c>
      <c r="I717" s="31"/>
      <c r="J717" s="31"/>
      <c r="K717" s="31"/>
    </row>
    <row r="718" spans="1:11" ht="12.75">
      <c r="A718" s="30" t="s">
        <v>1113</v>
      </c>
      <c r="B718" s="31" t="s">
        <v>46</v>
      </c>
      <c r="C718" s="31">
        <v>1990</v>
      </c>
      <c r="D718" s="31" t="s">
        <v>165</v>
      </c>
      <c r="E718" s="31">
        <v>3</v>
      </c>
      <c r="F718" s="31"/>
      <c r="G718" s="31" t="b">
        <v>0</v>
      </c>
      <c r="H718" s="31" t="b">
        <v>0</v>
      </c>
      <c r="I718" s="31"/>
      <c r="J718" s="31"/>
      <c r="K718" s="31"/>
    </row>
    <row r="719" spans="1:11" ht="12.75">
      <c r="A719" s="30" t="s">
        <v>1114</v>
      </c>
      <c r="B719" s="31" t="s">
        <v>46</v>
      </c>
      <c r="C719" s="31">
        <v>1996</v>
      </c>
      <c r="D719" s="31" t="s">
        <v>1115</v>
      </c>
      <c r="E719" s="31"/>
      <c r="F719" s="31"/>
      <c r="G719" s="31" t="b">
        <v>0</v>
      </c>
      <c r="H719" s="31" t="b">
        <v>0</v>
      </c>
      <c r="I719" s="31"/>
      <c r="J719" s="31"/>
      <c r="K719" s="31"/>
    </row>
    <row r="720" spans="1:11" ht="12.75">
      <c r="A720" s="30" t="s">
        <v>1116</v>
      </c>
      <c r="B720" s="31" t="s">
        <v>46</v>
      </c>
      <c r="C720" s="31">
        <v>2000</v>
      </c>
      <c r="D720" s="31" t="s">
        <v>1117</v>
      </c>
      <c r="E720" s="31"/>
      <c r="F720" s="31"/>
      <c r="G720" s="31" t="b">
        <v>0</v>
      </c>
      <c r="H720" s="31" t="b">
        <v>0</v>
      </c>
      <c r="I720" s="31"/>
      <c r="J720" s="31"/>
      <c r="K720" s="31"/>
    </row>
    <row r="721" spans="1:11" ht="12.75">
      <c r="A721" s="30" t="s">
        <v>1118</v>
      </c>
      <c r="B721" s="31" t="s">
        <v>1119</v>
      </c>
      <c r="C721" s="31">
        <v>1985</v>
      </c>
      <c r="D721" s="31" t="s">
        <v>1120</v>
      </c>
      <c r="E721" s="31"/>
      <c r="F721" s="31"/>
      <c r="G721" s="31" t="b">
        <v>0</v>
      </c>
      <c r="H721" s="31" t="b">
        <v>0</v>
      </c>
      <c r="I721" s="31"/>
      <c r="J721" s="31"/>
      <c r="K721" s="31"/>
    </row>
    <row r="722" spans="1:11" ht="12.75">
      <c r="A722" s="30" t="s">
        <v>1121</v>
      </c>
      <c r="B722" s="31" t="s">
        <v>46</v>
      </c>
      <c r="C722" s="31">
        <v>1983</v>
      </c>
      <c r="D722" s="31" t="s">
        <v>21</v>
      </c>
      <c r="E722" s="31"/>
      <c r="F722" s="31"/>
      <c r="G722" s="31" t="b">
        <v>0</v>
      </c>
      <c r="H722" s="31" t="b">
        <v>0</v>
      </c>
      <c r="I722" s="31"/>
      <c r="J722" s="31"/>
      <c r="K722" s="31"/>
    </row>
    <row r="723" spans="1:11" ht="12.75">
      <c r="A723" s="30" t="s">
        <v>1122</v>
      </c>
      <c r="B723" s="31" t="s">
        <v>46</v>
      </c>
      <c r="C723" s="31">
        <v>1976</v>
      </c>
      <c r="D723" s="31" t="s">
        <v>1123</v>
      </c>
      <c r="E723" s="31"/>
      <c r="F723" s="31"/>
      <c r="G723" s="31" t="b">
        <v>0</v>
      </c>
      <c r="H723" s="31" t="b">
        <v>0</v>
      </c>
      <c r="I723" s="31"/>
      <c r="J723" s="31"/>
      <c r="K723" s="31"/>
    </row>
    <row r="724" spans="1:11" ht="12.75">
      <c r="A724" s="30" t="s">
        <v>1124</v>
      </c>
      <c r="B724" s="31" t="s">
        <v>46</v>
      </c>
      <c r="C724" s="31">
        <v>1986</v>
      </c>
      <c r="D724" s="31" t="s">
        <v>63</v>
      </c>
      <c r="E724" s="31"/>
      <c r="F724" s="31"/>
      <c r="G724" s="31" t="b">
        <v>0</v>
      </c>
      <c r="H724" s="31" t="b">
        <v>0</v>
      </c>
      <c r="I724" s="31"/>
      <c r="J724" s="31"/>
      <c r="K724" s="31"/>
    </row>
    <row r="725" spans="1:11" ht="12.75">
      <c r="A725" s="30" t="s">
        <v>1125</v>
      </c>
      <c r="B725" s="31" t="s">
        <v>46</v>
      </c>
      <c r="C725" s="31">
        <v>1984</v>
      </c>
      <c r="D725" s="31" t="s">
        <v>112</v>
      </c>
      <c r="E725" s="31"/>
      <c r="F725" s="31"/>
      <c r="G725" s="31" t="b">
        <v>0</v>
      </c>
      <c r="H725" s="31" t="b">
        <v>0</v>
      </c>
      <c r="I725" s="31"/>
      <c r="J725" s="31"/>
      <c r="K725" s="31"/>
    </row>
    <row r="726" spans="1:11" ht="12.75">
      <c r="A726" s="30" t="s">
        <v>1126</v>
      </c>
      <c r="B726" s="31" t="s">
        <v>46</v>
      </c>
      <c r="C726" s="31">
        <v>1978</v>
      </c>
      <c r="D726" s="31" t="s">
        <v>1127</v>
      </c>
      <c r="E726" s="31">
        <v>2</v>
      </c>
      <c r="F726" s="31"/>
      <c r="G726" s="31" t="b">
        <v>0</v>
      </c>
      <c r="H726" s="31" t="b">
        <v>0</v>
      </c>
      <c r="I726" s="31"/>
      <c r="J726" s="31"/>
      <c r="K726" s="31"/>
    </row>
    <row r="727" spans="1:11" ht="12.75">
      <c r="A727" s="30" t="s">
        <v>1128</v>
      </c>
      <c r="B727" s="31" t="s">
        <v>46</v>
      </c>
      <c r="C727" s="31">
        <v>1983</v>
      </c>
      <c r="D727" s="31" t="s">
        <v>1129</v>
      </c>
      <c r="E727" s="31"/>
      <c r="F727" s="31"/>
      <c r="G727" s="31" t="b">
        <v>0</v>
      </c>
      <c r="H727" s="31" t="b">
        <v>0</v>
      </c>
      <c r="I727" s="31"/>
      <c r="J727" s="31"/>
      <c r="K727" s="31"/>
    </row>
    <row r="728" spans="1:11" ht="12.75">
      <c r="A728" s="30" t="s">
        <v>1130</v>
      </c>
      <c r="B728" s="31" t="s">
        <v>46</v>
      </c>
      <c r="C728" s="31">
        <v>1971</v>
      </c>
      <c r="D728" s="31" t="s">
        <v>1131</v>
      </c>
      <c r="E728" s="31">
        <v>1</v>
      </c>
      <c r="F728" s="31"/>
      <c r="G728" s="31" t="b">
        <v>0</v>
      </c>
      <c r="H728" s="31" t="b">
        <v>0</v>
      </c>
      <c r="I728" s="31"/>
      <c r="J728" s="31"/>
      <c r="K728" s="31"/>
    </row>
    <row r="729" spans="1:11" ht="12.75">
      <c r="A729" s="30" t="s">
        <v>1132</v>
      </c>
      <c r="B729" s="31" t="s">
        <v>46</v>
      </c>
      <c r="C729" s="31">
        <v>1973</v>
      </c>
      <c r="D729" s="31" t="s">
        <v>1131</v>
      </c>
      <c r="E729" s="31">
        <v>1</v>
      </c>
      <c r="F729" s="31"/>
      <c r="G729" s="31" t="b">
        <v>0</v>
      </c>
      <c r="H729" s="31" t="b">
        <v>0</v>
      </c>
      <c r="I729" s="31"/>
      <c r="J729" s="31"/>
      <c r="K729" s="31"/>
    </row>
    <row r="730" spans="1:11" ht="12.75">
      <c r="A730" s="30" t="s">
        <v>1133</v>
      </c>
      <c r="B730" s="31" t="s">
        <v>46</v>
      </c>
      <c r="C730" s="31">
        <v>1972</v>
      </c>
      <c r="D730" s="31" t="s">
        <v>1131</v>
      </c>
      <c r="E730" s="31">
        <v>2</v>
      </c>
      <c r="F730" s="31"/>
      <c r="G730" s="31" t="b">
        <v>0</v>
      </c>
      <c r="H730" s="31" t="b">
        <v>0</v>
      </c>
      <c r="I730" s="31"/>
      <c r="J730" s="31"/>
      <c r="K730" s="31"/>
    </row>
    <row r="731" spans="1:11" ht="12.75">
      <c r="A731" s="30" t="s">
        <v>1134</v>
      </c>
      <c r="B731" s="31" t="s">
        <v>46</v>
      </c>
      <c r="C731" s="31">
        <v>2000</v>
      </c>
      <c r="D731" s="31" t="s">
        <v>21</v>
      </c>
      <c r="E731" s="31"/>
      <c r="F731" s="31" t="s">
        <v>234</v>
      </c>
      <c r="G731" s="31" t="b">
        <v>0</v>
      </c>
      <c r="H731" s="31" t="b">
        <v>0</v>
      </c>
      <c r="I731" s="31"/>
      <c r="J731" s="31"/>
      <c r="K731" s="31"/>
    </row>
    <row r="732" spans="1:11" ht="12.75">
      <c r="A732" s="30" t="s">
        <v>1135</v>
      </c>
      <c r="B732" s="31" t="s">
        <v>46</v>
      </c>
      <c r="C732" s="31">
        <v>1983</v>
      </c>
      <c r="D732" s="31" t="s">
        <v>21</v>
      </c>
      <c r="E732" s="31">
        <v>2</v>
      </c>
      <c r="F732" s="31"/>
      <c r="G732" s="31" t="b">
        <v>0</v>
      </c>
      <c r="H732" s="31" t="b">
        <v>0</v>
      </c>
      <c r="I732" s="31"/>
      <c r="J732" s="31"/>
      <c r="K732" s="31"/>
    </row>
    <row r="733" spans="1:11" ht="12.75">
      <c r="A733" s="30" t="s">
        <v>1136</v>
      </c>
      <c r="B733" s="31" t="s">
        <v>46</v>
      </c>
      <c r="C733" s="31" t="s">
        <v>116</v>
      </c>
      <c r="D733" s="31" t="s">
        <v>1137</v>
      </c>
      <c r="E733" s="31"/>
      <c r="F733" s="31"/>
      <c r="G733" s="31" t="b">
        <v>0</v>
      </c>
      <c r="H733" s="31" t="b">
        <v>0</v>
      </c>
      <c r="I733" s="31"/>
      <c r="J733" s="31"/>
      <c r="K733" s="31"/>
    </row>
    <row r="734" spans="1:11" ht="12.75">
      <c r="A734" s="30" t="s">
        <v>1138</v>
      </c>
      <c r="B734" s="31" t="s">
        <v>46</v>
      </c>
      <c r="C734" s="31">
        <v>1982</v>
      </c>
      <c r="D734" s="31"/>
      <c r="E734" s="31"/>
      <c r="F734" s="31"/>
      <c r="G734" s="31" t="b">
        <v>0</v>
      </c>
      <c r="H734" s="31" t="b">
        <v>0</v>
      </c>
      <c r="I734" s="31"/>
      <c r="J734" s="31"/>
      <c r="K734" s="31"/>
    </row>
    <row r="735" spans="1:11" ht="12.75">
      <c r="A735" s="30" t="s">
        <v>1139</v>
      </c>
      <c r="B735" s="31" t="s">
        <v>46</v>
      </c>
      <c r="C735" s="31">
        <v>1989</v>
      </c>
      <c r="D735" s="31" t="s">
        <v>112</v>
      </c>
      <c r="E735" s="31">
        <v>1</v>
      </c>
      <c r="F735" s="31"/>
      <c r="G735" s="31" t="b">
        <v>0</v>
      </c>
      <c r="H735" s="31" t="b">
        <v>0</v>
      </c>
      <c r="I735" s="31"/>
      <c r="J735" s="31"/>
      <c r="K735" s="31"/>
    </row>
    <row r="736" spans="1:11" ht="12.75">
      <c r="A736" s="30" t="s">
        <v>1140</v>
      </c>
      <c r="B736" s="31" t="s">
        <v>46</v>
      </c>
      <c r="C736" s="31">
        <v>1987</v>
      </c>
      <c r="D736" s="31" t="s">
        <v>44</v>
      </c>
      <c r="E736" s="31">
        <v>2</v>
      </c>
      <c r="F736" s="31"/>
      <c r="G736" s="31" t="b">
        <v>0</v>
      </c>
      <c r="H736" s="31" t="b">
        <v>0</v>
      </c>
      <c r="I736" s="31"/>
      <c r="J736" s="31"/>
      <c r="K736" s="31"/>
    </row>
    <row r="737" spans="1:11" ht="12.75">
      <c r="A737" s="30" t="s">
        <v>1141</v>
      </c>
      <c r="B737" s="31" t="s">
        <v>46</v>
      </c>
      <c r="C737" s="31">
        <v>1995</v>
      </c>
      <c r="D737" s="31" t="s">
        <v>424</v>
      </c>
      <c r="E737" s="31"/>
      <c r="F737" s="31"/>
      <c r="G737" s="31" t="b">
        <v>0</v>
      </c>
      <c r="H737" s="31" t="b">
        <v>0</v>
      </c>
      <c r="I737" s="31"/>
      <c r="J737" s="31"/>
      <c r="K737" s="31"/>
    </row>
    <row r="738" spans="1:11" ht="12.75">
      <c r="A738" s="30" t="s">
        <v>1142</v>
      </c>
      <c r="B738" s="31" t="s">
        <v>46</v>
      </c>
      <c r="C738" s="31">
        <v>1996</v>
      </c>
      <c r="D738" s="31" t="s">
        <v>424</v>
      </c>
      <c r="E738" s="31"/>
      <c r="F738" s="31"/>
      <c r="G738" s="31" t="b">
        <v>0</v>
      </c>
      <c r="H738" s="31" t="b">
        <v>0</v>
      </c>
      <c r="I738" s="31"/>
      <c r="J738" s="31"/>
      <c r="K738" s="31"/>
    </row>
    <row r="739" spans="1:11" ht="12.75">
      <c r="A739" s="30" t="s">
        <v>1143</v>
      </c>
      <c r="B739" s="31" t="s">
        <v>46</v>
      </c>
      <c r="C739" s="31">
        <v>1997</v>
      </c>
      <c r="D739" s="31" t="s">
        <v>424</v>
      </c>
      <c r="E739" s="31"/>
      <c r="F739" s="31"/>
      <c r="G739" s="31" t="b">
        <v>0</v>
      </c>
      <c r="H739" s="31" t="b">
        <v>0</v>
      </c>
      <c r="I739" s="31"/>
      <c r="J739" s="31"/>
      <c r="K739" s="31"/>
    </row>
    <row r="740" spans="1:11" ht="12.75">
      <c r="A740" s="30" t="s">
        <v>1144</v>
      </c>
      <c r="B740" s="31" t="s">
        <v>46</v>
      </c>
      <c r="C740" s="31">
        <v>1998</v>
      </c>
      <c r="D740" s="31" t="s">
        <v>55</v>
      </c>
      <c r="E740" s="31"/>
      <c r="F740" s="31"/>
      <c r="G740" s="31" t="b">
        <v>0</v>
      </c>
      <c r="H740" s="31" t="b">
        <v>0</v>
      </c>
      <c r="I740" s="31"/>
      <c r="J740" s="31"/>
      <c r="K740" s="31"/>
    </row>
    <row r="741" spans="1:11" ht="12.75">
      <c r="A741" s="30" t="s">
        <v>1145</v>
      </c>
      <c r="B741" s="31" t="s">
        <v>46</v>
      </c>
      <c r="C741" s="31">
        <v>1999</v>
      </c>
      <c r="D741" s="31" t="s">
        <v>424</v>
      </c>
      <c r="E741" s="31"/>
      <c r="F741" s="31"/>
      <c r="G741" s="31" t="b">
        <v>0</v>
      </c>
      <c r="H741" s="31" t="b">
        <v>0</v>
      </c>
      <c r="I741" s="31"/>
      <c r="J741" s="31"/>
      <c r="K741" s="31"/>
    </row>
    <row r="742" spans="1:11" ht="12.75">
      <c r="A742" s="30" t="s">
        <v>1146</v>
      </c>
      <c r="B742" s="31" t="s">
        <v>46</v>
      </c>
      <c r="C742" s="31">
        <v>1992</v>
      </c>
      <c r="D742" s="31" t="s">
        <v>1147</v>
      </c>
      <c r="E742" s="31"/>
      <c r="F742" s="31"/>
      <c r="G742" s="31" t="b">
        <v>0</v>
      </c>
      <c r="H742" s="31" t="b">
        <v>0</v>
      </c>
      <c r="I742" s="31"/>
      <c r="J742" s="31"/>
      <c r="K742" s="31"/>
    </row>
    <row r="743" spans="1:11" ht="12.75">
      <c r="A743" s="30" t="s">
        <v>1148</v>
      </c>
      <c r="B743" s="31" t="s">
        <v>46</v>
      </c>
      <c r="C743" s="31">
        <v>1995</v>
      </c>
      <c r="D743" s="31" t="s">
        <v>21</v>
      </c>
      <c r="E743" s="31">
        <v>2</v>
      </c>
      <c r="F743" s="31"/>
      <c r="G743" s="31" t="b">
        <v>0</v>
      </c>
      <c r="H743" s="31" t="b">
        <v>0</v>
      </c>
      <c r="I743" s="31"/>
      <c r="J743" s="31"/>
      <c r="K743" s="31"/>
    </row>
    <row r="744" spans="1:11" ht="12.75">
      <c r="A744" s="30" t="s">
        <v>1149</v>
      </c>
      <c r="B744" s="31" t="s">
        <v>46</v>
      </c>
      <c r="C744" s="31">
        <v>1985</v>
      </c>
      <c r="D744" s="31" t="s">
        <v>337</v>
      </c>
      <c r="E744" s="31">
        <v>2</v>
      </c>
      <c r="F744" s="31"/>
      <c r="G744" s="31" t="b">
        <v>0</v>
      </c>
      <c r="H744" s="31" t="b">
        <v>0</v>
      </c>
      <c r="I744" s="31"/>
      <c r="J744" s="31"/>
      <c r="K744" s="31"/>
    </row>
    <row r="745" spans="1:11" ht="12.75">
      <c r="A745" s="30" t="s">
        <v>1150</v>
      </c>
      <c r="B745" s="31" t="s">
        <v>46</v>
      </c>
      <c r="C745" s="31">
        <v>1994</v>
      </c>
      <c r="D745" s="31" t="s">
        <v>5</v>
      </c>
      <c r="E745" s="31"/>
      <c r="F745" s="31"/>
      <c r="G745" s="31" t="b">
        <v>0</v>
      </c>
      <c r="H745" s="31" t="b">
        <v>0</v>
      </c>
      <c r="I745" s="31"/>
      <c r="J745" s="31"/>
      <c r="K745" s="31"/>
    </row>
    <row r="746" spans="1:11" ht="12.75">
      <c r="A746" s="30" t="s">
        <v>1151</v>
      </c>
      <c r="B746" s="31" t="s">
        <v>46</v>
      </c>
      <c r="C746" s="31">
        <v>1976</v>
      </c>
      <c r="D746" s="31" t="s">
        <v>5</v>
      </c>
      <c r="E746" s="31">
        <v>4</v>
      </c>
      <c r="F746" s="31"/>
      <c r="G746" s="31" t="b">
        <v>0</v>
      </c>
      <c r="H746" s="31" t="b">
        <v>0</v>
      </c>
      <c r="I746" s="31"/>
      <c r="J746" s="31"/>
      <c r="K746" s="31"/>
    </row>
    <row r="747" spans="1:11" ht="12.75">
      <c r="A747" s="30" t="s">
        <v>1152</v>
      </c>
      <c r="B747" s="31" t="s">
        <v>46</v>
      </c>
      <c r="C747" s="31">
        <v>1999</v>
      </c>
      <c r="D747" s="31" t="s">
        <v>1090</v>
      </c>
      <c r="E747" s="31"/>
      <c r="F747" s="31"/>
      <c r="G747" s="31" t="b">
        <v>0</v>
      </c>
      <c r="H747" s="31" t="b">
        <v>0</v>
      </c>
      <c r="I747" s="31"/>
      <c r="J747" s="31"/>
      <c r="K747" s="31"/>
    </row>
    <row r="748" spans="1:11" ht="12.75">
      <c r="A748" s="30" t="s">
        <v>1153</v>
      </c>
      <c r="B748" s="31" t="s">
        <v>46</v>
      </c>
      <c r="C748" s="31">
        <v>1979</v>
      </c>
      <c r="D748" s="31" t="s">
        <v>1018</v>
      </c>
      <c r="E748" s="31">
        <v>2</v>
      </c>
      <c r="F748" s="31"/>
      <c r="G748" s="31" t="b">
        <v>0</v>
      </c>
      <c r="H748" s="31" t="b">
        <v>0</v>
      </c>
      <c r="I748" s="31"/>
      <c r="J748" s="31"/>
      <c r="K748" s="31"/>
    </row>
    <row r="749" spans="1:11" ht="12.75">
      <c r="A749" s="30" t="s">
        <v>1154</v>
      </c>
      <c r="B749" s="31" t="s">
        <v>46</v>
      </c>
      <c r="C749" s="31">
        <v>1981</v>
      </c>
      <c r="D749" s="31" t="s">
        <v>1018</v>
      </c>
      <c r="E749" s="31">
        <v>2</v>
      </c>
      <c r="F749" s="31"/>
      <c r="G749" s="31" t="b">
        <v>0</v>
      </c>
      <c r="H749" s="31" t="b">
        <v>0</v>
      </c>
      <c r="I749" s="31"/>
      <c r="J749" s="31"/>
      <c r="K749" s="31"/>
    </row>
    <row r="750" spans="1:11" ht="12.75">
      <c r="A750" s="30" t="s">
        <v>1155</v>
      </c>
      <c r="B750" s="31" t="s">
        <v>46</v>
      </c>
      <c r="C750" s="31">
        <v>1983</v>
      </c>
      <c r="D750" s="31" t="s">
        <v>239</v>
      </c>
      <c r="E750" s="31">
        <v>2</v>
      </c>
      <c r="F750" s="31"/>
      <c r="G750" s="31" t="b">
        <v>0</v>
      </c>
      <c r="H750" s="31" t="b">
        <v>0</v>
      </c>
      <c r="I750" s="31"/>
      <c r="J750" s="31"/>
      <c r="K750" s="31"/>
    </row>
    <row r="751" spans="1:11" ht="12.75">
      <c r="A751" s="30" t="s">
        <v>1156</v>
      </c>
      <c r="B751" s="31" t="s">
        <v>1157</v>
      </c>
      <c r="C751" s="31">
        <v>1991</v>
      </c>
      <c r="D751" s="31" t="s">
        <v>58</v>
      </c>
      <c r="E751" s="31">
        <v>2</v>
      </c>
      <c r="F751" s="31"/>
      <c r="G751" s="31" t="b">
        <v>0</v>
      </c>
      <c r="H751" s="31" t="b">
        <v>0</v>
      </c>
      <c r="I751" s="31"/>
      <c r="J751" s="31"/>
      <c r="K751" s="31"/>
    </row>
    <row r="752" spans="1:11" ht="12.75">
      <c r="A752" s="30" t="s">
        <v>1158</v>
      </c>
      <c r="B752" s="31" t="s">
        <v>46</v>
      </c>
      <c r="C752" s="31">
        <v>1979</v>
      </c>
      <c r="D752" s="31" t="s">
        <v>1018</v>
      </c>
      <c r="E752" s="31">
        <v>2</v>
      </c>
      <c r="F752" s="31"/>
      <c r="G752" s="31" t="b">
        <v>0</v>
      </c>
      <c r="H752" s="31" t="b">
        <v>0</v>
      </c>
      <c r="I752" s="31"/>
      <c r="J752" s="31"/>
      <c r="K752" s="31"/>
    </row>
    <row r="753" spans="1:11" ht="12.75">
      <c r="A753" s="30" t="s">
        <v>1159</v>
      </c>
      <c r="B753" s="31" t="s">
        <v>46</v>
      </c>
      <c r="C753" s="31">
        <v>1979</v>
      </c>
      <c r="D753" s="31" t="s">
        <v>1018</v>
      </c>
      <c r="E753" s="31">
        <v>2</v>
      </c>
      <c r="F753" s="31"/>
      <c r="G753" s="31" t="b">
        <v>0</v>
      </c>
      <c r="H753" s="31" t="b">
        <v>0</v>
      </c>
      <c r="I753" s="31"/>
      <c r="J753" s="31"/>
      <c r="K753" s="31"/>
    </row>
    <row r="754" spans="1:11" ht="12.75">
      <c r="A754" s="30" t="s">
        <v>1160</v>
      </c>
      <c r="B754" s="31" t="s">
        <v>46</v>
      </c>
      <c r="C754" s="31">
        <v>1979</v>
      </c>
      <c r="D754" s="31" t="s">
        <v>1018</v>
      </c>
      <c r="E754" s="31">
        <v>2</v>
      </c>
      <c r="F754" s="31"/>
      <c r="G754" s="31" t="b">
        <v>0</v>
      </c>
      <c r="H754" s="31" t="b">
        <v>0</v>
      </c>
      <c r="I754" s="31"/>
      <c r="J754" s="31"/>
      <c r="K754" s="31"/>
    </row>
    <row r="755" spans="1:11" ht="12.75">
      <c r="A755" s="30" t="s">
        <v>1161</v>
      </c>
      <c r="B755" s="31" t="s">
        <v>46</v>
      </c>
      <c r="C755" s="31">
        <v>2001</v>
      </c>
      <c r="D755" s="31" t="s">
        <v>21</v>
      </c>
      <c r="E755" s="31"/>
      <c r="F755" s="31" t="s">
        <v>216</v>
      </c>
      <c r="G755" s="31" t="b">
        <v>0</v>
      </c>
      <c r="H755" s="31" t="b">
        <v>0</v>
      </c>
      <c r="I755" s="31"/>
      <c r="J755" s="31"/>
      <c r="K755" s="31"/>
    </row>
    <row r="756" spans="1:11" ht="12.75">
      <c r="A756" s="30" t="s">
        <v>1162</v>
      </c>
      <c r="B756" s="31" t="s">
        <v>46</v>
      </c>
      <c r="C756" s="31">
        <v>1979</v>
      </c>
      <c r="D756" s="31" t="s">
        <v>1163</v>
      </c>
      <c r="E756" s="31">
        <v>2</v>
      </c>
      <c r="F756" s="31"/>
      <c r="G756" s="31" t="b">
        <v>0</v>
      </c>
      <c r="H756" s="31" t="b">
        <v>0</v>
      </c>
      <c r="I756" s="31"/>
      <c r="J756" s="31"/>
      <c r="K756" s="31"/>
    </row>
    <row r="757" spans="1:11" ht="12.75">
      <c r="A757" s="30" t="s">
        <v>1164</v>
      </c>
      <c r="B757" s="31" t="s">
        <v>46</v>
      </c>
      <c r="C757" s="31">
        <v>1992</v>
      </c>
      <c r="D757" s="31" t="s">
        <v>118</v>
      </c>
      <c r="E757" s="31">
        <v>2</v>
      </c>
      <c r="F757" s="31"/>
      <c r="G757" s="31" t="b">
        <v>0</v>
      </c>
      <c r="H757" s="31" t="b">
        <v>0</v>
      </c>
      <c r="I757" s="31"/>
      <c r="J757" s="31"/>
      <c r="K757" s="31"/>
    </row>
    <row r="758" spans="1:11" ht="12.75">
      <c r="A758" s="30" t="s">
        <v>1165</v>
      </c>
      <c r="B758" s="31" t="s">
        <v>46</v>
      </c>
      <c r="C758" s="31">
        <v>1991</v>
      </c>
      <c r="D758" s="31" t="s">
        <v>118</v>
      </c>
      <c r="E758" s="31">
        <v>2</v>
      </c>
      <c r="F758" s="31"/>
      <c r="G758" s="31" t="b">
        <v>0</v>
      </c>
      <c r="H758" s="31" t="b">
        <v>0</v>
      </c>
      <c r="I758" s="31"/>
      <c r="J758" s="31"/>
      <c r="K758" s="31"/>
    </row>
    <row r="759" spans="1:11" ht="12.75">
      <c r="A759" s="30" t="s">
        <v>1166</v>
      </c>
      <c r="B759" s="31" t="s">
        <v>46</v>
      </c>
      <c r="C759" s="31">
        <v>1981</v>
      </c>
      <c r="D759" s="31" t="s">
        <v>1167</v>
      </c>
      <c r="E759" s="31"/>
      <c r="F759" s="31"/>
      <c r="G759" s="31" t="b">
        <v>0</v>
      </c>
      <c r="H759" s="31" t="b">
        <v>0</v>
      </c>
      <c r="I759" s="31"/>
      <c r="J759" s="31"/>
      <c r="K759" s="31"/>
    </row>
    <row r="760" spans="1:11" ht="12.75">
      <c r="A760" s="30" t="s">
        <v>1168</v>
      </c>
      <c r="B760" s="31" t="s">
        <v>46</v>
      </c>
      <c r="C760" s="31">
        <v>1989</v>
      </c>
      <c r="D760" s="31" t="s">
        <v>592</v>
      </c>
      <c r="E760" s="31">
        <v>2</v>
      </c>
      <c r="F760" s="31"/>
      <c r="G760" s="31" t="b">
        <v>0</v>
      </c>
      <c r="H760" s="31" t="b">
        <v>0</v>
      </c>
      <c r="I760" s="31"/>
      <c r="J760" s="31"/>
      <c r="K760" s="31"/>
    </row>
    <row r="761" spans="1:11" ht="12.75">
      <c r="A761" s="30" t="s">
        <v>1169</v>
      </c>
      <c r="B761" s="31" t="s">
        <v>46</v>
      </c>
      <c r="C761" s="31">
        <v>1997</v>
      </c>
      <c r="D761" s="31" t="s">
        <v>592</v>
      </c>
      <c r="E761" s="31">
        <v>2</v>
      </c>
      <c r="F761" s="31"/>
      <c r="G761" s="31" t="b">
        <v>0</v>
      </c>
      <c r="H761" s="31" t="b">
        <v>0</v>
      </c>
      <c r="I761" s="31"/>
      <c r="J761" s="31"/>
      <c r="K761" s="31"/>
    </row>
    <row r="762" spans="1:11" ht="12.75">
      <c r="A762" s="30" t="s">
        <v>1170</v>
      </c>
      <c r="B762" s="31" t="s">
        <v>46</v>
      </c>
      <c r="C762" s="31">
        <v>1998</v>
      </c>
      <c r="D762" s="31" t="s">
        <v>592</v>
      </c>
      <c r="E762" s="31">
        <v>2</v>
      </c>
      <c r="F762" s="31"/>
      <c r="G762" s="31" t="b">
        <v>0</v>
      </c>
      <c r="H762" s="31" t="b">
        <v>0</v>
      </c>
      <c r="I762" s="31"/>
      <c r="J762" s="31"/>
      <c r="K762" s="31"/>
    </row>
    <row r="763" spans="1:11" ht="12.75">
      <c r="A763" s="30" t="s">
        <v>1171</v>
      </c>
      <c r="B763" s="31" t="s">
        <v>46</v>
      </c>
      <c r="C763" s="31">
        <v>1985</v>
      </c>
      <c r="D763" s="31" t="s">
        <v>63</v>
      </c>
      <c r="E763" s="31">
        <v>2</v>
      </c>
      <c r="F763" s="31"/>
      <c r="G763" s="31" t="b">
        <v>0</v>
      </c>
      <c r="H763" s="31" t="b">
        <v>0</v>
      </c>
      <c r="I763" s="31"/>
      <c r="J763" s="31"/>
      <c r="K763" s="31"/>
    </row>
    <row r="764" spans="1:11" ht="12.75">
      <c r="A764" s="30" t="s">
        <v>1172</v>
      </c>
      <c r="B764" s="31" t="s">
        <v>46</v>
      </c>
      <c r="C764" s="31">
        <v>2005</v>
      </c>
      <c r="D764" s="31"/>
      <c r="E764" s="31"/>
      <c r="F764" s="31"/>
      <c r="G764" s="31" t="b">
        <v>0</v>
      </c>
      <c r="H764" s="31" t="b">
        <v>0</v>
      </c>
      <c r="I764" s="31"/>
      <c r="J764" s="31"/>
      <c r="K764" s="31"/>
    </row>
    <row r="765" spans="1:11" ht="12.75">
      <c r="A765" s="30" t="s">
        <v>1173</v>
      </c>
      <c r="B765" s="31" t="s">
        <v>46</v>
      </c>
      <c r="C765" s="31">
        <v>1984</v>
      </c>
      <c r="D765" s="31" t="s">
        <v>1174</v>
      </c>
      <c r="E765" s="31"/>
      <c r="F765" s="31"/>
      <c r="G765" s="31" t="b">
        <v>0</v>
      </c>
      <c r="H765" s="31" t="b">
        <v>0</v>
      </c>
      <c r="I765" s="31"/>
      <c r="J765" s="31"/>
      <c r="K765" s="31"/>
    </row>
    <row r="766" spans="1:11" ht="12.75">
      <c r="A766" s="30" t="s">
        <v>1175</v>
      </c>
      <c r="B766" s="31" t="s">
        <v>46</v>
      </c>
      <c r="C766" s="31">
        <v>1988</v>
      </c>
      <c r="D766" s="31" t="s">
        <v>1176</v>
      </c>
      <c r="E766" s="31"/>
      <c r="F766" s="31"/>
      <c r="G766" s="31" t="b">
        <v>0</v>
      </c>
      <c r="H766" s="31" t="b">
        <v>0</v>
      </c>
      <c r="I766" s="31"/>
      <c r="J766" s="31"/>
      <c r="K766" s="31"/>
    </row>
    <row r="767" spans="1:11" ht="12.75">
      <c r="A767" s="30" t="s">
        <v>1177</v>
      </c>
      <c r="B767" s="31" t="s">
        <v>46</v>
      </c>
      <c r="C767" s="31">
        <v>1988</v>
      </c>
      <c r="D767" s="31" t="s">
        <v>273</v>
      </c>
      <c r="E767" s="31"/>
      <c r="F767" s="31"/>
      <c r="G767" s="31" t="b">
        <v>0</v>
      </c>
      <c r="H767" s="31" t="b">
        <v>0</v>
      </c>
      <c r="I767" s="31"/>
      <c r="J767" s="31"/>
      <c r="K767" s="31"/>
    </row>
    <row r="768" spans="1:11" ht="12.75">
      <c r="A768" s="30" t="s">
        <v>1178</v>
      </c>
      <c r="B768" s="31" t="s">
        <v>46</v>
      </c>
      <c r="C768" s="31">
        <v>1989</v>
      </c>
      <c r="D768" s="31" t="s">
        <v>21</v>
      </c>
      <c r="E768" s="31"/>
      <c r="F768" s="31"/>
      <c r="G768" s="31" t="b">
        <v>0</v>
      </c>
      <c r="H768" s="31" t="b">
        <v>0</v>
      </c>
      <c r="I768" s="31"/>
      <c r="J768" s="31"/>
      <c r="K768" s="31"/>
    </row>
    <row r="769" spans="1:11" ht="12.75">
      <c r="A769" s="30" t="s">
        <v>1179</v>
      </c>
      <c r="B769" s="31" t="s">
        <v>46</v>
      </c>
      <c r="C769" s="31">
        <v>2000</v>
      </c>
      <c r="D769" s="31" t="s">
        <v>21</v>
      </c>
      <c r="E769" s="31"/>
      <c r="F769" s="31" t="s">
        <v>216</v>
      </c>
      <c r="G769" s="31" t="b">
        <v>0</v>
      </c>
      <c r="H769" s="31" t="b">
        <v>0</v>
      </c>
      <c r="I769" s="31"/>
      <c r="J769" s="31"/>
      <c r="K769" s="31"/>
    </row>
    <row r="770" spans="1:11" ht="12.75">
      <c r="A770" s="30" t="s">
        <v>1180</v>
      </c>
      <c r="B770" s="31" t="s">
        <v>46</v>
      </c>
      <c r="C770" s="31">
        <v>2001</v>
      </c>
      <c r="D770" s="31" t="s">
        <v>21</v>
      </c>
      <c r="E770" s="31"/>
      <c r="F770" s="31" t="s">
        <v>216</v>
      </c>
      <c r="G770" s="31" t="b">
        <v>0</v>
      </c>
      <c r="H770" s="31" t="b">
        <v>0</v>
      </c>
      <c r="I770" s="31"/>
      <c r="J770" s="31"/>
      <c r="K770" s="31"/>
    </row>
    <row r="771" spans="1:11" ht="12.75">
      <c r="A771" s="30" t="s">
        <v>1181</v>
      </c>
      <c r="B771" s="31" t="s">
        <v>46</v>
      </c>
      <c r="C771" s="31">
        <v>1985</v>
      </c>
      <c r="D771" s="31" t="s">
        <v>241</v>
      </c>
      <c r="E771" s="31"/>
      <c r="F771" s="31"/>
      <c r="G771" s="31" t="b">
        <v>0</v>
      </c>
      <c r="H771" s="31" t="b">
        <v>0</v>
      </c>
      <c r="I771" s="31"/>
      <c r="J771" s="31"/>
      <c r="K771" s="31"/>
    </row>
    <row r="772" spans="1:11" ht="12.75">
      <c r="A772" s="30" t="s">
        <v>1182</v>
      </c>
      <c r="B772" s="31" t="s">
        <v>46</v>
      </c>
      <c r="C772" s="31">
        <v>1979</v>
      </c>
      <c r="D772" s="31" t="s">
        <v>241</v>
      </c>
      <c r="E772" s="31">
        <v>1</v>
      </c>
      <c r="F772" s="31"/>
      <c r="G772" s="31" t="b">
        <v>0</v>
      </c>
      <c r="H772" s="31" t="b">
        <v>0</v>
      </c>
      <c r="I772" s="31"/>
      <c r="J772" s="31"/>
      <c r="K772" s="31"/>
    </row>
    <row r="773" spans="1:11" ht="12.75">
      <c r="A773" s="30" t="s">
        <v>1183</v>
      </c>
      <c r="B773" s="31" t="s">
        <v>46</v>
      </c>
      <c r="C773" s="31">
        <v>1975</v>
      </c>
      <c r="D773" s="31" t="s">
        <v>5</v>
      </c>
      <c r="E773" s="31">
        <v>2</v>
      </c>
      <c r="F773" s="31"/>
      <c r="G773" s="31" t="b">
        <v>0</v>
      </c>
      <c r="H773" s="31" t="b">
        <v>0</v>
      </c>
      <c r="I773" s="31"/>
      <c r="J773" s="31"/>
      <c r="K773" s="31"/>
    </row>
    <row r="774" spans="1:11" ht="12.75">
      <c r="A774" s="30" t="s">
        <v>1184</v>
      </c>
      <c r="B774" s="31" t="s">
        <v>46</v>
      </c>
      <c r="C774" s="31">
        <v>1984</v>
      </c>
      <c r="D774" s="31" t="s">
        <v>264</v>
      </c>
      <c r="E774" s="31">
        <v>2</v>
      </c>
      <c r="F774" s="31"/>
      <c r="G774" s="31" t="b">
        <v>0</v>
      </c>
      <c r="H774" s="31" t="b">
        <v>0</v>
      </c>
      <c r="I774" s="31"/>
      <c r="J774" s="31"/>
      <c r="K774" s="31"/>
    </row>
    <row r="775" spans="1:11" ht="12.75">
      <c r="A775" s="30" t="s">
        <v>1185</v>
      </c>
      <c r="B775" s="31" t="s">
        <v>46</v>
      </c>
      <c r="C775" s="31">
        <v>1993</v>
      </c>
      <c r="D775" s="31" t="s">
        <v>112</v>
      </c>
      <c r="E775" s="31"/>
      <c r="F775" s="31"/>
      <c r="G775" s="31" t="b">
        <v>0</v>
      </c>
      <c r="H775" s="31" t="b">
        <v>0</v>
      </c>
      <c r="I775" s="31"/>
      <c r="J775" s="31"/>
      <c r="K775" s="31"/>
    </row>
    <row r="776" spans="1:11" ht="12.75">
      <c r="A776" s="30" t="s">
        <v>1186</v>
      </c>
      <c r="B776" s="31" t="s">
        <v>1187</v>
      </c>
      <c r="C776" s="31">
        <v>1980</v>
      </c>
      <c r="D776" s="31" t="s">
        <v>112</v>
      </c>
      <c r="E776" s="31">
        <v>2</v>
      </c>
      <c r="F776" s="31"/>
      <c r="G776" s="31" t="b">
        <v>0</v>
      </c>
      <c r="H776" s="31" t="b">
        <v>0</v>
      </c>
      <c r="I776" s="31"/>
      <c r="J776" s="31"/>
      <c r="K776" s="31"/>
    </row>
    <row r="777" spans="1:11" ht="12.75">
      <c r="A777" s="30" t="s">
        <v>1188</v>
      </c>
      <c r="B777" s="31" t="s">
        <v>46</v>
      </c>
      <c r="C777" s="31">
        <v>1978</v>
      </c>
      <c r="D777" s="31" t="s">
        <v>397</v>
      </c>
      <c r="E777" s="31">
        <v>1</v>
      </c>
      <c r="F777" s="31"/>
      <c r="G777" s="31" t="b">
        <v>0</v>
      </c>
      <c r="H777" s="31" t="b">
        <v>0</v>
      </c>
      <c r="I777" s="31"/>
      <c r="J777" s="31"/>
      <c r="K777" s="31"/>
    </row>
    <row r="778" spans="1:11" ht="12.75">
      <c r="A778" s="30" t="s">
        <v>1189</v>
      </c>
      <c r="B778" s="31" t="s">
        <v>46</v>
      </c>
      <c r="C778" s="31">
        <v>1997</v>
      </c>
      <c r="D778" s="31" t="s">
        <v>1190</v>
      </c>
      <c r="E778" s="31">
        <v>1</v>
      </c>
      <c r="F778" s="31"/>
      <c r="G778" s="31" t="b">
        <v>0</v>
      </c>
      <c r="H778" s="31" t="b">
        <v>0</v>
      </c>
      <c r="I778" s="31"/>
      <c r="J778" s="31"/>
      <c r="K778" s="31"/>
    </row>
    <row r="779" spans="1:11" ht="12.75">
      <c r="A779" s="30" t="s">
        <v>1191</v>
      </c>
      <c r="B779" s="31" t="s">
        <v>46</v>
      </c>
      <c r="C779" s="31" t="s">
        <v>791</v>
      </c>
      <c r="D779" s="31" t="s">
        <v>1192</v>
      </c>
      <c r="E779" s="31"/>
      <c r="F779" s="31"/>
      <c r="G779" s="31" t="b">
        <v>0</v>
      </c>
      <c r="H779" s="31" t="b">
        <v>0</v>
      </c>
      <c r="I779" s="31"/>
      <c r="J779" s="31"/>
      <c r="K779" s="31"/>
    </row>
    <row r="780" spans="1:11" ht="12.75">
      <c r="A780" s="30" t="s">
        <v>1193</v>
      </c>
      <c r="B780" s="31" t="s">
        <v>46</v>
      </c>
      <c r="C780" s="31" t="s">
        <v>791</v>
      </c>
      <c r="D780" s="31" t="s">
        <v>569</v>
      </c>
      <c r="E780" s="31"/>
      <c r="F780" s="31"/>
      <c r="G780" s="31" t="b">
        <v>0</v>
      </c>
      <c r="H780" s="31" t="b">
        <v>0</v>
      </c>
      <c r="I780" s="31"/>
      <c r="J780" s="31"/>
      <c r="K780" s="31"/>
    </row>
    <row r="781" spans="1:11" ht="12.75">
      <c r="A781" s="30" t="s">
        <v>1194</v>
      </c>
      <c r="B781" s="31" t="s">
        <v>46</v>
      </c>
      <c r="C781" s="31">
        <v>1980</v>
      </c>
      <c r="D781" s="31" t="s">
        <v>337</v>
      </c>
      <c r="E781" s="31">
        <v>2</v>
      </c>
      <c r="F781" s="31"/>
      <c r="G781" s="31" t="b">
        <v>0</v>
      </c>
      <c r="H781" s="31" t="b">
        <v>0</v>
      </c>
      <c r="I781" s="31"/>
      <c r="J781" s="31"/>
      <c r="K781" s="31"/>
    </row>
    <row r="782" spans="1:11" ht="12.75">
      <c r="A782" s="30" t="s">
        <v>1195</v>
      </c>
      <c r="B782" s="31" t="s">
        <v>46</v>
      </c>
      <c r="C782" s="31">
        <v>1988</v>
      </c>
      <c r="D782" s="31" t="s">
        <v>337</v>
      </c>
      <c r="E782" s="31">
        <v>2</v>
      </c>
      <c r="F782" s="31"/>
      <c r="G782" s="31" t="b">
        <v>0</v>
      </c>
      <c r="H782" s="31" t="b">
        <v>0</v>
      </c>
      <c r="I782" s="31"/>
      <c r="J782" s="31"/>
      <c r="K782" s="31"/>
    </row>
    <row r="783" spans="1:11" ht="12.75">
      <c r="A783" s="30" t="s">
        <v>1196</v>
      </c>
      <c r="B783" s="31" t="s">
        <v>1197</v>
      </c>
      <c r="C783" s="31">
        <v>1996</v>
      </c>
      <c r="D783" s="31" t="s">
        <v>44</v>
      </c>
      <c r="E783" s="31"/>
      <c r="F783" s="31"/>
      <c r="G783" s="31" t="b">
        <v>0</v>
      </c>
      <c r="H783" s="31" t="b">
        <v>0</v>
      </c>
      <c r="I783" s="31"/>
      <c r="J783" s="31"/>
      <c r="K783" s="31"/>
    </row>
    <row r="784" spans="1:11" ht="12.75">
      <c r="A784" s="30" t="s">
        <v>1198</v>
      </c>
      <c r="B784" s="31" t="s">
        <v>46</v>
      </c>
      <c r="C784" s="31">
        <v>2004</v>
      </c>
      <c r="D784" s="31" t="s">
        <v>1199</v>
      </c>
      <c r="E784" s="31"/>
      <c r="F784" s="31"/>
      <c r="G784" s="31" t="b">
        <v>0</v>
      </c>
      <c r="H784" s="31" t="b">
        <v>0</v>
      </c>
      <c r="I784" s="31"/>
      <c r="J784" s="31"/>
      <c r="K784" s="31"/>
    </row>
    <row r="785" spans="1:11" ht="12.75">
      <c r="A785" s="30" t="s">
        <v>1200</v>
      </c>
      <c r="B785" s="31" t="s">
        <v>46</v>
      </c>
      <c r="C785" s="31">
        <v>2006</v>
      </c>
      <c r="D785" s="31" t="s">
        <v>1199</v>
      </c>
      <c r="E785" s="31"/>
      <c r="F785" s="31"/>
      <c r="G785" s="31" t="b">
        <v>0</v>
      </c>
      <c r="H785" s="31" t="b">
        <v>0</v>
      </c>
      <c r="I785" s="31"/>
      <c r="J785" s="31"/>
      <c r="K785" s="31"/>
    </row>
    <row r="786" spans="1:11" ht="12.75">
      <c r="A786" s="30" t="s">
        <v>1201</v>
      </c>
      <c r="B786" s="31" t="s">
        <v>46</v>
      </c>
      <c r="C786" s="31">
        <v>1996</v>
      </c>
      <c r="D786" s="31" t="s">
        <v>142</v>
      </c>
      <c r="E786" s="31"/>
      <c r="F786" s="31"/>
      <c r="G786" s="31" t="b">
        <v>0</v>
      </c>
      <c r="H786" s="31" t="b">
        <v>0</v>
      </c>
      <c r="I786" s="31"/>
      <c r="J786" s="31"/>
      <c r="K786" s="31"/>
    </row>
    <row r="787" spans="1:11" ht="12.75">
      <c r="A787" s="30" t="s">
        <v>1202</v>
      </c>
      <c r="B787" s="31" t="s">
        <v>46</v>
      </c>
      <c r="C787" s="31">
        <v>1981</v>
      </c>
      <c r="D787" s="31" t="s">
        <v>1203</v>
      </c>
      <c r="E787" s="31"/>
      <c r="F787" s="31"/>
      <c r="G787" s="31" t="b">
        <v>0</v>
      </c>
      <c r="H787" s="31" t="b">
        <v>0</v>
      </c>
      <c r="I787" s="31"/>
      <c r="J787" s="31"/>
      <c r="K787" s="31"/>
    </row>
    <row r="788" spans="1:11" ht="12.75">
      <c r="A788" s="30" t="s">
        <v>1204</v>
      </c>
      <c r="B788" s="31" t="s">
        <v>46</v>
      </c>
      <c r="C788" s="31">
        <v>1981</v>
      </c>
      <c r="D788" s="31" t="s">
        <v>1203</v>
      </c>
      <c r="E788" s="31"/>
      <c r="F788" s="31"/>
      <c r="G788" s="31" t="b">
        <v>0</v>
      </c>
      <c r="H788" s="31" t="b">
        <v>0</v>
      </c>
      <c r="I788" s="31"/>
      <c r="J788" s="31"/>
      <c r="K788" s="31"/>
    </row>
    <row r="789" spans="1:11" ht="12.75">
      <c r="A789" s="30" t="s">
        <v>1205</v>
      </c>
      <c r="B789" s="31" t="s">
        <v>46</v>
      </c>
      <c r="C789" s="31">
        <v>1985</v>
      </c>
      <c r="D789" s="31" t="s">
        <v>1206</v>
      </c>
      <c r="E789" s="31"/>
      <c r="F789" s="31"/>
      <c r="G789" s="31" t="b">
        <v>0</v>
      </c>
      <c r="H789" s="31" t="b">
        <v>0</v>
      </c>
      <c r="I789" s="31"/>
      <c r="J789" s="31"/>
      <c r="K789" s="31"/>
    </row>
    <row r="790" spans="1:11" ht="12.75">
      <c r="A790" s="30" t="s">
        <v>1207</v>
      </c>
      <c r="B790" s="31" t="s">
        <v>46</v>
      </c>
      <c r="C790" s="31">
        <v>1999</v>
      </c>
      <c r="D790" s="31" t="s">
        <v>21</v>
      </c>
      <c r="E790" s="31">
        <v>1</v>
      </c>
      <c r="F790" s="31"/>
      <c r="G790" s="31" t="b">
        <v>0</v>
      </c>
      <c r="H790" s="31" t="b">
        <v>0</v>
      </c>
      <c r="I790" s="31"/>
      <c r="J790" s="31"/>
      <c r="K790" s="31"/>
    </row>
    <row r="791" spans="1:11" ht="12.75">
      <c r="A791" s="30" t="s">
        <v>1208</v>
      </c>
      <c r="B791" s="31" t="s">
        <v>46</v>
      </c>
      <c r="C791" s="31">
        <v>2003</v>
      </c>
      <c r="D791" s="31" t="s">
        <v>21</v>
      </c>
      <c r="E791" s="31">
        <v>1</v>
      </c>
      <c r="F791" s="31"/>
      <c r="G791" s="31" t="b">
        <v>0</v>
      </c>
      <c r="H791" s="31" t="b">
        <v>0</v>
      </c>
      <c r="I791" s="31"/>
      <c r="J791" s="31"/>
      <c r="K791" s="31"/>
    </row>
    <row r="792" spans="1:11" ht="12.75">
      <c r="A792" s="30" t="s">
        <v>1209</v>
      </c>
      <c r="B792" s="31" t="s">
        <v>46</v>
      </c>
      <c r="C792" s="31">
        <v>2002</v>
      </c>
      <c r="D792" s="31" t="s">
        <v>741</v>
      </c>
      <c r="E792" s="31"/>
      <c r="F792" s="31"/>
      <c r="G792" s="31" t="b">
        <v>0</v>
      </c>
      <c r="H792" s="31" t="b">
        <v>0</v>
      </c>
      <c r="I792" s="31"/>
      <c r="J792" s="31"/>
      <c r="K792" s="31"/>
    </row>
    <row r="793" spans="1:11" ht="12.75">
      <c r="A793" s="30" t="s">
        <v>1210</v>
      </c>
      <c r="B793" s="31" t="s">
        <v>46</v>
      </c>
      <c r="C793" s="31">
        <v>1989</v>
      </c>
      <c r="D793" s="31" t="s">
        <v>112</v>
      </c>
      <c r="E793" s="31"/>
      <c r="F793" s="31"/>
      <c r="G793" s="31" t="b">
        <v>0</v>
      </c>
      <c r="H793" s="31" t="b">
        <v>0</v>
      </c>
      <c r="I793" s="31"/>
      <c r="J793" s="31"/>
      <c r="K793" s="31"/>
    </row>
    <row r="794" spans="1:11" ht="12.75">
      <c r="A794" s="30" t="s">
        <v>1211</v>
      </c>
      <c r="B794" s="31" t="s">
        <v>46</v>
      </c>
      <c r="C794" s="31">
        <v>1989</v>
      </c>
      <c r="D794" s="31" t="s">
        <v>44</v>
      </c>
      <c r="E794" s="31"/>
      <c r="F794" s="31"/>
      <c r="G794" s="31" t="b">
        <v>0</v>
      </c>
      <c r="H794" s="31" t="b">
        <v>0</v>
      </c>
      <c r="I794" s="31"/>
      <c r="J794" s="31"/>
      <c r="K794" s="31"/>
    </row>
    <row r="795" spans="1:11" ht="12.75">
      <c r="A795" s="30" t="s">
        <v>1212</v>
      </c>
      <c r="B795" s="31" t="s">
        <v>46</v>
      </c>
      <c r="C795" s="31">
        <v>1993</v>
      </c>
      <c r="D795" s="31" t="s">
        <v>1213</v>
      </c>
      <c r="E795" s="31">
        <v>1</v>
      </c>
      <c r="F795" s="31"/>
      <c r="G795" s="31" t="b">
        <v>0</v>
      </c>
      <c r="H795" s="31" t="b">
        <v>0</v>
      </c>
      <c r="I795" s="31"/>
      <c r="J795" s="31"/>
      <c r="K795" s="31"/>
    </row>
    <row r="796" spans="1:11" ht="12.75">
      <c r="A796" s="30" t="s">
        <v>1214</v>
      </c>
      <c r="B796" s="31" t="s">
        <v>46</v>
      </c>
      <c r="C796" s="31">
        <v>1993</v>
      </c>
      <c r="D796" s="31" t="s">
        <v>1213</v>
      </c>
      <c r="E796" s="31">
        <v>1</v>
      </c>
      <c r="F796" s="31"/>
      <c r="G796" s="31" t="b">
        <v>0</v>
      </c>
      <c r="H796" s="31" t="b">
        <v>0</v>
      </c>
      <c r="I796" s="31"/>
      <c r="J796" s="31"/>
      <c r="K796" s="31"/>
    </row>
    <row r="797" spans="1:11" ht="12.75">
      <c r="A797" s="30" t="s">
        <v>1215</v>
      </c>
      <c r="B797" s="31" t="s">
        <v>1216</v>
      </c>
      <c r="C797" s="31">
        <v>1995</v>
      </c>
      <c r="D797" s="31" t="s">
        <v>21</v>
      </c>
      <c r="E797" s="31"/>
      <c r="F797" s="31"/>
      <c r="G797" s="31" t="b">
        <v>0</v>
      </c>
      <c r="H797" s="31" t="b">
        <v>0</v>
      </c>
      <c r="I797" s="31"/>
      <c r="J797" s="31"/>
      <c r="K797" s="31"/>
    </row>
    <row r="798" spans="1:11" ht="12.75">
      <c r="A798" s="30" t="s">
        <v>1217</v>
      </c>
      <c r="B798" s="31" t="s">
        <v>46</v>
      </c>
      <c r="C798" s="31">
        <v>1999</v>
      </c>
      <c r="D798" s="31" t="s">
        <v>118</v>
      </c>
      <c r="E798" s="31"/>
      <c r="F798" s="31"/>
      <c r="G798" s="31" t="b">
        <v>0</v>
      </c>
      <c r="H798" s="31" t="b">
        <v>0</v>
      </c>
      <c r="I798" s="31"/>
      <c r="J798" s="31"/>
      <c r="K798" s="31"/>
    </row>
    <row r="799" spans="1:11" ht="12.75">
      <c r="A799" s="30" t="s">
        <v>1218</v>
      </c>
      <c r="B799" s="31" t="s">
        <v>46</v>
      </c>
      <c r="C799" s="31">
        <v>1998</v>
      </c>
      <c r="D799" s="31" t="s">
        <v>590</v>
      </c>
      <c r="E799" s="31"/>
      <c r="F799" s="31"/>
      <c r="G799" s="31" t="b">
        <v>0</v>
      </c>
      <c r="H799" s="31" t="b">
        <v>0</v>
      </c>
      <c r="I799" s="31"/>
      <c r="J799" s="31"/>
      <c r="K799" s="31"/>
    </row>
    <row r="800" spans="1:11" ht="12.75">
      <c r="A800" s="30" t="s">
        <v>1219</v>
      </c>
      <c r="B800" s="31" t="s">
        <v>46</v>
      </c>
      <c r="C800" s="31">
        <v>1983</v>
      </c>
      <c r="D800" s="31" t="s">
        <v>241</v>
      </c>
      <c r="E800" s="31">
        <v>1</v>
      </c>
      <c r="F800" s="31"/>
      <c r="G800" s="31" t="b">
        <v>0</v>
      </c>
      <c r="H800" s="31" t="b">
        <v>0</v>
      </c>
      <c r="I800" s="31"/>
      <c r="J800" s="31"/>
      <c r="K800" s="31"/>
    </row>
    <row r="801" spans="1:11" ht="12.75">
      <c r="A801" s="30" t="s">
        <v>1220</v>
      </c>
      <c r="B801" s="31" t="s">
        <v>46</v>
      </c>
      <c r="C801" s="31">
        <v>1990</v>
      </c>
      <c r="D801" s="31" t="s">
        <v>1221</v>
      </c>
      <c r="E801" s="31">
        <v>2</v>
      </c>
      <c r="F801" s="31"/>
      <c r="G801" s="31" t="b">
        <v>0</v>
      </c>
      <c r="H801" s="31" t="b">
        <v>0</v>
      </c>
      <c r="I801" s="31"/>
      <c r="J801" s="31"/>
      <c r="K801" s="31"/>
    </row>
    <row r="802" spans="1:11" ht="12.75">
      <c r="A802" s="30" t="s">
        <v>1222</v>
      </c>
      <c r="B802" s="31" t="s">
        <v>46</v>
      </c>
      <c r="C802" s="31">
        <v>1984</v>
      </c>
      <c r="D802" s="31" t="s">
        <v>1223</v>
      </c>
      <c r="E802" s="31"/>
      <c r="F802" s="31"/>
      <c r="G802" s="31" t="b">
        <v>0</v>
      </c>
      <c r="H802" s="31" t="b">
        <v>0</v>
      </c>
      <c r="I802" s="31"/>
      <c r="J802" s="31"/>
      <c r="K802" s="31"/>
    </row>
    <row r="803" spans="1:11" ht="12.75">
      <c r="A803" s="30" t="s">
        <v>1224</v>
      </c>
      <c r="B803" s="31" t="s">
        <v>46</v>
      </c>
      <c r="C803" s="31">
        <v>1985</v>
      </c>
      <c r="D803" s="31" t="s">
        <v>1223</v>
      </c>
      <c r="E803" s="31"/>
      <c r="F803" s="31"/>
      <c r="G803" s="31" t="b">
        <v>0</v>
      </c>
      <c r="H803" s="31" t="b">
        <v>0</v>
      </c>
      <c r="I803" s="31"/>
      <c r="J803" s="31"/>
      <c r="K803" s="31"/>
    </row>
    <row r="804" spans="1:11" ht="12.75">
      <c r="A804" s="30" t="s">
        <v>1225</v>
      </c>
      <c r="B804" s="31" t="s">
        <v>46</v>
      </c>
      <c r="C804" s="31">
        <v>1999</v>
      </c>
      <c r="D804" s="31" t="s">
        <v>66</v>
      </c>
      <c r="E804" s="31">
        <v>2</v>
      </c>
      <c r="F804" s="31"/>
      <c r="G804" s="31" t="b">
        <v>0</v>
      </c>
      <c r="H804" s="31" t="b">
        <v>0</v>
      </c>
      <c r="I804" s="31"/>
      <c r="J804" s="31"/>
      <c r="K804" s="31"/>
    </row>
    <row r="805" spans="1:11" ht="12.75">
      <c r="A805" s="30" t="s">
        <v>1226</v>
      </c>
      <c r="B805" s="31" t="s">
        <v>46</v>
      </c>
      <c r="C805" s="31">
        <v>1994</v>
      </c>
      <c r="D805" s="31" t="s">
        <v>66</v>
      </c>
      <c r="E805" s="31">
        <v>2</v>
      </c>
      <c r="F805" s="31"/>
      <c r="G805" s="31" t="b">
        <v>0</v>
      </c>
      <c r="H805" s="31" t="b">
        <v>0</v>
      </c>
      <c r="I805" s="31"/>
      <c r="J805" s="31"/>
      <c r="K805" s="31"/>
    </row>
    <row r="806" spans="1:11" ht="12.75">
      <c r="A806" s="30" t="s">
        <v>1227</v>
      </c>
      <c r="B806" s="31" t="s">
        <v>46</v>
      </c>
      <c r="C806" s="31">
        <v>1996</v>
      </c>
      <c r="D806" s="31" t="s">
        <v>66</v>
      </c>
      <c r="E806" s="31">
        <v>2</v>
      </c>
      <c r="F806" s="31"/>
      <c r="G806" s="31" t="b">
        <v>0</v>
      </c>
      <c r="H806" s="31" t="b">
        <v>0</v>
      </c>
      <c r="I806" s="31"/>
      <c r="J806" s="31"/>
      <c r="K806" s="31"/>
    </row>
    <row r="807" spans="1:11" ht="12.75">
      <c r="A807" s="30" t="s">
        <v>1228</v>
      </c>
      <c r="B807" s="31" t="s">
        <v>46</v>
      </c>
      <c r="C807" s="31">
        <v>1999</v>
      </c>
      <c r="D807" s="31" t="s">
        <v>1229</v>
      </c>
      <c r="E807" s="31"/>
      <c r="F807" s="31"/>
      <c r="G807" s="31" t="b">
        <v>0</v>
      </c>
      <c r="H807" s="31" t="b">
        <v>0</v>
      </c>
      <c r="I807" s="31"/>
      <c r="J807" s="31"/>
      <c r="K807" s="31"/>
    </row>
    <row r="808" spans="1:11" ht="12.75">
      <c r="A808" s="30" t="s">
        <v>1230</v>
      </c>
      <c r="B808" s="31" t="s">
        <v>46</v>
      </c>
      <c r="C808" s="31">
        <v>1995</v>
      </c>
      <c r="D808" s="31" t="s">
        <v>44</v>
      </c>
      <c r="E808" s="31">
        <v>3</v>
      </c>
      <c r="F808" s="31"/>
      <c r="G808" s="31" t="b">
        <v>0</v>
      </c>
      <c r="H808" s="31" t="b">
        <v>0</v>
      </c>
      <c r="I808" s="31"/>
      <c r="J808" s="31"/>
      <c r="K808" s="31"/>
    </row>
    <row r="809" spans="1:11" ht="12.75">
      <c r="A809" s="30" t="s">
        <v>1231</v>
      </c>
      <c r="B809" s="31" t="s">
        <v>46</v>
      </c>
      <c r="C809" s="31">
        <v>1983</v>
      </c>
      <c r="D809" s="31" t="s">
        <v>5</v>
      </c>
      <c r="E809" s="31">
        <v>2</v>
      </c>
      <c r="F809" s="31"/>
      <c r="G809" s="31" t="b">
        <v>0</v>
      </c>
      <c r="H809" s="31" t="b">
        <v>0</v>
      </c>
      <c r="I809" s="31"/>
      <c r="J809" s="31"/>
      <c r="K809" s="31"/>
    </row>
    <row r="810" spans="1:11" ht="12.75">
      <c r="A810" s="30" t="s">
        <v>1232</v>
      </c>
      <c r="B810" s="31" t="s">
        <v>46</v>
      </c>
      <c r="C810" s="31">
        <v>1986</v>
      </c>
      <c r="D810" s="31" t="s">
        <v>337</v>
      </c>
      <c r="E810" s="31"/>
      <c r="F810" s="31"/>
      <c r="G810" s="31" t="b">
        <v>0</v>
      </c>
      <c r="H810" s="31" t="b">
        <v>0</v>
      </c>
      <c r="I810" s="31"/>
      <c r="J810" s="31"/>
      <c r="K810" s="31"/>
    </row>
    <row r="811" spans="1:11" ht="12.75">
      <c r="A811" s="30" t="s">
        <v>1233</v>
      </c>
      <c r="B811" s="31" t="s">
        <v>46</v>
      </c>
      <c r="C811" s="31">
        <v>1986</v>
      </c>
      <c r="D811" s="31" t="s">
        <v>337</v>
      </c>
      <c r="E811" s="31"/>
      <c r="F811" s="31"/>
      <c r="G811" s="31" t="b">
        <v>0</v>
      </c>
      <c r="H811" s="31" t="b">
        <v>0</v>
      </c>
      <c r="I811" s="31"/>
      <c r="J811" s="31"/>
      <c r="K811" s="31"/>
    </row>
    <row r="812" spans="1:11" ht="12.75">
      <c r="A812" s="30" t="s">
        <v>1234</v>
      </c>
      <c r="B812" s="31" t="s">
        <v>46</v>
      </c>
      <c r="C812" s="31">
        <v>2001</v>
      </c>
      <c r="D812" s="31" t="s">
        <v>1235</v>
      </c>
      <c r="E812" s="31">
        <v>2</v>
      </c>
      <c r="F812" s="31"/>
      <c r="G812" s="31" t="b">
        <v>0</v>
      </c>
      <c r="H812" s="31" t="b">
        <v>0</v>
      </c>
      <c r="I812" s="31"/>
      <c r="J812" s="31"/>
      <c r="K812" s="31"/>
    </row>
    <row r="813" spans="1:11" ht="12.75">
      <c r="A813" s="30" t="s">
        <v>1236</v>
      </c>
      <c r="B813" s="31" t="s">
        <v>46</v>
      </c>
      <c r="C813" s="31" t="s">
        <v>116</v>
      </c>
      <c r="D813" s="31" t="s">
        <v>1237</v>
      </c>
      <c r="E813" s="31"/>
      <c r="F813" s="31"/>
      <c r="G813" s="31" t="b">
        <v>0</v>
      </c>
      <c r="H813" s="31" t="b">
        <v>0</v>
      </c>
      <c r="I813" s="31"/>
      <c r="J813" s="31"/>
      <c r="K813" s="31"/>
    </row>
    <row r="814" spans="1:11" ht="12.75">
      <c r="A814" s="30" t="s">
        <v>1238</v>
      </c>
      <c r="B814" s="31" t="s">
        <v>46</v>
      </c>
      <c r="C814" s="31">
        <v>1991</v>
      </c>
      <c r="D814" s="31" t="s">
        <v>1239</v>
      </c>
      <c r="E814" s="31"/>
      <c r="F814" s="31"/>
      <c r="G814" s="31" t="b">
        <v>0</v>
      </c>
      <c r="H814" s="31" t="b">
        <v>0</v>
      </c>
      <c r="I814" s="31"/>
      <c r="J814" s="31"/>
      <c r="K814" s="31"/>
    </row>
    <row r="815" spans="1:11" ht="12.75">
      <c r="A815" s="30" t="s">
        <v>1240</v>
      </c>
      <c r="B815" s="31" t="s">
        <v>46</v>
      </c>
      <c r="C815" s="31">
        <v>1983</v>
      </c>
      <c r="D815" s="31" t="s">
        <v>1241</v>
      </c>
      <c r="E815" s="31">
        <v>1</v>
      </c>
      <c r="F815" s="31"/>
      <c r="G815" s="31" t="b">
        <v>0</v>
      </c>
      <c r="H815" s="31" t="b">
        <v>0</v>
      </c>
      <c r="I815" s="31"/>
      <c r="J815" s="31"/>
      <c r="K815" s="31"/>
    </row>
    <row r="816" spans="1:11" ht="12.75">
      <c r="A816" s="30" t="s">
        <v>1242</v>
      </c>
      <c r="B816" s="31" t="s">
        <v>46</v>
      </c>
      <c r="C816" s="31">
        <v>1989</v>
      </c>
      <c r="D816" s="31" t="s">
        <v>44</v>
      </c>
      <c r="E816" s="31">
        <v>2</v>
      </c>
      <c r="F816" s="31"/>
      <c r="G816" s="31" t="b">
        <v>0</v>
      </c>
      <c r="H816" s="31" t="b">
        <v>0</v>
      </c>
      <c r="I816" s="31"/>
      <c r="J816" s="31"/>
      <c r="K816" s="31"/>
    </row>
    <row r="817" spans="1:11" ht="12.75">
      <c r="A817" s="30" t="s">
        <v>1243</v>
      </c>
      <c r="B817" s="31" t="s">
        <v>46</v>
      </c>
      <c r="C817" s="31">
        <v>1984</v>
      </c>
      <c r="D817" s="31" t="s">
        <v>1244</v>
      </c>
      <c r="E817" s="31"/>
      <c r="F817" s="31"/>
      <c r="G817" s="31" t="b">
        <v>0</v>
      </c>
      <c r="H817" s="31" t="b">
        <v>0</v>
      </c>
      <c r="I817" s="31"/>
      <c r="J817" s="31"/>
      <c r="K817" s="31"/>
    </row>
    <row r="818" spans="1:11" ht="12.75">
      <c r="A818" s="30" t="s">
        <v>1245</v>
      </c>
      <c r="B818" s="31" t="s">
        <v>46</v>
      </c>
      <c r="C818" s="31">
        <v>1998</v>
      </c>
      <c r="D818" s="31" t="s">
        <v>424</v>
      </c>
      <c r="E818" s="31"/>
      <c r="F818" s="31"/>
      <c r="G818" s="31" t="b">
        <v>0</v>
      </c>
      <c r="H818" s="31" t="b">
        <v>0</v>
      </c>
      <c r="I818" s="31"/>
      <c r="J818" s="31"/>
      <c r="K818" s="31"/>
    </row>
    <row r="819" spans="1:11" ht="12.75">
      <c r="A819" s="30" t="s">
        <v>1246</v>
      </c>
      <c r="B819" s="31" t="s">
        <v>46</v>
      </c>
      <c r="C819" s="31">
        <v>1979</v>
      </c>
      <c r="D819" s="31" t="s">
        <v>118</v>
      </c>
      <c r="E819" s="31">
        <v>2</v>
      </c>
      <c r="F819" s="31"/>
      <c r="G819" s="31" t="b">
        <v>0</v>
      </c>
      <c r="H819" s="31" t="b">
        <v>0</v>
      </c>
      <c r="I819" s="31"/>
      <c r="J819" s="31"/>
      <c r="K819" s="31"/>
    </row>
    <row r="820" spans="1:11" ht="12.75">
      <c r="A820" s="30" t="s">
        <v>1247</v>
      </c>
      <c r="B820" s="31" t="s">
        <v>46</v>
      </c>
      <c r="C820" s="31" t="s">
        <v>791</v>
      </c>
      <c r="D820" s="31" t="s">
        <v>1248</v>
      </c>
      <c r="E820" s="31"/>
      <c r="F820" s="31"/>
      <c r="G820" s="31" t="b">
        <v>0</v>
      </c>
      <c r="H820" s="31" t="b">
        <v>0</v>
      </c>
      <c r="I820" s="31"/>
      <c r="J820" s="31"/>
      <c r="K820" s="31"/>
    </row>
    <row r="821" spans="1:11" ht="12.75">
      <c r="A821" s="30" t="s">
        <v>1249</v>
      </c>
      <c r="B821" s="31" t="s">
        <v>46</v>
      </c>
      <c r="C821" s="31">
        <v>1993</v>
      </c>
      <c r="D821" s="31" t="s">
        <v>121</v>
      </c>
      <c r="E821" s="31">
        <v>2</v>
      </c>
      <c r="F821" s="31"/>
      <c r="G821" s="31" t="b">
        <v>0</v>
      </c>
      <c r="H821" s="31" t="b">
        <v>0</v>
      </c>
      <c r="I821" s="31"/>
      <c r="J821" s="31"/>
      <c r="K821" s="31"/>
    </row>
    <row r="822" spans="1:11" ht="12.75">
      <c r="A822" s="30" t="s">
        <v>1250</v>
      </c>
      <c r="B822" s="31" t="s">
        <v>46</v>
      </c>
      <c r="C822" s="31">
        <v>1995</v>
      </c>
      <c r="D822" s="31" t="s">
        <v>118</v>
      </c>
      <c r="E822" s="31">
        <v>1</v>
      </c>
      <c r="F822" s="31"/>
      <c r="G822" s="31" t="b">
        <v>0</v>
      </c>
      <c r="H822" s="31" t="b">
        <v>0</v>
      </c>
      <c r="I822" s="31"/>
      <c r="J822" s="31"/>
      <c r="K822" s="31"/>
    </row>
    <row r="823" spans="1:11" ht="12.75">
      <c r="A823" s="30" t="s">
        <v>1251</v>
      </c>
      <c r="B823" s="31" t="s">
        <v>46</v>
      </c>
      <c r="C823" s="31">
        <v>1995</v>
      </c>
      <c r="D823" s="31" t="s">
        <v>118</v>
      </c>
      <c r="E823" s="31">
        <v>2</v>
      </c>
      <c r="F823" s="31"/>
      <c r="G823" s="31" t="b">
        <v>0</v>
      </c>
      <c r="H823" s="31" t="b">
        <v>0</v>
      </c>
      <c r="I823" s="31"/>
      <c r="J823" s="31"/>
      <c r="K823" s="31"/>
    </row>
    <row r="824" spans="1:11" ht="12.75">
      <c r="A824" s="30" t="s">
        <v>1252</v>
      </c>
      <c r="B824" s="31" t="s">
        <v>46</v>
      </c>
      <c r="C824" s="31">
        <v>2009</v>
      </c>
      <c r="D824" s="31" t="s">
        <v>112</v>
      </c>
      <c r="E824" s="31">
        <v>1</v>
      </c>
      <c r="F824" s="31"/>
      <c r="G824" s="31" t="b">
        <v>0</v>
      </c>
      <c r="H824" s="31" t="b">
        <v>0</v>
      </c>
      <c r="I824" s="31"/>
      <c r="J824" s="31"/>
      <c r="K824" s="31"/>
    </row>
    <row r="825" spans="1:11" ht="12.75">
      <c r="A825" s="30" t="s">
        <v>1253</v>
      </c>
      <c r="B825" s="31" t="s">
        <v>46</v>
      </c>
      <c r="C825" s="31">
        <v>1989</v>
      </c>
      <c r="D825" s="31" t="s">
        <v>21</v>
      </c>
      <c r="E825" s="31">
        <v>2</v>
      </c>
      <c r="F825" s="31"/>
      <c r="G825" s="31" t="b">
        <v>0</v>
      </c>
      <c r="H825" s="31" t="b">
        <v>0</v>
      </c>
      <c r="I825" s="31"/>
      <c r="J825" s="31"/>
      <c r="K825" s="31"/>
    </row>
    <row r="826" spans="1:11" ht="12.75">
      <c r="A826" s="30" t="s">
        <v>1254</v>
      </c>
      <c r="B826" s="31" t="s">
        <v>46</v>
      </c>
      <c r="C826" s="31">
        <v>1993</v>
      </c>
      <c r="D826" s="31" t="s">
        <v>118</v>
      </c>
      <c r="E826" s="31">
        <v>2</v>
      </c>
      <c r="F826" s="31"/>
      <c r="G826" s="31" t="b">
        <v>0</v>
      </c>
      <c r="H826" s="31" t="b">
        <v>0</v>
      </c>
      <c r="I826" s="31"/>
      <c r="J826" s="31"/>
      <c r="K826" s="31"/>
    </row>
    <row r="827" spans="1:11" ht="12.75">
      <c r="A827" s="30" t="s">
        <v>1255</v>
      </c>
      <c r="B827" s="31" t="s">
        <v>46</v>
      </c>
      <c r="C827" s="31">
        <v>2001</v>
      </c>
      <c r="D827" s="31" t="s">
        <v>21</v>
      </c>
      <c r="E827" s="31">
        <v>1</v>
      </c>
      <c r="F827" s="31"/>
      <c r="G827" s="31" t="b">
        <v>0</v>
      </c>
      <c r="H827" s="31" t="b">
        <v>0</v>
      </c>
      <c r="I827" s="31"/>
      <c r="J827" s="31"/>
      <c r="K827" s="31"/>
    </row>
    <row r="828" spans="1:11" ht="12.75">
      <c r="A828" s="30" t="s">
        <v>1256</v>
      </c>
      <c r="B828" s="31" t="s">
        <v>46</v>
      </c>
      <c r="C828" s="31">
        <v>1998</v>
      </c>
      <c r="D828" s="31" t="s">
        <v>1257</v>
      </c>
      <c r="E828" s="31">
        <v>2</v>
      </c>
      <c r="F828" s="31"/>
      <c r="G828" s="31" t="b">
        <v>0</v>
      </c>
      <c r="H828" s="31" t="b">
        <v>0</v>
      </c>
      <c r="I828" s="31"/>
      <c r="J828" s="31"/>
      <c r="K828" s="31"/>
    </row>
    <row r="829" spans="1:11" ht="12.75">
      <c r="A829" s="30" t="s">
        <v>1258</v>
      </c>
      <c r="B829" s="31" t="s">
        <v>46</v>
      </c>
      <c r="C829" s="31">
        <v>1990</v>
      </c>
      <c r="D829" s="31" t="s">
        <v>63</v>
      </c>
      <c r="E829" s="31">
        <v>2</v>
      </c>
      <c r="F829" s="31"/>
      <c r="G829" s="31" t="b">
        <v>0</v>
      </c>
      <c r="H829" s="31" t="b">
        <v>0</v>
      </c>
      <c r="I829" s="31"/>
      <c r="J829" s="31"/>
      <c r="K829" s="31"/>
    </row>
    <row r="830" spans="1:11" ht="12.75">
      <c r="A830" s="30" t="s">
        <v>1259</v>
      </c>
      <c r="B830" s="31" t="s">
        <v>46</v>
      </c>
      <c r="C830" s="31">
        <v>1988</v>
      </c>
      <c r="D830" s="31" t="s">
        <v>127</v>
      </c>
      <c r="E830" s="31">
        <v>4</v>
      </c>
      <c r="F830" s="31"/>
      <c r="G830" s="31" t="b">
        <v>0</v>
      </c>
      <c r="H830" s="31" t="b">
        <v>0</v>
      </c>
      <c r="I830" s="31"/>
      <c r="J830" s="31"/>
      <c r="K830" s="31"/>
    </row>
    <row r="831" spans="1:11" ht="12.75">
      <c r="A831" s="30" t="s">
        <v>1260</v>
      </c>
      <c r="B831" s="31" t="s">
        <v>46</v>
      </c>
      <c r="C831" s="31">
        <v>1989</v>
      </c>
      <c r="D831" s="31" t="s">
        <v>127</v>
      </c>
      <c r="E831" s="31">
        <v>2</v>
      </c>
      <c r="F831" s="31"/>
      <c r="G831" s="31" t="b">
        <v>0</v>
      </c>
      <c r="H831" s="31" t="b">
        <v>0</v>
      </c>
      <c r="I831" s="31"/>
      <c r="J831" s="31"/>
      <c r="K831" s="31"/>
    </row>
    <row r="832" spans="1:11" ht="12.75">
      <c r="A832" s="30" t="s">
        <v>1261</v>
      </c>
      <c r="B832" s="31" t="s">
        <v>46</v>
      </c>
      <c r="C832" s="31">
        <v>1995</v>
      </c>
      <c r="D832" s="31" t="s">
        <v>69</v>
      </c>
      <c r="E832" s="31">
        <v>2</v>
      </c>
      <c r="F832" s="31" t="s">
        <v>75</v>
      </c>
      <c r="G832" s="31" t="b">
        <v>0</v>
      </c>
      <c r="H832" s="31" t="b">
        <v>0</v>
      </c>
      <c r="I832" s="31"/>
      <c r="J832" s="31"/>
      <c r="K832" s="31"/>
    </row>
    <row r="833" spans="1:11" ht="12.75">
      <c r="A833" s="30" t="s">
        <v>1262</v>
      </c>
      <c r="B833" s="31" t="s">
        <v>46</v>
      </c>
      <c r="C833" s="31">
        <v>1984</v>
      </c>
      <c r="D833" s="31" t="s">
        <v>112</v>
      </c>
      <c r="E833" s="31">
        <v>2</v>
      </c>
      <c r="F833" s="31"/>
      <c r="G833" s="31" t="b">
        <v>0</v>
      </c>
      <c r="H833" s="31" t="b">
        <v>0</v>
      </c>
      <c r="I833" s="31"/>
      <c r="J833" s="31"/>
      <c r="K833" s="31"/>
    </row>
    <row r="834" spans="1:11" ht="12.75">
      <c r="A834" s="30" t="s">
        <v>1263</v>
      </c>
      <c r="B834" s="31" t="s">
        <v>46</v>
      </c>
      <c r="C834" s="31">
        <v>1986</v>
      </c>
      <c r="D834" s="31" t="s">
        <v>112</v>
      </c>
      <c r="E834" s="31">
        <v>2</v>
      </c>
      <c r="F834" s="31"/>
      <c r="G834" s="31" t="b">
        <v>0</v>
      </c>
      <c r="H834" s="31" t="b">
        <v>0</v>
      </c>
      <c r="I834" s="31"/>
      <c r="J834" s="31"/>
      <c r="K834" s="31"/>
    </row>
    <row r="835" spans="1:11" ht="12.75">
      <c r="A835" s="30" t="s">
        <v>1264</v>
      </c>
      <c r="B835" s="31" t="s">
        <v>46</v>
      </c>
      <c r="C835" s="31">
        <v>1991</v>
      </c>
      <c r="D835" s="31" t="s">
        <v>296</v>
      </c>
      <c r="E835" s="31">
        <v>2</v>
      </c>
      <c r="F835" s="31"/>
      <c r="G835" s="31" t="b">
        <v>0</v>
      </c>
      <c r="H835" s="31" t="b">
        <v>0</v>
      </c>
      <c r="I835" s="31"/>
      <c r="J835" s="31"/>
      <c r="K835" s="31"/>
    </row>
    <row r="836" spans="1:11" ht="12.75">
      <c r="A836" s="30" t="s">
        <v>1265</v>
      </c>
      <c r="B836" s="31" t="s">
        <v>46</v>
      </c>
      <c r="C836" s="31">
        <v>1998</v>
      </c>
      <c r="D836" s="31" t="s">
        <v>61</v>
      </c>
      <c r="E836" s="31"/>
      <c r="F836" s="31"/>
      <c r="G836" s="31" t="b">
        <v>0</v>
      </c>
      <c r="H836" s="31" t="b">
        <v>0</v>
      </c>
      <c r="I836" s="31"/>
      <c r="J836" s="31"/>
      <c r="K836" s="31"/>
    </row>
    <row r="837" spans="1:11" ht="12.75">
      <c r="A837" s="30" t="s">
        <v>1266</v>
      </c>
      <c r="B837" s="31" t="s">
        <v>46</v>
      </c>
      <c r="C837" s="31">
        <v>1992</v>
      </c>
      <c r="D837" s="31" t="s">
        <v>592</v>
      </c>
      <c r="E837" s="31"/>
      <c r="F837" s="31"/>
      <c r="G837" s="31" t="b">
        <v>0</v>
      </c>
      <c r="H837" s="31" t="b">
        <v>0</v>
      </c>
      <c r="I837" s="31"/>
      <c r="J837" s="31"/>
      <c r="K837" s="31"/>
    </row>
    <row r="838" spans="1:11" ht="12.75">
      <c r="A838" s="30" t="s">
        <v>1267</v>
      </c>
      <c r="B838" s="31" t="s">
        <v>46</v>
      </c>
      <c r="C838" s="31">
        <v>1984</v>
      </c>
      <c r="D838" s="31" t="s">
        <v>121</v>
      </c>
      <c r="E838" s="31"/>
      <c r="F838" s="31"/>
      <c r="G838" s="31" t="b">
        <v>0</v>
      </c>
      <c r="H838" s="31" t="b">
        <v>0</v>
      </c>
      <c r="I838" s="31"/>
      <c r="J838" s="31"/>
      <c r="K838" s="31"/>
    </row>
    <row r="839" spans="1:11" ht="12.75">
      <c r="A839" s="30" t="s">
        <v>1268</v>
      </c>
      <c r="B839" s="31" t="s">
        <v>46</v>
      </c>
      <c r="C839" s="31">
        <v>1982</v>
      </c>
      <c r="D839" s="31" t="s">
        <v>1269</v>
      </c>
      <c r="E839" s="31"/>
      <c r="F839" s="31"/>
      <c r="G839" s="31" t="b">
        <v>0</v>
      </c>
      <c r="H839" s="31" t="b">
        <v>0</v>
      </c>
      <c r="I839" s="31"/>
      <c r="J839" s="31"/>
      <c r="K839" s="31"/>
    </row>
    <row r="840" spans="1:11" ht="12.75">
      <c r="A840" s="30" t="s">
        <v>1270</v>
      </c>
      <c r="B840" s="31" t="s">
        <v>46</v>
      </c>
      <c r="C840" s="31">
        <v>1991</v>
      </c>
      <c r="D840" s="31" t="s">
        <v>21</v>
      </c>
      <c r="E840" s="31">
        <v>4</v>
      </c>
      <c r="F840" s="31"/>
      <c r="G840" s="31" t="b">
        <v>0</v>
      </c>
      <c r="H840" s="31" t="b">
        <v>0</v>
      </c>
      <c r="I840" s="31"/>
      <c r="J840" s="31"/>
      <c r="K840" s="31"/>
    </row>
    <row r="841" spans="1:11" ht="12.75">
      <c r="A841" s="30" t="s">
        <v>1271</v>
      </c>
      <c r="B841" s="31" t="s">
        <v>1272</v>
      </c>
      <c r="C841" s="31">
        <v>2008</v>
      </c>
      <c r="D841" s="31" t="s">
        <v>112</v>
      </c>
      <c r="E841" s="33">
        <v>44563</v>
      </c>
      <c r="F841" s="31"/>
      <c r="G841" s="31" t="b">
        <v>0</v>
      </c>
      <c r="H841" s="31" t="b">
        <v>0</v>
      </c>
      <c r="I841" s="31"/>
      <c r="J841" s="31"/>
      <c r="K841" s="31"/>
    </row>
    <row r="842" spans="1:11" ht="12.75">
      <c r="A842" s="30" t="s">
        <v>1273</v>
      </c>
      <c r="B842" s="31" t="s">
        <v>1274</v>
      </c>
      <c r="C842" s="31">
        <v>1995</v>
      </c>
      <c r="D842" s="31" t="s">
        <v>569</v>
      </c>
      <c r="E842" s="31"/>
      <c r="F842" s="31"/>
      <c r="G842" s="31" t="b">
        <v>0</v>
      </c>
      <c r="H842" s="31" t="b">
        <v>0</v>
      </c>
      <c r="I842" s="31"/>
      <c r="J842" s="31"/>
      <c r="K842" s="31"/>
    </row>
    <row r="843" spans="1:11" ht="12.75">
      <c r="A843" s="30" t="s">
        <v>1275</v>
      </c>
      <c r="B843" s="31" t="s">
        <v>1276</v>
      </c>
      <c r="C843" s="31">
        <v>1983</v>
      </c>
      <c r="D843" s="31" t="s">
        <v>337</v>
      </c>
      <c r="E843" s="31">
        <v>2</v>
      </c>
      <c r="F843" s="31"/>
      <c r="G843" s="31" t="b">
        <v>0</v>
      </c>
      <c r="H843" s="31" t="b">
        <v>0</v>
      </c>
      <c r="I843" s="31"/>
      <c r="J843" s="31"/>
      <c r="K843" s="31"/>
    </row>
    <row r="844" spans="1:11" ht="12.75">
      <c r="A844" s="30" t="s">
        <v>1277</v>
      </c>
      <c r="B844" s="31" t="s">
        <v>46</v>
      </c>
      <c r="C844" s="31">
        <v>1999</v>
      </c>
      <c r="D844" s="31" t="s">
        <v>1278</v>
      </c>
      <c r="E844" s="31"/>
      <c r="F844" s="31" t="s">
        <v>1055</v>
      </c>
      <c r="G844" s="31" t="b">
        <v>0</v>
      </c>
      <c r="H844" s="31" t="b">
        <v>0</v>
      </c>
      <c r="I844" s="31"/>
      <c r="J844" s="31"/>
      <c r="K844" s="31"/>
    </row>
    <row r="845" spans="1:11" ht="12.75">
      <c r="A845" s="30" t="s">
        <v>1279</v>
      </c>
      <c r="B845" s="31" t="s">
        <v>46</v>
      </c>
      <c r="C845" s="31">
        <v>1979</v>
      </c>
      <c r="D845" s="31" t="s">
        <v>306</v>
      </c>
      <c r="E845" s="31"/>
      <c r="F845" s="31"/>
      <c r="G845" s="31" t="b">
        <v>0</v>
      </c>
      <c r="H845" s="31" t="b">
        <v>0</v>
      </c>
      <c r="I845" s="31"/>
      <c r="J845" s="31"/>
      <c r="K845" s="31"/>
    </row>
    <row r="846" spans="1:11" ht="12.75">
      <c r="A846" s="30" t="s">
        <v>1280</v>
      </c>
      <c r="B846" s="31" t="s">
        <v>46</v>
      </c>
      <c r="C846" s="31">
        <v>2004</v>
      </c>
      <c r="D846" s="31" t="s">
        <v>1281</v>
      </c>
      <c r="E846" s="31"/>
      <c r="F846" s="31"/>
      <c r="G846" s="31" t="b">
        <v>0</v>
      </c>
      <c r="H846" s="31" t="b">
        <v>0</v>
      </c>
      <c r="I846" s="31"/>
      <c r="J846" s="31"/>
      <c r="K846" s="31"/>
    </row>
    <row r="847" spans="1:11" ht="12.75">
      <c r="A847" s="30" t="s">
        <v>1282</v>
      </c>
      <c r="B847" s="31" t="s">
        <v>46</v>
      </c>
      <c r="C847" s="31">
        <v>1986</v>
      </c>
      <c r="D847" s="31" t="s">
        <v>112</v>
      </c>
      <c r="E847" s="31"/>
      <c r="F847" s="31"/>
      <c r="G847" s="31" t="b">
        <v>0</v>
      </c>
      <c r="H847" s="31" t="b">
        <v>0</v>
      </c>
      <c r="I847" s="31"/>
      <c r="J847" s="31"/>
      <c r="K847" s="31"/>
    </row>
    <row r="848" spans="1:11" ht="12.75">
      <c r="A848" s="30" t="s">
        <v>1283</v>
      </c>
      <c r="B848" s="31" t="s">
        <v>46</v>
      </c>
      <c r="C848" s="31">
        <v>1993</v>
      </c>
      <c r="D848" s="31" t="s">
        <v>386</v>
      </c>
      <c r="E848" s="31">
        <v>2</v>
      </c>
      <c r="F848" s="31"/>
      <c r="G848" s="31" t="b">
        <v>0</v>
      </c>
      <c r="H848" s="31" t="b">
        <v>0</v>
      </c>
      <c r="I848" s="31"/>
      <c r="J848" s="31"/>
      <c r="K848" s="31"/>
    </row>
    <row r="849" spans="1:11" ht="12.75">
      <c r="A849" s="30" t="s">
        <v>1284</v>
      </c>
      <c r="B849" s="31" t="s">
        <v>46</v>
      </c>
      <c r="C849" s="31">
        <v>1996</v>
      </c>
      <c r="D849" s="31" t="s">
        <v>44</v>
      </c>
      <c r="E849" s="31"/>
      <c r="F849" s="31"/>
      <c r="G849" s="31" t="b">
        <v>0</v>
      </c>
      <c r="H849" s="31" t="b">
        <v>0</v>
      </c>
      <c r="I849" s="31"/>
      <c r="J849" s="31"/>
      <c r="K849" s="31"/>
    </row>
    <row r="850" spans="1:11" ht="12.75">
      <c r="A850" s="30" t="s">
        <v>1285</v>
      </c>
      <c r="B850" s="31" t="s">
        <v>46</v>
      </c>
      <c r="C850" s="31">
        <v>1989</v>
      </c>
      <c r="D850" s="31" t="s">
        <v>1286</v>
      </c>
      <c r="E850" s="31"/>
      <c r="F850" s="31"/>
      <c r="G850" s="31" t="b">
        <v>0</v>
      </c>
      <c r="H850" s="31" t="b">
        <v>0</v>
      </c>
      <c r="I850" s="31"/>
      <c r="J850" s="31"/>
      <c r="K850" s="31"/>
    </row>
    <row r="851" spans="1:11" ht="12.75">
      <c r="A851" s="30" t="s">
        <v>1287</v>
      </c>
      <c r="B851" s="31" t="s">
        <v>46</v>
      </c>
      <c r="C851" s="31">
        <v>1996</v>
      </c>
      <c r="D851" s="31" t="s">
        <v>447</v>
      </c>
      <c r="E851" s="31"/>
      <c r="F851" s="31"/>
      <c r="G851" s="31" t="b">
        <v>0</v>
      </c>
      <c r="H851" s="31" t="b">
        <v>0</v>
      </c>
      <c r="I851" s="31"/>
      <c r="J851" s="31"/>
      <c r="K851" s="31"/>
    </row>
    <row r="852" spans="1:11" ht="12.75">
      <c r="A852" s="30" t="s">
        <v>1288</v>
      </c>
      <c r="B852" s="31" t="s">
        <v>46</v>
      </c>
      <c r="C852" s="31">
        <v>1987</v>
      </c>
      <c r="D852" s="31" t="s">
        <v>21</v>
      </c>
      <c r="E852" s="31"/>
      <c r="F852" s="31"/>
      <c r="G852" s="31" t="b">
        <v>0</v>
      </c>
      <c r="H852" s="31" t="b">
        <v>0</v>
      </c>
      <c r="I852" s="31"/>
      <c r="J852" s="31"/>
      <c r="K852" s="31"/>
    </row>
    <row r="853" spans="1:11" ht="12.75">
      <c r="A853" s="30" t="s">
        <v>1289</v>
      </c>
      <c r="B853" s="31" t="s">
        <v>46</v>
      </c>
      <c r="C853" s="31">
        <v>1981</v>
      </c>
      <c r="D853" s="31" t="s">
        <v>1290</v>
      </c>
      <c r="E853" s="31"/>
      <c r="F853" s="31"/>
      <c r="G853" s="31" t="b">
        <v>0</v>
      </c>
      <c r="H853" s="31" t="b">
        <v>0</v>
      </c>
      <c r="I853" s="31"/>
      <c r="J853" s="31"/>
      <c r="K853" s="31"/>
    </row>
    <row r="854" spans="1:11" ht="12.75">
      <c r="A854" s="30" t="s">
        <v>1291</v>
      </c>
      <c r="B854" s="31" t="s">
        <v>1292</v>
      </c>
      <c r="C854" s="31">
        <v>1998</v>
      </c>
      <c r="D854" s="31" t="s">
        <v>44</v>
      </c>
      <c r="E854" s="31">
        <v>4</v>
      </c>
      <c r="F854" s="31"/>
      <c r="G854" s="31" t="b">
        <v>0</v>
      </c>
      <c r="H854" s="31" t="b">
        <v>0</v>
      </c>
      <c r="I854" s="31"/>
      <c r="J854" s="31"/>
      <c r="K854" s="31"/>
    </row>
    <row r="855" spans="1:11" ht="12.75">
      <c r="A855" s="30" t="s">
        <v>1293</v>
      </c>
      <c r="B855" s="31" t="s">
        <v>46</v>
      </c>
      <c r="C855" s="31">
        <v>1999</v>
      </c>
      <c r="D855" s="31" t="s">
        <v>44</v>
      </c>
      <c r="E855" s="31">
        <v>4</v>
      </c>
      <c r="F855" s="31"/>
      <c r="G855" s="31" t="b">
        <v>0</v>
      </c>
      <c r="H855" s="31" t="b">
        <v>0</v>
      </c>
      <c r="I855" s="31"/>
      <c r="J855" s="31"/>
      <c r="K855" s="31"/>
    </row>
    <row r="856" spans="1:11" ht="12.75">
      <c r="A856" s="30" t="s">
        <v>1294</v>
      </c>
      <c r="B856" s="31" t="s">
        <v>46</v>
      </c>
      <c r="C856" s="31">
        <v>1999</v>
      </c>
      <c r="D856" s="31" t="s">
        <v>44</v>
      </c>
      <c r="E856" s="31">
        <v>4</v>
      </c>
      <c r="F856" s="31"/>
      <c r="G856" s="31" t="b">
        <v>0</v>
      </c>
      <c r="H856" s="31" t="b">
        <v>0</v>
      </c>
      <c r="I856" s="31"/>
      <c r="J856" s="31"/>
      <c r="K856" s="31"/>
    </row>
    <row r="857" spans="1:11" ht="12.75">
      <c r="A857" s="30" t="s">
        <v>1295</v>
      </c>
      <c r="B857" s="31" t="s">
        <v>46</v>
      </c>
      <c r="C857" s="31">
        <v>1999</v>
      </c>
      <c r="D857" s="31" t="s">
        <v>44</v>
      </c>
      <c r="E857" s="31">
        <v>4</v>
      </c>
      <c r="F857" s="31"/>
      <c r="G857" s="31" t="b">
        <v>0</v>
      </c>
      <c r="H857" s="31" t="b">
        <v>0</v>
      </c>
      <c r="I857" s="31"/>
      <c r="J857" s="31"/>
      <c r="K857" s="31"/>
    </row>
    <row r="858" spans="1:11" ht="12.75">
      <c r="A858" s="30" t="s">
        <v>1296</v>
      </c>
      <c r="B858" s="31" t="s">
        <v>46</v>
      </c>
      <c r="C858" s="31">
        <v>1999</v>
      </c>
      <c r="D858" s="31" t="s">
        <v>44</v>
      </c>
      <c r="E858" s="31">
        <v>4</v>
      </c>
      <c r="F858" s="31"/>
      <c r="G858" s="31" t="b">
        <v>0</v>
      </c>
      <c r="H858" s="31" t="b">
        <v>0</v>
      </c>
      <c r="I858" s="31"/>
      <c r="J858" s="31"/>
      <c r="K858" s="31"/>
    </row>
    <row r="859" spans="1:11" ht="12.75">
      <c r="A859" s="30" t="s">
        <v>1297</v>
      </c>
      <c r="B859" s="31" t="s">
        <v>46</v>
      </c>
      <c r="C859" s="31">
        <v>1999</v>
      </c>
      <c r="D859" s="31" t="s">
        <v>44</v>
      </c>
      <c r="E859" s="31">
        <v>4</v>
      </c>
      <c r="F859" s="31"/>
      <c r="G859" s="31" t="b">
        <v>0</v>
      </c>
      <c r="H859" s="31" t="b">
        <v>0</v>
      </c>
      <c r="I859" s="31"/>
      <c r="J859" s="31"/>
      <c r="K859" s="31"/>
    </row>
    <row r="860" spans="1:11" ht="12.75">
      <c r="A860" s="30" t="s">
        <v>1298</v>
      </c>
      <c r="B860" s="31" t="s">
        <v>46</v>
      </c>
      <c r="C860" s="31">
        <v>1999</v>
      </c>
      <c r="D860" s="31" t="s">
        <v>44</v>
      </c>
      <c r="E860" s="31">
        <v>4</v>
      </c>
      <c r="F860" s="31"/>
      <c r="G860" s="31" t="b">
        <v>0</v>
      </c>
      <c r="H860" s="31" t="b">
        <v>0</v>
      </c>
      <c r="I860" s="31"/>
      <c r="J860" s="31"/>
      <c r="K860" s="31"/>
    </row>
    <row r="861" spans="1:11" ht="12.75">
      <c r="A861" s="30" t="s">
        <v>1299</v>
      </c>
      <c r="B861" s="31" t="s">
        <v>46</v>
      </c>
      <c r="C861" s="31">
        <v>2000</v>
      </c>
      <c r="D861" s="31" t="s">
        <v>44</v>
      </c>
      <c r="E861" s="31">
        <v>4</v>
      </c>
      <c r="F861" s="31"/>
      <c r="G861" s="31" t="b">
        <v>0</v>
      </c>
      <c r="H861" s="31" t="b">
        <v>0</v>
      </c>
      <c r="I861" s="31"/>
      <c r="J861" s="31"/>
      <c r="K861" s="31"/>
    </row>
    <row r="862" spans="1:11" ht="12.75">
      <c r="A862" s="30" t="s">
        <v>1300</v>
      </c>
      <c r="B862" s="31" t="s">
        <v>1301</v>
      </c>
      <c r="C862" s="31">
        <v>2000</v>
      </c>
      <c r="D862" s="31" t="s">
        <v>44</v>
      </c>
      <c r="E862" s="31">
        <v>4</v>
      </c>
      <c r="F862" s="31"/>
      <c r="G862" s="31" t="b">
        <v>0</v>
      </c>
      <c r="H862" s="31" t="b">
        <v>0</v>
      </c>
      <c r="I862" s="31"/>
      <c r="J862" s="31"/>
      <c r="K862" s="31"/>
    </row>
    <row r="863" spans="1:11" ht="12.75">
      <c r="A863" s="30" t="s">
        <v>1302</v>
      </c>
      <c r="B863" s="31" t="s">
        <v>46</v>
      </c>
      <c r="C863" s="31">
        <v>2000</v>
      </c>
      <c r="D863" s="31" t="s">
        <v>44</v>
      </c>
      <c r="E863" s="31">
        <v>4</v>
      </c>
      <c r="F863" s="31"/>
      <c r="G863" s="31" t="b">
        <v>0</v>
      </c>
      <c r="H863" s="31" t="b">
        <v>0</v>
      </c>
      <c r="I863" s="31"/>
      <c r="J863" s="31"/>
      <c r="K863" s="31"/>
    </row>
    <row r="864" spans="1:11" ht="12.75">
      <c r="A864" s="30" t="s">
        <v>1303</v>
      </c>
      <c r="B864" s="31" t="s">
        <v>46</v>
      </c>
      <c r="C864" s="31">
        <v>2001</v>
      </c>
      <c r="D864" s="31" t="s">
        <v>44</v>
      </c>
      <c r="E864" s="31">
        <v>4</v>
      </c>
      <c r="F864" s="31"/>
      <c r="G864" s="31" t="b">
        <v>0</v>
      </c>
      <c r="H864" s="31" t="b">
        <v>0</v>
      </c>
      <c r="I864" s="31"/>
      <c r="J864" s="31"/>
      <c r="K864" s="31"/>
    </row>
    <row r="865" spans="1:11" ht="12.75">
      <c r="A865" s="30" t="s">
        <v>1304</v>
      </c>
      <c r="B865" s="31" t="s">
        <v>46</v>
      </c>
      <c r="C865" s="31">
        <v>1999</v>
      </c>
      <c r="D865" s="31" t="s">
        <v>44</v>
      </c>
      <c r="E865" s="31">
        <v>4</v>
      </c>
      <c r="F865" s="31"/>
      <c r="G865" s="31" t="b">
        <v>0</v>
      </c>
      <c r="H865" s="31" t="b">
        <v>0</v>
      </c>
      <c r="I865" s="31"/>
      <c r="J865" s="31"/>
      <c r="K865" s="31"/>
    </row>
    <row r="866" spans="1:11" ht="12.75">
      <c r="A866" s="30" t="s">
        <v>1305</v>
      </c>
      <c r="B866" s="31" t="s">
        <v>46</v>
      </c>
      <c r="C866" s="31">
        <v>2002</v>
      </c>
      <c r="D866" s="31" t="s">
        <v>44</v>
      </c>
      <c r="E866" s="31">
        <v>4</v>
      </c>
      <c r="F866" s="31"/>
      <c r="G866" s="31" t="b">
        <v>0</v>
      </c>
      <c r="H866" s="31" t="b">
        <v>0</v>
      </c>
      <c r="I866" s="31"/>
      <c r="J866" s="31"/>
      <c r="K866" s="31"/>
    </row>
    <row r="867" spans="1:11" ht="12.75">
      <c r="A867" s="30" t="s">
        <v>1306</v>
      </c>
      <c r="B867" s="31" t="s">
        <v>46</v>
      </c>
      <c r="C867" s="31">
        <v>2001</v>
      </c>
      <c r="D867" s="31" t="s">
        <v>44</v>
      </c>
      <c r="E867" s="31">
        <v>4</v>
      </c>
      <c r="F867" s="31"/>
      <c r="G867" s="31" t="b">
        <v>0</v>
      </c>
      <c r="H867" s="31" t="b">
        <v>0</v>
      </c>
      <c r="I867" s="31"/>
      <c r="J867" s="31"/>
      <c r="K867" s="31"/>
    </row>
    <row r="868" spans="1:11" ht="12.75">
      <c r="A868" s="30" t="s">
        <v>1307</v>
      </c>
      <c r="B868" s="31" t="s">
        <v>46</v>
      </c>
      <c r="C868" s="31">
        <v>1999</v>
      </c>
      <c r="D868" s="31" t="s">
        <v>44</v>
      </c>
      <c r="E868" s="31">
        <v>4</v>
      </c>
      <c r="F868" s="31"/>
      <c r="G868" s="31" t="b">
        <v>0</v>
      </c>
      <c r="H868" s="31" t="b">
        <v>0</v>
      </c>
      <c r="I868" s="31"/>
      <c r="J868" s="31"/>
      <c r="K868" s="31"/>
    </row>
    <row r="869" spans="1:11" ht="12.75">
      <c r="A869" s="30" t="s">
        <v>1308</v>
      </c>
      <c r="B869" s="31" t="s">
        <v>1292</v>
      </c>
      <c r="C869" s="31">
        <v>2000</v>
      </c>
      <c r="D869" s="31" t="s">
        <v>44</v>
      </c>
      <c r="E869" s="31">
        <v>4</v>
      </c>
      <c r="F869" s="31"/>
      <c r="G869" s="31" t="b">
        <v>0</v>
      </c>
      <c r="H869" s="31" t="b">
        <v>0</v>
      </c>
      <c r="I869" s="31"/>
      <c r="J869" s="31"/>
      <c r="K869" s="31"/>
    </row>
    <row r="870" spans="1:11" ht="12.75">
      <c r="A870" s="30" t="s">
        <v>1309</v>
      </c>
      <c r="B870" s="31" t="s">
        <v>46</v>
      </c>
      <c r="C870" s="31">
        <v>2000</v>
      </c>
      <c r="D870" s="31" t="s">
        <v>44</v>
      </c>
      <c r="E870" s="31">
        <v>4</v>
      </c>
      <c r="F870" s="31"/>
      <c r="G870" s="31" t="b">
        <v>0</v>
      </c>
      <c r="H870" s="31" t="b">
        <v>0</v>
      </c>
      <c r="I870" s="31"/>
      <c r="J870" s="31"/>
      <c r="K870" s="31"/>
    </row>
    <row r="871" spans="1:11" ht="12.75">
      <c r="A871" s="30" t="s">
        <v>1310</v>
      </c>
      <c r="B871" s="31" t="s">
        <v>46</v>
      </c>
      <c r="C871" s="31">
        <v>1999</v>
      </c>
      <c r="D871" s="31" t="s">
        <v>44</v>
      </c>
      <c r="E871" s="31">
        <v>4</v>
      </c>
      <c r="F871" s="31"/>
      <c r="G871" s="31" t="b">
        <v>0</v>
      </c>
      <c r="H871" s="31" t="b">
        <v>0</v>
      </c>
      <c r="I871" s="31"/>
      <c r="J871" s="31"/>
      <c r="K871" s="31"/>
    </row>
    <row r="872" spans="1:11" ht="12.75">
      <c r="A872" s="30" t="s">
        <v>1311</v>
      </c>
      <c r="B872" s="31" t="s">
        <v>46</v>
      </c>
      <c r="C872" s="31">
        <v>2000</v>
      </c>
      <c r="D872" s="31" t="s">
        <v>44</v>
      </c>
      <c r="E872" s="31">
        <v>4</v>
      </c>
      <c r="F872" s="31"/>
      <c r="G872" s="31" t="b">
        <v>0</v>
      </c>
      <c r="H872" s="31" t="b">
        <v>0</v>
      </c>
      <c r="I872" s="31"/>
      <c r="J872" s="31"/>
      <c r="K872" s="31"/>
    </row>
    <row r="873" spans="1:11" ht="12.75">
      <c r="A873" s="30" t="s">
        <v>1312</v>
      </c>
      <c r="B873" s="31" t="s">
        <v>46</v>
      </c>
      <c r="C873" s="31">
        <v>2000</v>
      </c>
      <c r="D873" s="31" t="s">
        <v>44</v>
      </c>
      <c r="E873" s="31">
        <v>4</v>
      </c>
      <c r="F873" s="31"/>
      <c r="G873" s="31" t="b">
        <v>0</v>
      </c>
      <c r="H873" s="31" t="b">
        <v>0</v>
      </c>
      <c r="I873" s="31"/>
      <c r="J873" s="31"/>
      <c r="K873" s="31"/>
    </row>
    <row r="874" spans="1:11" ht="12.75">
      <c r="A874" s="30" t="s">
        <v>1313</v>
      </c>
      <c r="B874" s="31" t="s">
        <v>46</v>
      </c>
      <c r="C874" s="31">
        <v>1999</v>
      </c>
      <c r="D874" s="31" t="s">
        <v>44</v>
      </c>
      <c r="E874" s="31">
        <v>4</v>
      </c>
      <c r="F874" s="31"/>
      <c r="G874" s="31" t="b">
        <v>0</v>
      </c>
      <c r="H874" s="31" t="b">
        <v>0</v>
      </c>
      <c r="I874" s="31"/>
      <c r="J874" s="31"/>
      <c r="K874" s="31"/>
    </row>
    <row r="875" spans="1:11" ht="12.75">
      <c r="A875" s="30" t="s">
        <v>1314</v>
      </c>
      <c r="B875" s="31" t="s">
        <v>1315</v>
      </c>
      <c r="C875" s="31">
        <v>2000</v>
      </c>
      <c r="D875" s="31" t="s">
        <v>44</v>
      </c>
      <c r="E875" s="31">
        <v>4</v>
      </c>
      <c r="F875" s="31"/>
      <c r="G875" s="31" t="b">
        <v>0</v>
      </c>
      <c r="H875" s="31" t="b">
        <v>0</v>
      </c>
      <c r="I875" s="31"/>
      <c r="J875" s="31"/>
      <c r="K875" s="31"/>
    </row>
    <row r="876" spans="1:11" ht="12.75">
      <c r="A876" s="30" t="s">
        <v>1316</v>
      </c>
      <c r="B876" s="31" t="s">
        <v>46</v>
      </c>
      <c r="C876" s="31">
        <v>2006</v>
      </c>
      <c r="D876" s="31" t="s">
        <v>44</v>
      </c>
      <c r="E876" s="31">
        <v>4</v>
      </c>
      <c r="F876" s="31"/>
      <c r="G876" s="31" t="b">
        <v>0</v>
      </c>
      <c r="H876" s="31" t="b">
        <v>0</v>
      </c>
      <c r="I876" s="31"/>
      <c r="J876" s="31"/>
      <c r="K876" s="31"/>
    </row>
    <row r="877" spans="1:11" ht="12.75">
      <c r="A877" s="30" t="s">
        <v>1317</v>
      </c>
      <c r="B877" s="31" t="s">
        <v>46</v>
      </c>
      <c r="C877" s="31">
        <v>2006</v>
      </c>
      <c r="D877" s="31" t="s">
        <v>44</v>
      </c>
      <c r="E877" s="31">
        <v>4</v>
      </c>
      <c r="F877" s="31"/>
      <c r="G877" s="31" t="b">
        <v>0</v>
      </c>
      <c r="H877" s="31" t="b">
        <v>0</v>
      </c>
      <c r="I877" s="31"/>
      <c r="J877" s="31"/>
      <c r="K877" s="31"/>
    </row>
    <row r="878" spans="1:11" ht="12.75">
      <c r="A878" s="30" t="s">
        <v>1318</v>
      </c>
      <c r="B878" s="31" t="s">
        <v>46</v>
      </c>
      <c r="C878" s="31">
        <v>2007</v>
      </c>
      <c r="D878" s="31" t="s">
        <v>44</v>
      </c>
      <c r="E878" s="31">
        <v>4</v>
      </c>
      <c r="F878" s="31"/>
      <c r="G878" s="31" t="b">
        <v>0</v>
      </c>
      <c r="H878" s="31" t="b">
        <v>0</v>
      </c>
      <c r="I878" s="31"/>
      <c r="J878" s="31"/>
      <c r="K878" s="31"/>
    </row>
    <row r="879" spans="1:11" ht="12.75">
      <c r="A879" s="30" t="s">
        <v>1319</v>
      </c>
      <c r="B879" s="31" t="s">
        <v>1320</v>
      </c>
      <c r="C879" s="31">
        <v>2000</v>
      </c>
      <c r="D879" s="31" t="s">
        <v>44</v>
      </c>
      <c r="E879" s="31"/>
      <c r="F879" s="31"/>
      <c r="G879" s="31" t="b">
        <v>0</v>
      </c>
      <c r="H879" s="31" t="b">
        <v>0</v>
      </c>
      <c r="I879" s="31"/>
      <c r="J879" s="31"/>
      <c r="K879" s="31"/>
    </row>
    <row r="880" spans="1:11" ht="12.75">
      <c r="A880" s="30" t="s">
        <v>1321</v>
      </c>
      <c r="B880" s="31" t="s">
        <v>46</v>
      </c>
      <c r="C880" s="31">
        <v>2001</v>
      </c>
      <c r="D880" s="31" t="s">
        <v>44</v>
      </c>
      <c r="E880" s="31"/>
      <c r="F880" s="31"/>
      <c r="G880" s="31" t="b">
        <v>0</v>
      </c>
      <c r="H880" s="31" t="b">
        <v>0</v>
      </c>
      <c r="I880" s="31"/>
      <c r="J880" s="31"/>
      <c r="K880" s="31"/>
    </row>
    <row r="881" spans="1:11" ht="12.75">
      <c r="A881" s="30" t="s">
        <v>1322</v>
      </c>
      <c r="B881" s="31" t="s">
        <v>46</v>
      </c>
      <c r="C881" s="31">
        <v>2001</v>
      </c>
      <c r="D881" s="31" t="s">
        <v>44</v>
      </c>
      <c r="E881" s="31"/>
      <c r="F881" s="31"/>
      <c r="G881" s="31" t="b">
        <v>0</v>
      </c>
      <c r="H881" s="31" t="b">
        <v>0</v>
      </c>
      <c r="I881" s="31"/>
      <c r="J881" s="31"/>
      <c r="K881" s="31"/>
    </row>
    <row r="882" spans="1:11" ht="12.75">
      <c r="A882" s="30" t="s">
        <v>1323</v>
      </c>
      <c r="B882" s="31" t="s">
        <v>46</v>
      </c>
      <c r="C882" s="31">
        <v>1999</v>
      </c>
      <c r="D882" s="31" t="s">
        <v>1324</v>
      </c>
      <c r="E882" s="31"/>
      <c r="F882" s="31" t="s">
        <v>1055</v>
      </c>
      <c r="G882" s="31" t="b">
        <v>0</v>
      </c>
      <c r="H882" s="31" t="b">
        <v>0</v>
      </c>
      <c r="I882" s="31"/>
      <c r="J882" s="31"/>
      <c r="K882" s="31"/>
    </row>
    <row r="883" spans="1:11" ht="12.75">
      <c r="A883" s="30" t="s">
        <v>1325</v>
      </c>
      <c r="B883" s="31" t="s">
        <v>46</v>
      </c>
      <c r="C883" s="31">
        <v>2000</v>
      </c>
      <c r="D883" s="31" t="s">
        <v>1324</v>
      </c>
      <c r="E883" s="31"/>
      <c r="F883" s="31" t="s">
        <v>1055</v>
      </c>
      <c r="G883" s="31" t="b">
        <v>0</v>
      </c>
      <c r="H883" s="31" t="b">
        <v>0</v>
      </c>
      <c r="I883" s="31"/>
      <c r="J883" s="31"/>
      <c r="K883" s="31"/>
    </row>
    <row r="884" spans="1:11" ht="12.75">
      <c r="A884" s="30" t="s">
        <v>1326</v>
      </c>
      <c r="B884" s="31" t="s">
        <v>46</v>
      </c>
      <c r="C884" s="31">
        <v>1996</v>
      </c>
      <c r="D884" s="31" t="s">
        <v>118</v>
      </c>
      <c r="E884" s="31"/>
      <c r="F884" s="31"/>
      <c r="G884" s="31" t="b">
        <v>0</v>
      </c>
      <c r="H884" s="31" t="b">
        <v>0</v>
      </c>
      <c r="I884" s="31"/>
      <c r="J884" s="31"/>
      <c r="K884" s="31"/>
    </row>
    <row r="885" spans="1:11" ht="12.75">
      <c r="A885" s="30" t="s">
        <v>1327</v>
      </c>
      <c r="B885" s="31" t="s">
        <v>46</v>
      </c>
      <c r="C885" s="31">
        <v>1999</v>
      </c>
      <c r="D885" s="31" t="s">
        <v>44</v>
      </c>
      <c r="E885" s="31">
        <v>4</v>
      </c>
      <c r="F885" s="31"/>
      <c r="G885" s="31" t="b">
        <v>0</v>
      </c>
      <c r="H885" s="31" t="b">
        <v>0</v>
      </c>
      <c r="I885" s="31"/>
      <c r="J885" s="31"/>
      <c r="K885" s="31"/>
    </row>
    <row r="886" spans="1:11" ht="12.75">
      <c r="A886" s="30" t="s">
        <v>1328</v>
      </c>
      <c r="B886" s="31" t="s">
        <v>46</v>
      </c>
      <c r="C886" s="31">
        <v>2002</v>
      </c>
      <c r="D886" s="31" t="s">
        <v>44</v>
      </c>
      <c r="E886" s="31">
        <v>4</v>
      </c>
      <c r="F886" s="31"/>
      <c r="G886" s="31" t="b">
        <v>0</v>
      </c>
      <c r="H886" s="31" t="b">
        <v>0</v>
      </c>
      <c r="I886" s="31"/>
      <c r="J886" s="31"/>
      <c r="K886" s="31"/>
    </row>
    <row r="887" spans="1:11" ht="12.75">
      <c r="A887" s="30" t="s">
        <v>1329</v>
      </c>
      <c r="B887" s="31" t="s">
        <v>46</v>
      </c>
      <c r="C887" s="31">
        <v>1999</v>
      </c>
      <c r="D887" s="31" t="s">
        <v>44</v>
      </c>
      <c r="E887" s="31">
        <v>4</v>
      </c>
      <c r="F887" s="31"/>
      <c r="G887" s="31" t="b">
        <v>0</v>
      </c>
      <c r="H887" s="31" t="b">
        <v>0</v>
      </c>
      <c r="I887" s="31"/>
      <c r="J887" s="31"/>
      <c r="K887" s="31"/>
    </row>
    <row r="888" spans="1:11" ht="12.75">
      <c r="A888" s="30" t="s">
        <v>1330</v>
      </c>
      <c r="B888" s="31" t="s">
        <v>46</v>
      </c>
      <c r="C888" s="31">
        <v>1999</v>
      </c>
      <c r="D888" s="31" t="s">
        <v>44</v>
      </c>
      <c r="E888" s="31">
        <v>4</v>
      </c>
      <c r="F888" s="31"/>
      <c r="G888" s="31" t="b">
        <v>0</v>
      </c>
      <c r="H888" s="31" t="b">
        <v>0</v>
      </c>
      <c r="I888" s="31"/>
      <c r="J888" s="31"/>
      <c r="K888" s="31"/>
    </row>
    <row r="889" spans="1:11" ht="12.75">
      <c r="A889" s="30" t="s">
        <v>1331</v>
      </c>
      <c r="B889" s="31" t="s">
        <v>46</v>
      </c>
      <c r="C889" s="31">
        <v>1986</v>
      </c>
      <c r="D889" s="31" t="s">
        <v>337</v>
      </c>
      <c r="E889" s="31">
        <v>2</v>
      </c>
      <c r="F889" s="31"/>
      <c r="G889" s="31" t="b">
        <v>0</v>
      </c>
      <c r="H889" s="31" t="b">
        <v>0</v>
      </c>
      <c r="I889" s="31"/>
      <c r="J889" s="31"/>
      <c r="K889" s="31"/>
    </row>
    <row r="890" spans="1:11" ht="12.75">
      <c r="A890" s="30" t="s">
        <v>1332</v>
      </c>
      <c r="B890" s="31" t="s">
        <v>46</v>
      </c>
      <c r="C890" s="31">
        <v>1986</v>
      </c>
      <c r="D890" s="31" t="s">
        <v>239</v>
      </c>
      <c r="E890" s="31">
        <v>2</v>
      </c>
      <c r="F890" s="31"/>
      <c r="G890" s="31" t="b">
        <v>0</v>
      </c>
      <c r="H890" s="31" t="b">
        <v>0</v>
      </c>
      <c r="I890" s="31"/>
      <c r="J890" s="31"/>
      <c r="K890" s="31"/>
    </row>
    <row r="891" spans="1:11" ht="12.75">
      <c r="A891" s="30" t="s">
        <v>1333</v>
      </c>
      <c r="B891" s="31" t="s">
        <v>46</v>
      </c>
      <c r="C891" s="31">
        <v>1995</v>
      </c>
      <c r="D891" s="31" t="s">
        <v>112</v>
      </c>
      <c r="E891" s="31">
        <v>2</v>
      </c>
      <c r="F891" s="31"/>
      <c r="G891" s="31" t="b">
        <v>0</v>
      </c>
      <c r="H891" s="31" t="b">
        <v>0</v>
      </c>
      <c r="I891" s="31"/>
      <c r="J891" s="31"/>
      <c r="K891" s="31"/>
    </row>
    <row r="892" spans="1:11" ht="12.75">
      <c r="A892" s="30" t="s">
        <v>1334</v>
      </c>
      <c r="B892" s="31" t="s">
        <v>46</v>
      </c>
      <c r="C892" s="31">
        <v>1992</v>
      </c>
      <c r="D892" s="31" t="s">
        <v>873</v>
      </c>
      <c r="E892" s="31">
        <v>1</v>
      </c>
      <c r="F892" s="31"/>
      <c r="G892" s="31" t="b">
        <v>0</v>
      </c>
      <c r="H892" s="31" t="b">
        <v>0</v>
      </c>
      <c r="I892" s="31"/>
      <c r="J892" s="31"/>
      <c r="K892" s="31"/>
    </row>
    <row r="893" spans="1:11" ht="12.75">
      <c r="A893" s="30" t="s">
        <v>1335</v>
      </c>
      <c r="B893" s="31" t="s">
        <v>46</v>
      </c>
      <c r="C893" s="31">
        <v>1989</v>
      </c>
      <c r="D893" s="31" t="s">
        <v>118</v>
      </c>
      <c r="E893" s="31">
        <v>2</v>
      </c>
      <c r="F893" s="31" t="s">
        <v>445</v>
      </c>
      <c r="G893" s="31" t="b">
        <v>0</v>
      </c>
      <c r="H893" s="31" t="b">
        <v>0</v>
      </c>
      <c r="I893" s="31"/>
      <c r="J893" s="31"/>
      <c r="K893" s="31"/>
    </row>
    <row r="894" spans="1:11" ht="12.75">
      <c r="A894" s="30" t="s">
        <v>1336</v>
      </c>
      <c r="B894" s="31" t="s">
        <v>1337</v>
      </c>
      <c r="C894" s="31">
        <v>1998</v>
      </c>
      <c r="D894" s="31" t="s">
        <v>1338</v>
      </c>
      <c r="E894" s="31">
        <v>2</v>
      </c>
      <c r="F894" s="31"/>
      <c r="G894" s="31" t="b">
        <v>0</v>
      </c>
      <c r="H894" s="31" t="b">
        <v>0</v>
      </c>
      <c r="I894" s="31"/>
      <c r="J894" s="31"/>
      <c r="K894" s="31"/>
    </row>
    <row r="895" spans="1:11" ht="12.75">
      <c r="A895" s="30" t="s">
        <v>1339</v>
      </c>
      <c r="B895" s="31" t="s">
        <v>46</v>
      </c>
      <c r="C895" s="31">
        <v>1991</v>
      </c>
      <c r="D895" s="31" t="s">
        <v>237</v>
      </c>
      <c r="E895" s="31">
        <v>3</v>
      </c>
      <c r="F895" s="31"/>
      <c r="G895" s="31" t="b">
        <v>0</v>
      </c>
      <c r="H895" s="31" t="b">
        <v>0</v>
      </c>
      <c r="I895" s="31"/>
      <c r="J895" s="31"/>
      <c r="K895" s="31"/>
    </row>
    <row r="896" spans="1:11" ht="12.75">
      <c r="A896" s="30" t="s">
        <v>1340</v>
      </c>
      <c r="B896" s="31" t="s">
        <v>46</v>
      </c>
      <c r="C896" s="31">
        <v>1986</v>
      </c>
      <c r="D896" s="31" t="s">
        <v>112</v>
      </c>
      <c r="E896" s="31">
        <v>2</v>
      </c>
      <c r="F896" s="31"/>
      <c r="G896" s="31" t="b">
        <v>0</v>
      </c>
      <c r="H896" s="31" t="b">
        <v>0</v>
      </c>
      <c r="I896" s="31"/>
      <c r="J896" s="31"/>
      <c r="K896" s="31"/>
    </row>
    <row r="897" spans="1:11" ht="12.75">
      <c r="A897" s="30" t="s">
        <v>1341</v>
      </c>
      <c r="B897" s="31" t="s">
        <v>46</v>
      </c>
      <c r="C897" s="31">
        <v>1987</v>
      </c>
      <c r="D897" s="31" t="s">
        <v>112</v>
      </c>
      <c r="E897" s="31">
        <v>2</v>
      </c>
      <c r="F897" s="31"/>
      <c r="G897" s="31" t="b">
        <v>0</v>
      </c>
      <c r="H897" s="31" t="b">
        <v>0</v>
      </c>
      <c r="I897" s="31"/>
      <c r="J897" s="31"/>
      <c r="K897" s="31"/>
    </row>
    <row r="898" spans="1:11" ht="12.75">
      <c r="A898" s="30" t="s">
        <v>1342</v>
      </c>
      <c r="B898" s="31" t="s">
        <v>46</v>
      </c>
      <c r="C898" s="31">
        <v>1989</v>
      </c>
      <c r="D898" s="31" t="s">
        <v>112</v>
      </c>
      <c r="E898" s="31">
        <v>2</v>
      </c>
      <c r="F898" s="31"/>
      <c r="G898" s="31" t="b">
        <v>0</v>
      </c>
      <c r="H898" s="31" t="b">
        <v>0</v>
      </c>
      <c r="I898" s="31"/>
      <c r="J898" s="31"/>
      <c r="K898" s="31"/>
    </row>
    <row r="899" spans="1:11" ht="12.75">
      <c r="A899" s="30" t="s">
        <v>1343</v>
      </c>
      <c r="B899" s="31" t="s">
        <v>46</v>
      </c>
      <c r="C899" s="31">
        <v>1994</v>
      </c>
      <c r="D899" s="31" t="s">
        <v>112</v>
      </c>
      <c r="E899" s="31">
        <v>2</v>
      </c>
      <c r="F899" s="31"/>
      <c r="G899" s="31" t="b">
        <v>0</v>
      </c>
      <c r="H899" s="31" t="b">
        <v>0</v>
      </c>
      <c r="I899" s="31"/>
      <c r="J899" s="31"/>
      <c r="K899" s="31"/>
    </row>
    <row r="900" spans="1:11" ht="12.75">
      <c r="A900" s="30" t="s">
        <v>1344</v>
      </c>
      <c r="B900" s="31" t="s">
        <v>46</v>
      </c>
      <c r="C900" s="31">
        <v>1995</v>
      </c>
      <c r="D900" s="31" t="s">
        <v>112</v>
      </c>
      <c r="E900" s="31">
        <v>2</v>
      </c>
      <c r="F900" s="31"/>
      <c r="G900" s="31" t="b">
        <v>0</v>
      </c>
      <c r="H900" s="31" t="b">
        <v>0</v>
      </c>
      <c r="I900" s="31"/>
      <c r="J900" s="31"/>
      <c r="K900" s="31"/>
    </row>
    <row r="901" spans="1:11" ht="12.75">
      <c r="A901" s="30" t="s">
        <v>1345</v>
      </c>
      <c r="B901" s="31" t="s">
        <v>46</v>
      </c>
      <c r="C901" s="31">
        <v>1987</v>
      </c>
      <c r="D901" s="31" t="s">
        <v>44</v>
      </c>
      <c r="E901" s="31">
        <v>3</v>
      </c>
      <c r="F901" s="31"/>
      <c r="G901" s="31" t="b">
        <v>0</v>
      </c>
      <c r="H901" s="31" t="b">
        <v>0</v>
      </c>
      <c r="I901" s="31"/>
      <c r="J901" s="31"/>
      <c r="K901" s="31"/>
    </row>
    <row r="902" spans="1:11" ht="12.75">
      <c r="A902" s="30" t="s">
        <v>1346</v>
      </c>
      <c r="B902" s="31" t="s">
        <v>46</v>
      </c>
      <c r="C902" s="31">
        <v>1993</v>
      </c>
      <c r="D902" s="31" t="s">
        <v>21</v>
      </c>
      <c r="E902" s="31">
        <v>2</v>
      </c>
      <c r="F902" s="31"/>
      <c r="G902" s="31" t="b">
        <v>0</v>
      </c>
      <c r="H902" s="31" t="b">
        <v>0</v>
      </c>
      <c r="I902" s="31"/>
      <c r="J902" s="31"/>
      <c r="K902" s="31"/>
    </row>
    <row r="903" spans="1:11" ht="12.75">
      <c r="A903" s="30" t="s">
        <v>1347</v>
      </c>
      <c r="B903" s="31" t="s">
        <v>46</v>
      </c>
      <c r="C903" s="31">
        <v>1998</v>
      </c>
      <c r="D903" s="31" t="s">
        <v>44</v>
      </c>
      <c r="E903" s="31"/>
      <c r="F903" s="31"/>
      <c r="G903" s="31" t="b">
        <v>0</v>
      </c>
      <c r="H903" s="31" t="b">
        <v>0</v>
      </c>
      <c r="I903" s="31"/>
      <c r="J903" s="31"/>
      <c r="K903" s="31"/>
    </row>
    <row r="904" spans="1:11" ht="12.75">
      <c r="A904" s="30" t="s">
        <v>1348</v>
      </c>
      <c r="B904" s="31" t="s">
        <v>46</v>
      </c>
      <c r="C904" s="31">
        <v>1982</v>
      </c>
      <c r="D904" s="31" t="s">
        <v>342</v>
      </c>
      <c r="E904" s="31">
        <v>2</v>
      </c>
      <c r="F904" s="31"/>
      <c r="G904" s="31" t="b">
        <v>0</v>
      </c>
      <c r="H904" s="31" t="b">
        <v>0</v>
      </c>
      <c r="I904" s="31"/>
      <c r="J904" s="31"/>
      <c r="K904" s="31"/>
    </row>
    <row r="905" spans="1:11" ht="12.75">
      <c r="A905" s="30" t="s">
        <v>1349</v>
      </c>
      <c r="B905" s="31" t="s">
        <v>1350</v>
      </c>
      <c r="C905" s="31">
        <v>2000</v>
      </c>
      <c r="D905" s="31" t="s">
        <v>112</v>
      </c>
      <c r="E905" s="31">
        <v>2</v>
      </c>
      <c r="F905" s="31"/>
      <c r="G905" s="31" t="b">
        <v>0</v>
      </c>
      <c r="H905" s="31" t="b">
        <v>0</v>
      </c>
      <c r="I905" s="31"/>
      <c r="J905" s="31"/>
      <c r="K905" s="31"/>
    </row>
    <row r="906" spans="1:11" ht="12.75">
      <c r="A906" s="30" t="s">
        <v>1351</v>
      </c>
      <c r="B906" s="31" t="s">
        <v>46</v>
      </c>
      <c r="C906" s="31">
        <v>1992</v>
      </c>
      <c r="D906" s="31" t="s">
        <v>873</v>
      </c>
      <c r="E906" s="31"/>
      <c r="F906" s="31"/>
      <c r="G906" s="31" t="b">
        <v>0</v>
      </c>
      <c r="H906" s="31" t="b">
        <v>0</v>
      </c>
      <c r="I906" s="31"/>
      <c r="J906" s="31"/>
      <c r="K906" s="31"/>
    </row>
    <row r="907" spans="1:11" ht="12.75">
      <c r="A907" s="30" t="s">
        <v>1352</v>
      </c>
      <c r="B907" s="31" t="s">
        <v>46</v>
      </c>
      <c r="C907" s="31">
        <v>1981</v>
      </c>
      <c r="D907" s="31" t="s">
        <v>1167</v>
      </c>
      <c r="E907" s="31"/>
      <c r="F907" s="31"/>
      <c r="G907" s="31" t="b">
        <v>0</v>
      </c>
      <c r="H907" s="31" t="b">
        <v>0</v>
      </c>
      <c r="I907" s="31"/>
      <c r="J907" s="31"/>
      <c r="K907" s="31"/>
    </row>
    <row r="908" spans="1:11" ht="12.75">
      <c r="A908" s="30" t="s">
        <v>1353</v>
      </c>
      <c r="B908" s="31" t="s">
        <v>1354</v>
      </c>
      <c r="C908" s="31">
        <v>1995</v>
      </c>
      <c r="D908" s="31" t="s">
        <v>69</v>
      </c>
      <c r="E908" s="31">
        <v>2</v>
      </c>
      <c r="F908" s="31" t="s">
        <v>75</v>
      </c>
      <c r="G908" s="31" t="b">
        <v>0</v>
      </c>
      <c r="H908" s="31" t="b">
        <v>0</v>
      </c>
      <c r="I908" s="31"/>
      <c r="J908" s="31"/>
      <c r="K908" s="31"/>
    </row>
    <row r="909" spans="1:11" ht="12.75">
      <c r="A909" s="30" t="s">
        <v>1355</v>
      </c>
      <c r="B909" s="31" t="s">
        <v>46</v>
      </c>
      <c r="C909" s="31">
        <v>1994</v>
      </c>
      <c r="D909" s="31" t="s">
        <v>1356</v>
      </c>
      <c r="E909" s="31"/>
      <c r="F909" s="31"/>
      <c r="G909" s="31" t="b">
        <v>0</v>
      </c>
      <c r="H909" s="31" t="b">
        <v>0</v>
      </c>
      <c r="I909" s="31"/>
      <c r="J909" s="31"/>
      <c r="K909" s="31"/>
    </row>
    <row r="910" spans="1:11" ht="12.75">
      <c r="A910" s="30" t="s">
        <v>1357</v>
      </c>
      <c r="B910" s="31" t="s">
        <v>46</v>
      </c>
      <c r="C910" s="31">
        <v>1986</v>
      </c>
      <c r="D910" s="31" t="s">
        <v>63</v>
      </c>
      <c r="E910" s="31">
        <v>2</v>
      </c>
      <c r="F910" s="31"/>
      <c r="G910" s="31" t="b">
        <v>0</v>
      </c>
      <c r="H910" s="31" t="b">
        <v>0</v>
      </c>
      <c r="I910" s="31"/>
      <c r="J910" s="31"/>
      <c r="K910" s="31"/>
    </row>
    <row r="911" spans="1:11" ht="12.75">
      <c r="A911" s="30" t="s">
        <v>1358</v>
      </c>
      <c r="B911" s="31" t="s">
        <v>1359</v>
      </c>
      <c r="C911" s="31">
        <v>1995</v>
      </c>
      <c r="D911" s="31" t="s">
        <v>63</v>
      </c>
      <c r="E911" s="31"/>
      <c r="F911" s="31"/>
      <c r="G911" s="31" t="b">
        <v>0</v>
      </c>
      <c r="H911" s="31" t="b">
        <v>0</v>
      </c>
      <c r="I911" s="31"/>
      <c r="J911" s="31"/>
      <c r="K911" s="31"/>
    </row>
    <row r="912" spans="1:11" ht="12.75">
      <c r="A912" s="30" t="s">
        <v>1360</v>
      </c>
      <c r="B912" s="31" t="s">
        <v>46</v>
      </c>
      <c r="C912" s="31">
        <v>1996</v>
      </c>
      <c r="D912" s="31" t="s">
        <v>63</v>
      </c>
      <c r="E912" s="31"/>
      <c r="F912" s="31"/>
      <c r="G912" s="31" t="b">
        <v>0</v>
      </c>
      <c r="H912" s="31" t="b">
        <v>0</v>
      </c>
      <c r="I912" s="31"/>
      <c r="J912" s="31"/>
      <c r="K912" s="31"/>
    </row>
    <row r="913" spans="1:11" ht="12.75">
      <c r="A913" s="30" t="s">
        <v>1361</v>
      </c>
      <c r="B913" s="31" t="s">
        <v>46</v>
      </c>
      <c r="C913" s="31">
        <v>1996</v>
      </c>
      <c r="D913" s="31" t="s">
        <v>63</v>
      </c>
      <c r="E913" s="31"/>
      <c r="F913" s="31"/>
      <c r="G913" s="31" t="b">
        <v>0</v>
      </c>
      <c r="H913" s="31" t="b">
        <v>0</v>
      </c>
      <c r="I913" s="31"/>
      <c r="J913" s="31"/>
      <c r="K913" s="31"/>
    </row>
    <row r="914" spans="1:11" ht="12.75">
      <c r="A914" s="30" t="s">
        <v>1362</v>
      </c>
      <c r="B914" s="31" t="s">
        <v>46</v>
      </c>
      <c r="C914" s="31">
        <v>1998</v>
      </c>
      <c r="D914" s="31" t="s">
        <v>424</v>
      </c>
      <c r="E914" s="31"/>
      <c r="F914" s="31"/>
      <c r="G914" s="31" t="b">
        <v>0</v>
      </c>
      <c r="H914" s="31" t="b">
        <v>0</v>
      </c>
      <c r="I914" s="31"/>
      <c r="J914" s="31"/>
      <c r="K914" s="31"/>
    </row>
    <row r="915" spans="1:11" ht="12.75">
      <c r="A915" s="30" t="s">
        <v>1363</v>
      </c>
      <c r="B915" s="31" t="s">
        <v>46</v>
      </c>
      <c r="C915" s="31">
        <v>2000</v>
      </c>
      <c r="D915" s="31" t="s">
        <v>424</v>
      </c>
      <c r="E915" s="31"/>
      <c r="F915" s="31"/>
      <c r="G915" s="31" t="b">
        <v>0</v>
      </c>
      <c r="H915" s="31" t="b">
        <v>0</v>
      </c>
      <c r="I915" s="31"/>
      <c r="J915" s="31"/>
      <c r="K915" s="31"/>
    </row>
    <row r="916" spans="1:11" ht="12.75">
      <c r="A916" s="30" t="s">
        <v>1364</v>
      </c>
      <c r="B916" s="31" t="s">
        <v>46</v>
      </c>
      <c r="C916" s="31">
        <v>1976</v>
      </c>
      <c r="D916" s="31" t="s">
        <v>66</v>
      </c>
      <c r="E916" s="31">
        <v>1</v>
      </c>
      <c r="F916" s="31"/>
      <c r="G916" s="31" t="b">
        <v>0</v>
      </c>
      <c r="H916" s="31" t="b">
        <v>0</v>
      </c>
      <c r="I916" s="31"/>
      <c r="J916" s="31"/>
      <c r="K916" s="31"/>
    </row>
    <row r="917" spans="1:11" ht="12.75">
      <c r="A917" s="30" t="s">
        <v>1365</v>
      </c>
      <c r="B917" s="31" t="s">
        <v>1366</v>
      </c>
      <c r="C917" s="31">
        <v>1994</v>
      </c>
      <c r="D917" s="31" t="s">
        <v>21</v>
      </c>
      <c r="E917" s="33">
        <v>44569</v>
      </c>
      <c r="F917" s="31" t="s">
        <v>1367</v>
      </c>
      <c r="G917" s="31" t="b">
        <v>0</v>
      </c>
      <c r="H917" s="31" t="b">
        <v>0</v>
      </c>
      <c r="I917" s="31"/>
      <c r="J917" s="31"/>
      <c r="K917" s="31"/>
    </row>
    <row r="918" spans="1:11" ht="12.75">
      <c r="A918" s="30" t="s">
        <v>1368</v>
      </c>
      <c r="B918" s="31" t="s">
        <v>46</v>
      </c>
      <c r="C918" s="31">
        <v>1998</v>
      </c>
      <c r="D918" s="31" t="s">
        <v>21</v>
      </c>
      <c r="E918" s="33">
        <v>44569</v>
      </c>
      <c r="F918" s="31" t="s">
        <v>1369</v>
      </c>
      <c r="G918" s="31" t="b">
        <v>0</v>
      </c>
      <c r="H918" s="31" t="b">
        <v>0</v>
      </c>
      <c r="I918" s="31"/>
      <c r="J918" s="31"/>
      <c r="K918" s="31"/>
    </row>
    <row r="919" spans="1:11" ht="12.75">
      <c r="A919" s="30" t="s">
        <v>1370</v>
      </c>
      <c r="B919" s="31" t="s">
        <v>46</v>
      </c>
      <c r="C919" s="31">
        <v>1998</v>
      </c>
      <c r="D919" s="31" t="s">
        <v>21</v>
      </c>
      <c r="E919" s="33">
        <v>44569</v>
      </c>
      <c r="F919" s="31" t="s">
        <v>1369</v>
      </c>
      <c r="G919" s="31" t="b">
        <v>0</v>
      </c>
      <c r="H919" s="31" t="b">
        <v>0</v>
      </c>
      <c r="I919" s="31"/>
      <c r="J919" s="31"/>
      <c r="K919" s="31"/>
    </row>
    <row r="920" spans="1:11" ht="12.75">
      <c r="A920" s="30" t="s">
        <v>1371</v>
      </c>
      <c r="B920" s="31" t="s">
        <v>46</v>
      </c>
      <c r="C920" s="31">
        <v>1982</v>
      </c>
      <c r="D920" s="31" t="s">
        <v>1167</v>
      </c>
      <c r="E920" s="31">
        <v>2</v>
      </c>
      <c r="F920" s="31"/>
      <c r="G920" s="31" t="b">
        <v>0</v>
      </c>
      <c r="H920" s="31" t="b">
        <v>0</v>
      </c>
      <c r="I920" s="31"/>
      <c r="J920" s="31"/>
      <c r="K920" s="31"/>
    </row>
    <row r="921" spans="1:11" ht="12.75">
      <c r="A921" s="30" t="s">
        <v>1372</v>
      </c>
      <c r="B921" s="31" t="s">
        <v>46</v>
      </c>
      <c r="C921" s="31">
        <v>1997</v>
      </c>
      <c r="D921" s="31" t="s">
        <v>118</v>
      </c>
      <c r="E921" s="31">
        <v>2</v>
      </c>
      <c r="F921" s="31"/>
      <c r="G921" s="31" t="b">
        <v>0</v>
      </c>
      <c r="H921" s="31" t="b">
        <v>0</v>
      </c>
      <c r="I921" s="31"/>
      <c r="J921" s="31"/>
      <c r="K921" s="31"/>
    </row>
    <row r="922" spans="1:11" ht="12.75">
      <c r="A922" s="30" t="s">
        <v>1373</v>
      </c>
      <c r="B922" s="31" t="s">
        <v>46</v>
      </c>
      <c r="C922" s="31">
        <v>2001</v>
      </c>
      <c r="D922" s="31" t="s">
        <v>44</v>
      </c>
      <c r="E922" s="31">
        <v>4</v>
      </c>
      <c r="F922" s="31"/>
      <c r="G922" s="31" t="b">
        <v>0</v>
      </c>
      <c r="H922" s="31" t="b">
        <v>0</v>
      </c>
      <c r="I922" s="31"/>
      <c r="J922" s="31"/>
      <c r="K922" s="31"/>
    </row>
    <row r="923" spans="1:11" ht="12.75">
      <c r="A923" s="30" t="s">
        <v>1374</v>
      </c>
      <c r="B923" s="31" t="s">
        <v>46</v>
      </c>
      <c r="C923" s="31">
        <v>2002</v>
      </c>
      <c r="D923" s="31" t="s">
        <v>44</v>
      </c>
      <c r="E923" s="31">
        <v>4</v>
      </c>
      <c r="F923" s="31"/>
      <c r="G923" s="31" t="b">
        <v>0</v>
      </c>
      <c r="H923" s="31" t="b">
        <v>0</v>
      </c>
      <c r="I923" s="31"/>
      <c r="J923" s="31"/>
      <c r="K923" s="31"/>
    </row>
    <row r="924" spans="1:11" ht="12.75">
      <c r="A924" s="30" t="s">
        <v>1375</v>
      </c>
      <c r="B924" s="31" t="s">
        <v>1376</v>
      </c>
      <c r="C924" s="31">
        <v>1988</v>
      </c>
      <c r="D924" s="31" t="s">
        <v>206</v>
      </c>
      <c r="E924" s="31">
        <v>2</v>
      </c>
      <c r="F924" s="31"/>
      <c r="G924" s="31" t="b">
        <v>0</v>
      </c>
      <c r="H924" s="31" t="b">
        <v>0</v>
      </c>
      <c r="I924" s="31"/>
      <c r="J924" s="31"/>
      <c r="K924" s="31"/>
    </row>
    <row r="925" spans="1:11" ht="12.75">
      <c r="A925" s="30" t="s">
        <v>1377</v>
      </c>
      <c r="B925" s="31" t="s">
        <v>46</v>
      </c>
      <c r="C925" s="31">
        <v>1992</v>
      </c>
      <c r="D925" s="31" t="s">
        <v>112</v>
      </c>
      <c r="E925" s="31">
        <v>2</v>
      </c>
      <c r="F925" s="31"/>
      <c r="G925" s="31" t="b">
        <v>0</v>
      </c>
      <c r="H925" s="31" t="b">
        <v>0</v>
      </c>
      <c r="I925" s="31"/>
      <c r="J925" s="31"/>
      <c r="K925" s="31"/>
    </row>
    <row r="926" spans="1:11" ht="12.75">
      <c r="A926" s="30" t="s">
        <v>1378</v>
      </c>
      <c r="B926" s="31" t="s">
        <v>46</v>
      </c>
      <c r="C926" s="31">
        <v>1978</v>
      </c>
      <c r="D926" s="31" t="s">
        <v>615</v>
      </c>
      <c r="E926" s="31"/>
      <c r="F926" s="31"/>
      <c r="G926" s="31" t="b">
        <v>0</v>
      </c>
      <c r="H926" s="31" t="b">
        <v>0</v>
      </c>
      <c r="I926" s="31"/>
      <c r="J926" s="31"/>
      <c r="K926" s="31"/>
    </row>
    <row r="927" spans="1:11" ht="12.75">
      <c r="A927" s="30" t="s">
        <v>1379</v>
      </c>
      <c r="B927" s="31" t="s">
        <v>46</v>
      </c>
      <c r="C927" s="31">
        <v>1996</v>
      </c>
      <c r="D927" s="31" t="s">
        <v>44</v>
      </c>
      <c r="E927" s="31"/>
      <c r="F927" s="31"/>
      <c r="G927" s="31" t="b">
        <v>0</v>
      </c>
      <c r="H927" s="31" t="b">
        <v>0</v>
      </c>
      <c r="I927" s="31"/>
      <c r="J927" s="31"/>
      <c r="K927" s="31"/>
    </row>
    <row r="928" spans="1:11" ht="12.75">
      <c r="A928" s="30" t="s">
        <v>1380</v>
      </c>
      <c r="B928" s="31" t="s">
        <v>46</v>
      </c>
      <c r="C928" s="31">
        <v>1996</v>
      </c>
      <c r="D928" s="31" t="s">
        <v>55</v>
      </c>
      <c r="E928" s="31">
        <v>2</v>
      </c>
      <c r="F928" s="31"/>
      <c r="G928" s="31" t="b">
        <v>0</v>
      </c>
      <c r="H928" s="31" t="b">
        <v>0</v>
      </c>
      <c r="I928" s="31"/>
      <c r="J928" s="31"/>
      <c r="K928" s="31"/>
    </row>
    <row r="929" spans="1:11" ht="12.75">
      <c r="A929" s="30" t="s">
        <v>1381</v>
      </c>
      <c r="B929" s="31" t="s">
        <v>46</v>
      </c>
      <c r="C929" s="31">
        <v>1998</v>
      </c>
      <c r="D929" s="31" t="s">
        <v>55</v>
      </c>
      <c r="E929" s="31">
        <v>2</v>
      </c>
      <c r="F929" s="31"/>
      <c r="G929" s="31" t="b">
        <v>0</v>
      </c>
      <c r="H929" s="31" t="b">
        <v>0</v>
      </c>
      <c r="I929" s="31"/>
      <c r="J929" s="31"/>
      <c r="K929" s="31"/>
    </row>
    <row r="930" spans="1:11" ht="12.75">
      <c r="A930" s="30" t="s">
        <v>1382</v>
      </c>
      <c r="B930" s="31" t="s">
        <v>46</v>
      </c>
      <c r="C930" s="31">
        <v>1999</v>
      </c>
      <c r="D930" s="31" t="s">
        <v>55</v>
      </c>
      <c r="E930" s="31">
        <v>2</v>
      </c>
      <c r="F930" s="31"/>
      <c r="G930" s="31" t="b">
        <v>0</v>
      </c>
      <c r="H930" s="31" t="b">
        <v>0</v>
      </c>
      <c r="I930" s="31"/>
      <c r="J930" s="31"/>
      <c r="K930" s="31"/>
    </row>
    <row r="931" spans="1:11" ht="12.75">
      <c r="A931" s="30" t="s">
        <v>1383</v>
      </c>
      <c r="B931" s="31" t="s">
        <v>46</v>
      </c>
      <c r="C931" s="31">
        <v>2000</v>
      </c>
      <c r="D931" s="31" t="s">
        <v>55</v>
      </c>
      <c r="E931" s="31">
        <v>2</v>
      </c>
      <c r="F931" s="31"/>
      <c r="G931" s="31" t="b">
        <v>0</v>
      </c>
      <c r="H931" s="31" t="b">
        <v>0</v>
      </c>
      <c r="I931" s="31"/>
      <c r="J931" s="31"/>
      <c r="K931" s="31"/>
    </row>
    <row r="932" spans="1:11" ht="12.75">
      <c r="A932" s="30" t="s">
        <v>1384</v>
      </c>
      <c r="B932" s="31" t="s">
        <v>46</v>
      </c>
      <c r="C932" s="31">
        <v>1987</v>
      </c>
      <c r="D932" s="31" t="s">
        <v>1385</v>
      </c>
      <c r="E932" s="31"/>
      <c r="F932" s="31"/>
      <c r="G932" s="31" t="b">
        <v>0</v>
      </c>
      <c r="H932" s="31" t="b">
        <v>0</v>
      </c>
      <c r="I932" s="31"/>
      <c r="J932" s="31"/>
      <c r="K932" s="31"/>
    </row>
    <row r="933" spans="1:11" ht="12.75">
      <c r="A933" s="30" t="s">
        <v>1386</v>
      </c>
      <c r="B933" s="31" t="s">
        <v>46</v>
      </c>
      <c r="C933" s="31">
        <v>1983</v>
      </c>
      <c r="D933" s="31" t="s">
        <v>1387</v>
      </c>
      <c r="E933" s="31"/>
      <c r="F933" s="31"/>
      <c r="G933" s="31" t="b">
        <v>0</v>
      </c>
      <c r="H933" s="31" t="b">
        <v>0</v>
      </c>
      <c r="I933" s="31"/>
      <c r="J933" s="31"/>
      <c r="K933" s="31"/>
    </row>
    <row r="934" spans="1:11" ht="12.75">
      <c r="A934" s="30" t="s">
        <v>1388</v>
      </c>
      <c r="B934" s="31" t="s">
        <v>46</v>
      </c>
      <c r="C934" s="31">
        <v>1984</v>
      </c>
      <c r="D934" s="31" t="s">
        <v>390</v>
      </c>
      <c r="E934" s="31"/>
      <c r="F934" s="31"/>
      <c r="G934" s="31" t="b">
        <v>0</v>
      </c>
      <c r="H934" s="31" t="b">
        <v>0</v>
      </c>
      <c r="I934" s="31"/>
      <c r="J934" s="31"/>
      <c r="K934" s="31"/>
    </row>
    <row r="935" spans="1:11" ht="12.75">
      <c r="A935" s="30" t="s">
        <v>1389</v>
      </c>
      <c r="B935" s="31" t="s">
        <v>46</v>
      </c>
      <c r="C935" s="31">
        <v>1988</v>
      </c>
      <c r="D935" s="31" t="s">
        <v>460</v>
      </c>
      <c r="E935" s="31"/>
      <c r="F935" s="31"/>
      <c r="G935" s="31" t="b">
        <v>0</v>
      </c>
      <c r="H935" s="31" t="b">
        <v>0</v>
      </c>
      <c r="I935" s="31"/>
      <c r="J935" s="31"/>
      <c r="K935" s="31"/>
    </row>
    <row r="936" spans="1:11" ht="12.75">
      <c r="A936" s="30" t="s">
        <v>1390</v>
      </c>
      <c r="B936" s="31" t="s">
        <v>46</v>
      </c>
      <c r="C936" s="31">
        <v>1983</v>
      </c>
      <c r="D936" s="31" t="s">
        <v>594</v>
      </c>
      <c r="E936" s="31"/>
      <c r="F936" s="31"/>
      <c r="G936" s="31" t="b">
        <v>0</v>
      </c>
      <c r="H936" s="31" t="b">
        <v>0</v>
      </c>
      <c r="I936" s="31"/>
      <c r="J936" s="31"/>
      <c r="K936" s="31"/>
    </row>
    <row r="937" spans="1:11" ht="12.75">
      <c r="A937" s="30" t="s">
        <v>1391</v>
      </c>
      <c r="B937" s="31" t="s">
        <v>46</v>
      </c>
      <c r="C937" s="31">
        <v>2000</v>
      </c>
      <c r="D937" s="31" t="s">
        <v>1392</v>
      </c>
      <c r="E937" s="31"/>
      <c r="F937" s="31" t="s">
        <v>216</v>
      </c>
      <c r="G937" s="31" t="b">
        <v>0</v>
      </c>
      <c r="H937" s="31" t="b">
        <v>0</v>
      </c>
      <c r="I937" s="31"/>
      <c r="J937" s="31"/>
      <c r="K937" s="31"/>
    </row>
    <row r="938" spans="1:11" ht="12.75">
      <c r="A938" s="30" t="s">
        <v>1393</v>
      </c>
      <c r="B938" s="31" t="s">
        <v>46</v>
      </c>
      <c r="C938" s="31">
        <v>1976</v>
      </c>
      <c r="D938" s="31" t="s">
        <v>241</v>
      </c>
      <c r="E938" s="31">
        <v>2</v>
      </c>
      <c r="F938" s="31"/>
      <c r="G938" s="31" t="b">
        <v>0</v>
      </c>
      <c r="H938" s="31" t="b">
        <v>0</v>
      </c>
      <c r="I938" s="31"/>
      <c r="J938" s="31"/>
      <c r="K938" s="31"/>
    </row>
    <row r="939" spans="1:11" ht="12.75">
      <c r="A939" s="30" t="s">
        <v>1394</v>
      </c>
      <c r="B939" s="31" t="s">
        <v>46</v>
      </c>
      <c r="C939" s="31">
        <v>2007</v>
      </c>
      <c r="D939" s="31" t="s">
        <v>218</v>
      </c>
      <c r="E939" s="31"/>
      <c r="F939" s="31"/>
      <c r="G939" s="31" t="b">
        <v>0</v>
      </c>
      <c r="H939" s="31" t="b">
        <v>0</v>
      </c>
      <c r="I939" s="31"/>
      <c r="J939" s="31"/>
      <c r="K939" s="31"/>
    </row>
    <row r="940" spans="1:11" ht="12.75">
      <c r="A940" s="30" t="s">
        <v>1395</v>
      </c>
      <c r="B940" s="31" t="s">
        <v>46</v>
      </c>
      <c r="C940" s="31">
        <v>2009</v>
      </c>
      <c r="D940" s="31" t="s">
        <v>218</v>
      </c>
      <c r="E940" s="31"/>
      <c r="F940" s="31"/>
      <c r="G940" s="31" t="b">
        <v>0</v>
      </c>
      <c r="H940" s="31" t="b">
        <v>0</v>
      </c>
      <c r="I940" s="31"/>
      <c r="J940" s="31"/>
      <c r="K940" s="31"/>
    </row>
    <row r="941" spans="1:11" ht="12.75">
      <c r="A941" s="30" t="s">
        <v>1396</v>
      </c>
      <c r="B941" s="31" t="s">
        <v>46</v>
      </c>
      <c r="C941" s="31">
        <v>2008</v>
      </c>
      <c r="D941" s="31" t="s">
        <v>218</v>
      </c>
      <c r="E941" s="31"/>
      <c r="F941" s="31"/>
      <c r="G941" s="31" t="b">
        <v>0</v>
      </c>
      <c r="H941" s="31" t="b">
        <v>0</v>
      </c>
      <c r="I941" s="31"/>
      <c r="J941" s="31"/>
      <c r="K941" s="31"/>
    </row>
    <row r="942" spans="1:11" ht="12.75">
      <c r="A942" s="30" t="s">
        <v>1397</v>
      </c>
      <c r="B942" s="31" t="s">
        <v>46</v>
      </c>
      <c r="C942" s="31">
        <v>1996</v>
      </c>
      <c r="D942" s="31" t="s">
        <v>21</v>
      </c>
      <c r="E942" s="31"/>
      <c r="F942" s="31"/>
      <c r="G942" s="31" t="b">
        <v>0</v>
      </c>
      <c r="H942" s="31" t="b">
        <v>0</v>
      </c>
      <c r="I942" s="31"/>
      <c r="J942" s="31"/>
      <c r="K942" s="31"/>
    </row>
    <row r="943" spans="1:11" ht="12.75">
      <c r="A943" s="30" t="s">
        <v>1398</v>
      </c>
      <c r="B943" s="31" t="s">
        <v>46</v>
      </c>
      <c r="C943" s="31">
        <v>2000</v>
      </c>
      <c r="D943" s="31" t="s">
        <v>493</v>
      </c>
      <c r="E943" s="31"/>
      <c r="F943" s="31"/>
      <c r="G943" s="31" t="b">
        <v>0</v>
      </c>
      <c r="H943" s="31" t="b">
        <v>0</v>
      </c>
      <c r="I943" s="31"/>
      <c r="J943" s="31"/>
      <c r="K943" s="31"/>
    </row>
    <row r="944" spans="1:11" ht="12.75">
      <c r="A944" s="30" t="s">
        <v>1399</v>
      </c>
      <c r="B944" s="31" t="s">
        <v>1400</v>
      </c>
      <c r="C944" s="31">
        <v>1979</v>
      </c>
      <c r="D944" s="31" t="s">
        <v>21</v>
      </c>
      <c r="E944" s="31">
        <v>2</v>
      </c>
      <c r="F944" s="31"/>
      <c r="G944" s="31" t="b">
        <v>0</v>
      </c>
      <c r="H944" s="31" t="b">
        <v>0</v>
      </c>
      <c r="I944" s="31"/>
      <c r="J944" s="31"/>
      <c r="K944" s="31"/>
    </row>
    <row r="945" spans="1:11" ht="12.75">
      <c r="A945" s="30" t="s">
        <v>1401</v>
      </c>
      <c r="B945" s="31" t="s">
        <v>46</v>
      </c>
      <c r="C945" s="31">
        <v>1981</v>
      </c>
      <c r="D945" s="31" t="s">
        <v>1402</v>
      </c>
      <c r="E945" s="31"/>
      <c r="F945" s="31"/>
      <c r="G945" s="31" t="b">
        <v>0</v>
      </c>
      <c r="H945" s="31" t="b">
        <v>0</v>
      </c>
      <c r="I945" s="31"/>
      <c r="J945" s="31"/>
      <c r="K945" s="31"/>
    </row>
    <row r="946" spans="1:11" ht="12.75">
      <c r="A946" s="30" t="s">
        <v>1403</v>
      </c>
      <c r="B946" s="31" t="s">
        <v>46</v>
      </c>
      <c r="C946" s="31">
        <v>1981</v>
      </c>
      <c r="D946" s="31" t="s">
        <v>680</v>
      </c>
      <c r="E946" s="31">
        <v>2</v>
      </c>
      <c r="F946" s="31"/>
      <c r="G946" s="31" t="b">
        <v>0</v>
      </c>
      <c r="H946" s="31" t="b">
        <v>0</v>
      </c>
      <c r="I946" s="31"/>
      <c r="J946" s="31"/>
      <c r="K946" s="31"/>
    </row>
    <row r="947" spans="1:11" ht="12.75">
      <c r="A947" s="30" t="s">
        <v>1404</v>
      </c>
      <c r="B947" s="31" t="s">
        <v>46</v>
      </c>
      <c r="C947" s="31">
        <v>1988</v>
      </c>
      <c r="D947" s="31" t="s">
        <v>151</v>
      </c>
      <c r="E947" s="31">
        <v>2</v>
      </c>
      <c r="F947" s="31" t="s">
        <v>152</v>
      </c>
      <c r="G947" s="31" t="b">
        <v>0</v>
      </c>
      <c r="H947" s="31" t="b">
        <v>0</v>
      </c>
      <c r="I947" s="31"/>
      <c r="J947" s="31"/>
      <c r="K947" s="31"/>
    </row>
    <row r="948" spans="1:11" ht="12.75">
      <c r="A948" s="30" t="s">
        <v>1405</v>
      </c>
      <c r="B948" s="31" t="s">
        <v>46</v>
      </c>
      <c r="C948" s="31">
        <v>1981</v>
      </c>
      <c r="D948" s="31" t="s">
        <v>1406</v>
      </c>
      <c r="E948" s="31"/>
      <c r="F948" s="31"/>
      <c r="G948" s="31" t="b">
        <v>0</v>
      </c>
      <c r="H948" s="31" t="b">
        <v>0</v>
      </c>
      <c r="I948" s="31"/>
      <c r="J948" s="31"/>
      <c r="K948" s="31"/>
    </row>
    <row r="949" spans="1:11" ht="12.75">
      <c r="A949" s="30" t="s">
        <v>1407</v>
      </c>
      <c r="B949" s="31" t="s">
        <v>46</v>
      </c>
      <c r="C949" s="31">
        <v>2000</v>
      </c>
      <c r="D949" s="31" t="s">
        <v>1408</v>
      </c>
      <c r="E949" s="31"/>
      <c r="F949" s="31"/>
      <c r="G949" s="31" t="b">
        <v>0</v>
      </c>
      <c r="H949" s="31" t="b">
        <v>0</v>
      </c>
      <c r="I949" s="31"/>
      <c r="J949" s="31"/>
      <c r="K949" s="31"/>
    </row>
    <row r="950" spans="1:11" ht="12.75">
      <c r="A950" s="30" t="s">
        <v>1409</v>
      </c>
      <c r="B950" s="31" t="s">
        <v>46</v>
      </c>
      <c r="C950" s="31">
        <v>2000</v>
      </c>
      <c r="D950" s="31" t="s">
        <v>1408</v>
      </c>
      <c r="E950" s="31"/>
      <c r="F950" s="31"/>
      <c r="G950" s="31" t="b">
        <v>0</v>
      </c>
      <c r="H950" s="31" t="b">
        <v>0</v>
      </c>
      <c r="I950" s="31"/>
      <c r="J950" s="31"/>
      <c r="K950" s="31"/>
    </row>
    <row r="951" spans="1:11" ht="12.75">
      <c r="A951" s="30" t="s">
        <v>1410</v>
      </c>
      <c r="B951" s="31" t="s">
        <v>46</v>
      </c>
      <c r="C951" s="31">
        <v>1987</v>
      </c>
      <c r="D951" s="31" t="s">
        <v>594</v>
      </c>
      <c r="E951" s="31"/>
      <c r="F951" s="31"/>
      <c r="G951" s="31" t="b">
        <v>0</v>
      </c>
      <c r="H951" s="31" t="b">
        <v>0</v>
      </c>
      <c r="I951" s="31"/>
      <c r="J951" s="31"/>
      <c r="K951" s="31"/>
    </row>
    <row r="952" spans="1:11" ht="12.75">
      <c r="A952" s="30" t="s">
        <v>1411</v>
      </c>
      <c r="B952" s="31" t="s">
        <v>46</v>
      </c>
      <c r="C952" s="31">
        <v>2003</v>
      </c>
      <c r="D952" s="31" t="s">
        <v>1412</v>
      </c>
      <c r="E952" s="31"/>
      <c r="F952" s="31"/>
      <c r="G952" s="31" t="b">
        <v>0</v>
      </c>
      <c r="H952" s="31" t="b">
        <v>0</v>
      </c>
      <c r="I952" s="31"/>
      <c r="J952" s="31"/>
      <c r="K952" s="31"/>
    </row>
    <row r="953" spans="1:11" ht="12.75">
      <c r="A953" s="30" t="s">
        <v>1413</v>
      </c>
      <c r="B953" s="31" t="s">
        <v>1414</v>
      </c>
      <c r="C953" s="31">
        <v>1984</v>
      </c>
      <c r="D953" s="31" t="s">
        <v>264</v>
      </c>
      <c r="E953" s="31">
        <v>4</v>
      </c>
      <c r="F953" s="31"/>
      <c r="G953" s="31" t="b">
        <v>0</v>
      </c>
      <c r="H953" s="31" t="b">
        <v>0</v>
      </c>
      <c r="I953" s="31"/>
      <c r="J953" s="31"/>
      <c r="K953" s="31"/>
    </row>
    <row r="954" spans="1:11" ht="12.75">
      <c r="A954" s="30" t="s">
        <v>1415</v>
      </c>
      <c r="B954" s="31" t="s">
        <v>46</v>
      </c>
      <c r="C954" s="31">
        <v>1982</v>
      </c>
      <c r="D954" s="31" t="s">
        <v>1416</v>
      </c>
      <c r="E954" s="31">
        <v>2</v>
      </c>
      <c r="F954" s="31"/>
      <c r="G954" s="31" t="b">
        <v>0</v>
      </c>
      <c r="H954" s="31" t="b">
        <v>0</v>
      </c>
      <c r="I954" s="31"/>
      <c r="J954" s="31"/>
      <c r="K954" s="31"/>
    </row>
    <row r="955" spans="1:11" ht="12.75">
      <c r="A955" s="30" t="s">
        <v>1417</v>
      </c>
      <c r="B955" s="31" t="s">
        <v>46</v>
      </c>
      <c r="C955" s="31">
        <v>2002</v>
      </c>
      <c r="D955" s="31" t="s">
        <v>569</v>
      </c>
      <c r="E955" s="31">
        <v>2</v>
      </c>
      <c r="F955" s="31"/>
      <c r="G955" s="31" t="b">
        <v>0</v>
      </c>
      <c r="H955" s="31" t="b">
        <v>0</v>
      </c>
      <c r="I955" s="31"/>
      <c r="J955" s="31"/>
      <c r="K955" s="31"/>
    </row>
    <row r="956" spans="1:11" ht="12.75">
      <c r="A956" s="30" t="s">
        <v>1418</v>
      </c>
      <c r="B956" s="31" t="s">
        <v>1419</v>
      </c>
      <c r="C956" s="31">
        <v>1990</v>
      </c>
      <c r="D956" s="31" t="s">
        <v>486</v>
      </c>
      <c r="E956" s="31">
        <v>2</v>
      </c>
      <c r="F956" s="31"/>
      <c r="G956" s="31" t="b">
        <v>0</v>
      </c>
      <c r="H956" s="31" t="b">
        <v>0</v>
      </c>
      <c r="I956" s="31"/>
      <c r="J956" s="31"/>
      <c r="K956" s="31"/>
    </row>
    <row r="957" spans="1:11" ht="12.75">
      <c r="A957" s="30" t="s">
        <v>1420</v>
      </c>
      <c r="B957" s="31" t="s">
        <v>46</v>
      </c>
      <c r="C957" s="31">
        <v>1981</v>
      </c>
      <c r="D957" s="31" t="s">
        <v>58</v>
      </c>
      <c r="E957" s="31"/>
      <c r="F957" s="31"/>
      <c r="G957" s="31" t="b">
        <v>0</v>
      </c>
      <c r="H957" s="31" t="b">
        <v>0</v>
      </c>
      <c r="I957" s="31"/>
      <c r="J957" s="31"/>
      <c r="K957" s="31"/>
    </row>
    <row r="958" spans="1:11" ht="12.75">
      <c r="A958" s="30" t="s">
        <v>1421</v>
      </c>
      <c r="B958" s="31" t="s">
        <v>46</v>
      </c>
      <c r="C958" s="31">
        <v>1999</v>
      </c>
      <c r="D958" s="31" t="s">
        <v>1392</v>
      </c>
      <c r="E958" s="31"/>
      <c r="F958" s="31" t="s">
        <v>216</v>
      </c>
      <c r="G958" s="31" t="b">
        <v>0</v>
      </c>
      <c r="H958" s="31" t="b">
        <v>0</v>
      </c>
      <c r="I958" s="31"/>
      <c r="J958" s="31"/>
      <c r="K958" s="31"/>
    </row>
    <row r="959" spans="1:11" ht="12.75">
      <c r="A959" s="30" t="s">
        <v>1422</v>
      </c>
      <c r="B959" s="31" t="s">
        <v>46</v>
      </c>
      <c r="C959" s="31">
        <v>1994</v>
      </c>
      <c r="D959" s="31" t="s">
        <v>202</v>
      </c>
      <c r="E959" s="31"/>
      <c r="F959" s="31"/>
      <c r="G959" s="31" t="b">
        <v>0</v>
      </c>
      <c r="H959" s="31" t="b">
        <v>0</v>
      </c>
      <c r="I959" s="31"/>
      <c r="J959" s="31"/>
      <c r="K959" s="31"/>
    </row>
    <row r="960" spans="1:11" ht="12.75">
      <c r="A960" s="30" t="s">
        <v>1423</v>
      </c>
      <c r="B960" s="31" t="s">
        <v>46</v>
      </c>
      <c r="C960" s="31">
        <v>1989</v>
      </c>
      <c r="D960" s="31" t="s">
        <v>1424</v>
      </c>
      <c r="E960" s="31"/>
      <c r="F960" s="31"/>
      <c r="G960" s="31" t="b">
        <v>0</v>
      </c>
      <c r="H960" s="31" t="b">
        <v>0</v>
      </c>
      <c r="I960" s="31"/>
      <c r="J960" s="31"/>
      <c r="K960" s="31"/>
    </row>
    <row r="961" spans="1:11" ht="12.75">
      <c r="A961" s="30" t="s">
        <v>1425</v>
      </c>
      <c r="B961" s="31" t="s">
        <v>46</v>
      </c>
      <c r="C961" s="31">
        <v>1996</v>
      </c>
      <c r="D961" s="31" t="s">
        <v>112</v>
      </c>
      <c r="E961" s="31">
        <v>1</v>
      </c>
      <c r="F961" s="31"/>
      <c r="G961" s="31" t="b">
        <v>0</v>
      </c>
      <c r="H961" s="31" t="b">
        <v>0</v>
      </c>
      <c r="I961" s="31"/>
      <c r="J961" s="31"/>
      <c r="K961" s="31"/>
    </row>
    <row r="962" spans="1:11" ht="12.75">
      <c r="A962" s="30" t="s">
        <v>1426</v>
      </c>
      <c r="B962" s="31" t="s">
        <v>46</v>
      </c>
      <c r="C962" s="31">
        <v>1998</v>
      </c>
      <c r="D962" s="31" t="s">
        <v>112</v>
      </c>
      <c r="E962" s="31">
        <v>1</v>
      </c>
      <c r="F962" s="31"/>
      <c r="G962" s="31" t="b">
        <v>0</v>
      </c>
      <c r="H962" s="31" t="b">
        <v>0</v>
      </c>
      <c r="I962" s="31"/>
      <c r="J962" s="31"/>
      <c r="K962" s="31"/>
    </row>
    <row r="963" spans="1:11" ht="12.75">
      <c r="A963" s="30" t="s">
        <v>1427</v>
      </c>
      <c r="B963" s="31" t="s">
        <v>46</v>
      </c>
      <c r="C963" s="31">
        <v>1998</v>
      </c>
      <c r="D963" s="31" t="s">
        <v>112</v>
      </c>
      <c r="E963" s="31">
        <v>1</v>
      </c>
      <c r="F963" s="31"/>
      <c r="G963" s="31" t="b">
        <v>0</v>
      </c>
      <c r="H963" s="31" t="b">
        <v>0</v>
      </c>
      <c r="I963" s="31"/>
      <c r="J963" s="31"/>
      <c r="K963" s="31"/>
    </row>
    <row r="964" spans="1:11" ht="12.75">
      <c r="A964" s="30" t="s">
        <v>1428</v>
      </c>
      <c r="B964" s="31" t="s">
        <v>46</v>
      </c>
      <c r="C964" s="31">
        <v>2000</v>
      </c>
      <c r="D964" s="31" t="s">
        <v>112</v>
      </c>
      <c r="E964" s="31">
        <v>1</v>
      </c>
      <c r="F964" s="31"/>
      <c r="G964" s="31" t="b">
        <v>0</v>
      </c>
      <c r="H964" s="31" t="b">
        <v>0</v>
      </c>
      <c r="I964" s="31"/>
      <c r="J964" s="31"/>
      <c r="K964" s="31"/>
    </row>
    <row r="965" spans="1:11" ht="12.75">
      <c r="A965" s="30" t="s">
        <v>1429</v>
      </c>
      <c r="B965" s="31" t="s">
        <v>46</v>
      </c>
      <c r="C965" s="31">
        <v>2000</v>
      </c>
      <c r="D965" s="31" t="s">
        <v>112</v>
      </c>
      <c r="E965" s="31">
        <v>1</v>
      </c>
      <c r="F965" s="31"/>
      <c r="G965" s="31" t="b">
        <v>0</v>
      </c>
      <c r="H965" s="31" t="b">
        <v>0</v>
      </c>
      <c r="I965" s="31"/>
      <c r="J965" s="31"/>
      <c r="K965" s="31"/>
    </row>
    <row r="966" spans="1:11" ht="12.75">
      <c r="A966" s="30" t="s">
        <v>1430</v>
      </c>
      <c r="B966" s="31" t="s">
        <v>46</v>
      </c>
      <c r="C966" s="31">
        <v>1997</v>
      </c>
      <c r="D966" s="31" t="s">
        <v>112</v>
      </c>
      <c r="E966" s="31">
        <v>1</v>
      </c>
      <c r="F966" s="31"/>
      <c r="G966" s="31" t="b">
        <v>0</v>
      </c>
      <c r="H966" s="31" t="b">
        <v>0</v>
      </c>
      <c r="I966" s="31"/>
      <c r="J966" s="31"/>
      <c r="K966" s="31"/>
    </row>
    <row r="967" spans="1:11" ht="12.75">
      <c r="A967" s="30" t="s">
        <v>1431</v>
      </c>
      <c r="B967" s="31" t="s">
        <v>1432</v>
      </c>
      <c r="C967" s="31">
        <v>1977</v>
      </c>
      <c r="D967" s="31" t="s">
        <v>683</v>
      </c>
      <c r="E967" s="31">
        <v>1</v>
      </c>
      <c r="F967" s="31"/>
      <c r="G967" s="31" t="b">
        <v>0</v>
      </c>
      <c r="H967" s="31" t="b">
        <v>0</v>
      </c>
      <c r="I967" s="31"/>
      <c r="J967" s="31"/>
      <c r="K967" s="31"/>
    </row>
    <row r="968" spans="1:11" ht="12.75">
      <c r="A968" s="30" t="s">
        <v>1433</v>
      </c>
      <c r="B968" s="31" t="s">
        <v>46</v>
      </c>
      <c r="C968" s="31">
        <v>1999</v>
      </c>
      <c r="D968" s="31" t="s">
        <v>21</v>
      </c>
      <c r="E968" s="31"/>
      <c r="F968" s="31"/>
      <c r="G968" s="31" t="b">
        <v>0</v>
      </c>
      <c r="H968" s="31" t="b">
        <v>0</v>
      </c>
      <c r="I968" s="31"/>
      <c r="J968" s="31"/>
      <c r="K968" s="31"/>
    </row>
    <row r="969" spans="1:11" ht="12.75">
      <c r="A969" s="30" t="s">
        <v>1434</v>
      </c>
      <c r="B969" s="31" t="s">
        <v>46</v>
      </c>
      <c r="C969" s="31">
        <v>2000</v>
      </c>
      <c r="D969" s="31" t="s">
        <v>21</v>
      </c>
      <c r="E969" s="31"/>
      <c r="F969" s="31"/>
      <c r="G969" s="31" t="b">
        <v>0</v>
      </c>
      <c r="H969" s="31" t="b">
        <v>0</v>
      </c>
      <c r="I969" s="31"/>
      <c r="J969" s="31"/>
      <c r="K969" s="31"/>
    </row>
    <row r="970" spans="1:11" ht="12.75">
      <c r="A970" s="30" t="s">
        <v>1435</v>
      </c>
      <c r="B970" s="31" t="s">
        <v>46</v>
      </c>
      <c r="C970" s="31">
        <v>2001</v>
      </c>
      <c r="D970" s="31" t="s">
        <v>21</v>
      </c>
      <c r="E970" s="31"/>
      <c r="F970" s="31"/>
      <c r="G970" s="31" t="b">
        <v>0</v>
      </c>
      <c r="H970" s="31" t="b">
        <v>0</v>
      </c>
      <c r="I970" s="31"/>
      <c r="J970" s="31"/>
      <c r="K970" s="31"/>
    </row>
    <row r="971" spans="1:11" ht="12.75">
      <c r="A971" s="30" t="s">
        <v>1436</v>
      </c>
      <c r="B971" s="31" t="s">
        <v>46</v>
      </c>
      <c r="C971" s="31">
        <v>2001</v>
      </c>
      <c r="D971" s="31" t="s">
        <v>21</v>
      </c>
      <c r="E971" s="31"/>
      <c r="F971" s="31"/>
      <c r="G971" s="31" t="b">
        <v>0</v>
      </c>
      <c r="H971" s="31" t="b">
        <v>0</v>
      </c>
      <c r="I971" s="31"/>
      <c r="J971" s="31"/>
      <c r="K971" s="31"/>
    </row>
    <row r="972" spans="1:11" ht="12.75">
      <c r="A972" s="30" t="s">
        <v>1437</v>
      </c>
      <c r="B972" s="31" t="s">
        <v>46</v>
      </c>
      <c r="C972" s="31">
        <v>1998</v>
      </c>
      <c r="D972" s="31" t="s">
        <v>118</v>
      </c>
      <c r="E972" s="31"/>
      <c r="F972" s="31"/>
      <c r="G972" s="31" t="b">
        <v>0</v>
      </c>
      <c r="H972" s="31" t="b">
        <v>0</v>
      </c>
      <c r="I972" s="31"/>
      <c r="J972" s="31"/>
      <c r="K972" s="31"/>
    </row>
    <row r="973" spans="1:11" ht="12.75">
      <c r="A973" s="30" t="s">
        <v>1438</v>
      </c>
      <c r="B973" s="31" t="s">
        <v>46</v>
      </c>
      <c r="C973" s="31">
        <v>1996</v>
      </c>
      <c r="D973" s="31" t="s">
        <v>55</v>
      </c>
      <c r="E973" s="31"/>
      <c r="F973" s="31"/>
      <c r="G973" s="31" t="b">
        <v>0</v>
      </c>
      <c r="H973" s="31" t="b">
        <v>0</v>
      </c>
      <c r="I973" s="31"/>
      <c r="J973" s="31"/>
      <c r="K973" s="31"/>
    </row>
    <row r="974" spans="1:11" ht="12.75">
      <c r="A974" s="30" t="s">
        <v>1439</v>
      </c>
      <c r="B974" s="31" t="s">
        <v>1440</v>
      </c>
      <c r="C974" s="31">
        <v>1991</v>
      </c>
      <c r="D974" s="31" t="s">
        <v>63</v>
      </c>
      <c r="E974" s="31">
        <v>4</v>
      </c>
      <c r="F974" s="31"/>
      <c r="G974" s="31" t="b">
        <v>0</v>
      </c>
      <c r="H974" s="31" t="b">
        <v>0</v>
      </c>
      <c r="I974" s="31"/>
      <c r="J974" s="31"/>
      <c r="K974" s="31"/>
    </row>
    <row r="975" spans="1:11" ht="12.75">
      <c r="A975" s="30" t="s">
        <v>1441</v>
      </c>
      <c r="B975" s="31" t="s">
        <v>46</v>
      </c>
      <c r="C975" s="31">
        <v>1992</v>
      </c>
      <c r="D975" s="31" t="s">
        <v>21</v>
      </c>
      <c r="E975" s="31">
        <v>2</v>
      </c>
      <c r="F975" s="31"/>
      <c r="G975" s="31" t="b">
        <v>0</v>
      </c>
      <c r="H975" s="31" t="b">
        <v>0</v>
      </c>
      <c r="I975" s="31"/>
      <c r="J975" s="31"/>
      <c r="K975" s="31"/>
    </row>
    <row r="976" spans="1:11" ht="12.75">
      <c r="A976" s="30" t="s">
        <v>1442</v>
      </c>
      <c r="B976" s="31" t="s">
        <v>46</v>
      </c>
      <c r="C976" s="31">
        <v>1982</v>
      </c>
      <c r="D976" s="31" t="s">
        <v>1443</v>
      </c>
      <c r="E976" s="31"/>
      <c r="F976" s="31"/>
      <c r="G976" s="31" t="b">
        <v>0</v>
      </c>
      <c r="H976" s="31" t="b">
        <v>0</v>
      </c>
      <c r="I976" s="31"/>
      <c r="J976" s="31"/>
      <c r="K976" s="31"/>
    </row>
    <row r="977" spans="1:11" ht="12.75">
      <c r="A977" s="30" t="s">
        <v>1444</v>
      </c>
      <c r="B977" s="31" t="s">
        <v>1445</v>
      </c>
      <c r="C977" s="31">
        <v>1977</v>
      </c>
      <c r="D977" s="31" t="s">
        <v>66</v>
      </c>
      <c r="E977" s="31">
        <v>1</v>
      </c>
      <c r="F977" s="31"/>
      <c r="G977" s="31" t="b">
        <v>0</v>
      </c>
      <c r="H977" s="31" t="b">
        <v>0</v>
      </c>
      <c r="I977" s="31"/>
      <c r="J977" s="31"/>
      <c r="K977" s="31"/>
    </row>
    <row r="978" spans="1:11" ht="12.75">
      <c r="A978" s="30" t="s">
        <v>1446</v>
      </c>
      <c r="B978" s="31" t="s">
        <v>46</v>
      </c>
      <c r="C978" s="31">
        <v>2006</v>
      </c>
      <c r="D978" s="31" t="s">
        <v>526</v>
      </c>
      <c r="E978" s="31"/>
      <c r="F978" s="31"/>
      <c r="G978" s="31" t="b">
        <v>0</v>
      </c>
      <c r="H978" s="31" t="b">
        <v>0</v>
      </c>
      <c r="I978" s="31"/>
      <c r="J978" s="31"/>
      <c r="K978" s="31"/>
    </row>
    <row r="979" spans="1:11" ht="12.75">
      <c r="A979" s="30" t="s">
        <v>1447</v>
      </c>
      <c r="B979" s="31" t="s">
        <v>46</v>
      </c>
      <c r="C979" s="31">
        <v>1977</v>
      </c>
      <c r="D979" s="31" t="s">
        <v>1448</v>
      </c>
      <c r="E979" s="31"/>
      <c r="F979" s="31"/>
      <c r="G979" s="31" t="b">
        <v>0</v>
      </c>
      <c r="H979" s="31" t="b">
        <v>0</v>
      </c>
      <c r="I979" s="31"/>
      <c r="J979" s="31"/>
      <c r="K979" s="31"/>
    </row>
    <row r="980" spans="1:11" ht="12.75">
      <c r="A980" s="30" t="s">
        <v>1449</v>
      </c>
      <c r="B980" s="31" t="s">
        <v>46</v>
      </c>
      <c r="C980" s="31">
        <v>1994</v>
      </c>
      <c r="D980" s="31" t="s">
        <v>1450</v>
      </c>
      <c r="E980" s="31"/>
      <c r="F980" s="31"/>
      <c r="G980" s="31" t="b">
        <v>0</v>
      </c>
      <c r="H980" s="31" t="b">
        <v>0</v>
      </c>
      <c r="I980" s="31"/>
      <c r="J980" s="31"/>
      <c r="K980" s="31"/>
    </row>
    <row r="981" spans="1:11" ht="12.75">
      <c r="A981" s="30" t="s">
        <v>1451</v>
      </c>
      <c r="B981" s="31" t="s">
        <v>46</v>
      </c>
      <c r="C981" s="31">
        <v>1995</v>
      </c>
      <c r="D981" s="31" t="s">
        <v>121</v>
      </c>
      <c r="E981" s="31"/>
      <c r="F981" s="31"/>
      <c r="G981" s="31" t="b">
        <v>0</v>
      </c>
      <c r="H981" s="31" t="b">
        <v>0</v>
      </c>
      <c r="I981" s="31"/>
      <c r="J981" s="31"/>
      <c r="K981" s="31"/>
    </row>
    <row r="982" spans="1:11" ht="12.75">
      <c r="A982" s="30" t="s">
        <v>1452</v>
      </c>
      <c r="B982" s="31" t="s">
        <v>46</v>
      </c>
      <c r="C982" s="31">
        <v>1977</v>
      </c>
      <c r="D982" s="31" t="s">
        <v>5</v>
      </c>
      <c r="E982" s="31">
        <v>1</v>
      </c>
      <c r="F982" s="31"/>
      <c r="G982" s="31" t="b">
        <v>0</v>
      </c>
      <c r="H982" s="31" t="b">
        <v>0</v>
      </c>
      <c r="I982" s="31"/>
      <c r="J982" s="31"/>
      <c r="K982" s="31"/>
    </row>
    <row r="983" spans="1:11" ht="12.75">
      <c r="A983" s="30" t="s">
        <v>1453</v>
      </c>
      <c r="B983" s="31" t="s">
        <v>46</v>
      </c>
      <c r="C983" s="31">
        <v>1980</v>
      </c>
      <c r="D983" s="31" t="s">
        <v>258</v>
      </c>
      <c r="E983" s="31"/>
      <c r="F983" s="31"/>
      <c r="G983" s="31" t="b">
        <v>0</v>
      </c>
      <c r="H983" s="31" t="b">
        <v>0</v>
      </c>
      <c r="I983" s="31"/>
      <c r="J983" s="31"/>
      <c r="K983" s="31"/>
    </row>
    <row r="984" spans="1:11" ht="12.75">
      <c r="A984" s="30" t="s">
        <v>1454</v>
      </c>
      <c r="B984" s="31" t="s">
        <v>46</v>
      </c>
      <c r="C984" s="31">
        <v>1991</v>
      </c>
      <c r="D984" s="31" t="s">
        <v>1455</v>
      </c>
      <c r="E984" s="31"/>
      <c r="F984" s="31"/>
      <c r="G984" s="31" t="b">
        <v>0</v>
      </c>
      <c r="H984" s="31" t="b">
        <v>0</v>
      </c>
      <c r="I984" s="31"/>
      <c r="J984" s="31"/>
      <c r="K984" s="31"/>
    </row>
    <row r="985" spans="1:11" ht="12.75">
      <c r="A985" s="30" t="s">
        <v>1456</v>
      </c>
      <c r="B985" s="31" t="s">
        <v>1457</v>
      </c>
      <c r="C985" s="31">
        <v>1975</v>
      </c>
      <c r="D985" s="31" t="s">
        <v>241</v>
      </c>
      <c r="E985" s="31"/>
      <c r="F985" s="31"/>
      <c r="G985" s="31" t="b">
        <v>0</v>
      </c>
      <c r="H985" s="31" t="b">
        <v>0</v>
      </c>
      <c r="I985" s="31"/>
      <c r="J985" s="31"/>
      <c r="K985" s="31"/>
    </row>
    <row r="986" spans="1:11" ht="12.75">
      <c r="A986" s="30" t="s">
        <v>1458</v>
      </c>
      <c r="B986" s="31" t="s">
        <v>46</v>
      </c>
      <c r="C986" s="31">
        <v>1985</v>
      </c>
      <c r="D986" s="31" t="s">
        <v>44</v>
      </c>
      <c r="E986" s="31">
        <v>2</v>
      </c>
      <c r="F986" s="31"/>
      <c r="G986" s="31" t="b">
        <v>0</v>
      </c>
      <c r="H986" s="31" t="b">
        <v>0</v>
      </c>
      <c r="I986" s="31"/>
      <c r="J986" s="31"/>
      <c r="K986" s="31"/>
    </row>
    <row r="987" spans="1:11" ht="12.75">
      <c r="A987" s="30" t="s">
        <v>1459</v>
      </c>
      <c r="B987" s="31" t="s">
        <v>46</v>
      </c>
      <c r="C987" s="31">
        <v>1988</v>
      </c>
      <c r="D987" s="31" t="s">
        <v>44</v>
      </c>
      <c r="E987" s="31"/>
      <c r="F987" s="31"/>
      <c r="G987" s="31" t="b">
        <v>0</v>
      </c>
      <c r="H987" s="31" t="b">
        <v>0</v>
      </c>
      <c r="I987" s="31"/>
      <c r="J987" s="31"/>
      <c r="K987" s="31"/>
    </row>
    <row r="988" spans="1:11" ht="12.75">
      <c r="A988" s="30" t="s">
        <v>1460</v>
      </c>
      <c r="B988" s="31" t="s">
        <v>46</v>
      </c>
      <c r="C988" s="31">
        <v>1982</v>
      </c>
      <c r="D988" s="31" t="s">
        <v>1461</v>
      </c>
      <c r="E988" s="31"/>
      <c r="F988" s="31"/>
      <c r="G988" s="31" t="b">
        <v>0</v>
      </c>
      <c r="H988" s="31" t="b">
        <v>0</v>
      </c>
      <c r="I988" s="31"/>
      <c r="J988" s="31"/>
      <c r="K988" s="31"/>
    </row>
    <row r="989" spans="1:11" ht="12.75">
      <c r="A989" s="30" t="s">
        <v>1462</v>
      </c>
      <c r="B989" s="31" t="s">
        <v>46</v>
      </c>
      <c r="C989" s="31">
        <v>1980</v>
      </c>
      <c r="D989" s="31" t="s">
        <v>1018</v>
      </c>
      <c r="E989" s="31">
        <v>2</v>
      </c>
      <c r="F989" s="31"/>
      <c r="G989" s="31" t="b">
        <v>0</v>
      </c>
      <c r="H989" s="31" t="b">
        <v>0</v>
      </c>
      <c r="I989" s="31"/>
      <c r="J989" s="31"/>
      <c r="K989" s="31"/>
    </row>
    <row r="990" spans="1:11" ht="12.75">
      <c r="A990" s="30" t="s">
        <v>1463</v>
      </c>
      <c r="B990" s="31" t="s">
        <v>46</v>
      </c>
      <c r="C990" s="31">
        <v>1989</v>
      </c>
      <c r="D990" s="31" t="s">
        <v>1464</v>
      </c>
      <c r="E990" s="31"/>
      <c r="F990" s="31"/>
      <c r="G990" s="31" t="b">
        <v>0</v>
      </c>
      <c r="H990" s="31" t="b">
        <v>0</v>
      </c>
      <c r="I990" s="31"/>
      <c r="J990" s="31"/>
      <c r="K990" s="31"/>
    </row>
    <row r="991" spans="1:11" ht="12.75">
      <c r="A991" s="30" t="s">
        <v>1465</v>
      </c>
      <c r="B991" s="31" t="s">
        <v>46</v>
      </c>
      <c r="C991" s="31">
        <v>1997</v>
      </c>
      <c r="D991" s="31" t="s">
        <v>1239</v>
      </c>
      <c r="E991" s="31"/>
      <c r="F991" s="31"/>
      <c r="G991" s="31" t="b">
        <v>0</v>
      </c>
      <c r="H991" s="31" t="b">
        <v>0</v>
      </c>
      <c r="I991" s="31"/>
      <c r="J991" s="31"/>
      <c r="K991" s="31"/>
    </row>
    <row r="992" spans="1:11" ht="12.75">
      <c r="A992" s="30" t="s">
        <v>1466</v>
      </c>
      <c r="B992" s="31" t="s">
        <v>46</v>
      </c>
      <c r="C992" s="31">
        <v>1991</v>
      </c>
      <c r="D992" s="31" t="s">
        <v>818</v>
      </c>
      <c r="E992" s="31"/>
      <c r="F992" s="31"/>
      <c r="G992" s="31" t="b">
        <v>0</v>
      </c>
      <c r="H992" s="31" t="b">
        <v>0</v>
      </c>
      <c r="I992" s="31"/>
      <c r="J992" s="31"/>
      <c r="K992" s="31"/>
    </row>
    <row r="993" spans="1:11" ht="12.75">
      <c r="A993" s="30" t="s">
        <v>1467</v>
      </c>
      <c r="B993" s="31" t="s">
        <v>1468</v>
      </c>
      <c r="C993" s="31">
        <v>1996</v>
      </c>
      <c r="D993" s="31" t="s">
        <v>21</v>
      </c>
      <c r="E993" s="31">
        <v>2</v>
      </c>
      <c r="F993" s="31"/>
      <c r="G993" s="31" t="b">
        <v>0</v>
      </c>
      <c r="H993" s="31" t="b">
        <v>0</v>
      </c>
      <c r="I993" s="31"/>
      <c r="J993" s="31"/>
      <c r="K993" s="31"/>
    </row>
    <row r="994" spans="1:11" ht="12.75">
      <c r="A994" s="30" t="s">
        <v>1469</v>
      </c>
      <c r="B994" s="31" t="s">
        <v>46</v>
      </c>
      <c r="C994" s="31">
        <v>2001</v>
      </c>
      <c r="D994" s="31" t="s">
        <v>424</v>
      </c>
      <c r="E994" s="31"/>
      <c r="F994" s="31"/>
      <c r="G994" s="31" t="b">
        <v>0</v>
      </c>
      <c r="H994" s="31" t="b">
        <v>0</v>
      </c>
      <c r="I994" s="31"/>
      <c r="J994" s="31"/>
      <c r="K994" s="31"/>
    </row>
    <row r="995" spans="1:11" ht="12.75">
      <c r="A995" s="30" t="s">
        <v>1470</v>
      </c>
      <c r="B995" s="31" t="s">
        <v>46</v>
      </c>
      <c r="C995" s="31">
        <v>1992</v>
      </c>
      <c r="D995" s="31" t="s">
        <v>63</v>
      </c>
      <c r="E995" s="31"/>
      <c r="F995" s="31"/>
      <c r="G995" s="31" t="b">
        <v>0</v>
      </c>
      <c r="H995" s="31" t="b">
        <v>0</v>
      </c>
      <c r="I995" s="31"/>
      <c r="J995" s="31"/>
      <c r="K995" s="31"/>
    </row>
    <row r="996" spans="1:11" ht="12.75">
      <c r="A996" s="30" t="s">
        <v>1471</v>
      </c>
      <c r="B996" s="31" t="s">
        <v>46</v>
      </c>
      <c r="C996" s="31">
        <v>1982</v>
      </c>
      <c r="D996" s="31" t="s">
        <v>118</v>
      </c>
      <c r="E996" s="31">
        <v>2</v>
      </c>
      <c r="F996" s="31"/>
      <c r="G996" s="31" t="b">
        <v>0</v>
      </c>
      <c r="H996" s="31" t="b">
        <v>0</v>
      </c>
      <c r="I996" s="31"/>
      <c r="J996" s="31"/>
      <c r="K996" s="31"/>
    </row>
    <row r="997" spans="1:11" ht="12.75">
      <c r="A997" s="30" t="s">
        <v>1472</v>
      </c>
      <c r="B997" s="31" t="s">
        <v>46</v>
      </c>
      <c r="C997" s="31">
        <v>1985</v>
      </c>
      <c r="D997" s="31" t="s">
        <v>118</v>
      </c>
      <c r="E997" s="31">
        <v>2</v>
      </c>
      <c r="F997" s="31"/>
      <c r="G997" s="31" t="b">
        <v>0</v>
      </c>
      <c r="H997" s="31" t="b">
        <v>0</v>
      </c>
      <c r="I997" s="31"/>
      <c r="J997" s="31"/>
      <c r="K997" s="31"/>
    </row>
    <row r="998" spans="1:11" ht="12.75">
      <c r="A998" s="30" t="s">
        <v>1473</v>
      </c>
      <c r="B998" s="31" t="s">
        <v>46</v>
      </c>
      <c r="C998" s="31">
        <v>1982</v>
      </c>
      <c r="D998" s="31" t="s">
        <v>1167</v>
      </c>
      <c r="E998" s="31"/>
      <c r="F998" s="31"/>
      <c r="G998" s="31" t="b">
        <v>0</v>
      </c>
      <c r="H998" s="31" t="b">
        <v>0</v>
      </c>
      <c r="I998" s="31"/>
      <c r="J998" s="31"/>
      <c r="K998" s="31"/>
    </row>
    <row r="999" spans="1:11" ht="12.75">
      <c r="A999" s="30" t="s">
        <v>1474</v>
      </c>
      <c r="B999" s="31" t="s">
        <v>46</v>
      </c>
      <c r="C999" s="31">
        <v>1980</v>
      </c>
      <c r="D999" s="31" t="s">
        <v>1123</v>
      </c>
      <c r="E999" s="31"/>
      <c r="F999" s="31"/>
      <c r="G999" s="31" t="b">
        <v>0</v>
      </c>
      <c r="H999" s="31" t="b">
        <v>0</v>
      </c>
      <c r="I999" s="31"/>
      <c r="J999" s="31"/>
      <c r="K999" s="31"/>
    </row>
    <row r="1000" spans="1:11" ht="12.75">
      <c r="A1000" s="30" t="s">
        <v>1475</v>
      </c>
      <c r="B1000" s="31" t="s">
        <v>1476</v>
      </c>
      <c r="C1000" s="31">
        <v>2000</v>
      </c>
      <c r="D1000" s="31" t="s">
        <v>1477</v>
      </c>
      <c r="E1000" s="31">
        <v>2</v>
      </c>
      <c r="F1000" s="31" t="s">
        <v>75</v>
      </c>
      <c r="G1000" s="31" t="b">
        <v>0</v>
      </c>
      <c r="H1000" s="31" t="b">
        <v>0</v>
      </c>
      <c r="I1000" s="31"/>
      <c r="J1000" s="31"/>
      <c r="K1000" s="31"/>
    </row>
    <row r="1001" spans="1:11" ht="12.75">
      <c r="A1001" s="30" t="s">
        <v>1478</v>
      </c>
      <c r="B1001" s="31" t="s">
        <v>46</v>
      </c>
      <c r="C1001" s="31">
        <v>1983</v>
      </c>
      <c r="D1001" s="31" t="s">
        <v>1479</v>
      </c>
      <c r="E1001" s="31"/>
      <c r="F1001" s="31"/>
      <c r="G1001" s="31" t="b">
        <v>0</v>
      </c>
      <c r="H1001" s="31" t="b">
        <v>0</v>
      </c>
      <c r="I1001" s="31"/>
      <c r="J1001" s="31"/>
      <c r="K1001" s="31"/>
    </row>
    <row r="1002" spans="1:11" ht="12.75">
      <c r="A1002" s="30" t="s">
        <v>1480</v>
      </c>
      <c r="B1002" s="31" t="s">
        <v>46</v>
      </c>
      <c r="C1002" s="31">
        <v>1994</v>
      </c>
      <c r="D1002" s="31" t="s">
        <v>142</v>
      </c>
      <c r="E1002" s="31">
        <v>2</v>
      </c>
      <c r="F1002" s="31"/>
      <c r="G1002" s="31" t="b">
        <v>0</v>
      </c>
      <c r="H1002" s="31" t="b">
        <v>0</v>
      </c>
      <c r="I1002" s="31"/>
      <c r="J1002" s="31"/>
      <c r="K1002" s="31"/>
    </row>
    <row r="1003" spans="1:11" ht="12.75">
      <c r="A1003" s="30" t="s">
        <v>1481</v>
      </c>
      <c r="B1003" s="31" t="s">
        <v>46</v>
      </c>
      <c r="C1003" s="31">
        <v>1992</v>
      </c>
      <c r="D1003" s="31" t="s">
        <v>112</v>
      </c>
      <c r="E1003" s="31"/>
      <c r="F1003" s="31"/>
      <c r="G1003" s="31" t="b">
        <v>0</v>
      </c>
      <c r="H1003" s="31" t="b">
        <v>0</v>
      </c>
      <c r="I1003" s="31"/>
      <c r="J1003" s="31"/>
      <c r="K1003" s="31"/>
    </row>
    <row r="1004" spans="1:11" ht="12.75">
      <c r="A1004" s="30" t="s">
        <v>1482</v>
      </c>
      <c r="B1004" s="31" t="s">
        <v>46</v>
      </c>
      <c r="C1004" s="31">
        <v>1995</v>
      </c>
      <c r="D1004" s="31" t="s">
        <v>118</v>
      </c>
      <c r="E1004" s="31">
        <v>1</v>
      </c>
      <c r="F1004" s="31"/>
      <c r="G1004" s="31" t="b">
        <v>0</v>
      </c>
      <c r="H1004" s="31" t="b">
        <v>0</v>
      </c>
      <c r="I1004" s="31"/>
      <c r="J1004" s="31"/>
      <c r="K1004" s="31"/>
    </row>
    <row r="1005" spans="1:11" ht="12.75">
      <c r="A1005" s="30" t="s">
        <v>1483</v>
      </c>
      <c r="B1005" s="31" t="s">
        <v>46</v>
      </c>
      <c r="C1005" s="31">
        <v>1998</v>
      </c>
      <c r="D1005" s="31" t="s">
        <v>21</v>
      </c>
      <c r="E1005" s="31"/>
      <c r="F1005" s="31" t="s">
        <v>1369</v>
      </c>
      <c r="G1005" s="31" t="b">
        <v>0</v>
      </c>
      <c r="H1005" s="31" t="b">
        <v>0</v>
      </c>
      <c r="I1005" s="31"/>
      <c r="J1005" s="31"/>
      <c r="K1005" s="31"/>
    </row>
    <row r="1006" spans="1:11" ht="12.75">
      <c r="A1006" s="30" t="s">
        <v>1484</v>
      </c>
      <c r="B1006" s="31" t="s">
        <v>46</v>
      </c>
      <c r="C1006" s="31">
        <v>1989</v>
      </c>
      <c r="D1006" s="31" t="s">
        <v>118</v>
      </c>
      <c r="E1006" s="31">
        <v>4</v>
      </c>
      <c r="F1006" s="31"/>
      <c r="G1006" s="31" t="b">
        <v>0</v>
      </c>
      <c r="H1006" s="31" t="b">
        <v>0</v>
      </c>
      <c r="I1006" s="31"/>
      <c r="J1006" s="31"/>
      <c r="K1006" s="31"/>
    </row>
    <row r="1007" spans="1:11" ht="12.75">
      <c r="A1007" s="30" t="s">
        <v>1485</v>
      </c>
      <c r="B1007" s="31" t="s">
        <v>46</v>
      </c>
      <c r="C1007" s="31">
        <v>2011</v>
      </c>
      <c r="D1007" s="31" t="s">
        <v>482</v>
      </c>
      <c r="E1007" s="31"/>
      <c r="F1007" s="31"/>
      <c r="G1007" s="31" t="b">
        <v>0</v>
      </c>
      <c r="H1007" s="31" t="b">
        <v>0</v>
      </c>
      <c r="I1007" s="31"/>
      <c r="J1007" s="31"/>
      <c r="K1007" s="31"/>
    </row>
    <row r="1008" spans="1:11" ht="12.75">
      <c r="A1008" s="30" t="s">
        <v>1486</v>
      </c>
      <c r="B1008" s="31" t="s">
        <v>46</v>
      </c>
      <c r="C1008" s="31">
        <v>2004</v>
      </c>
      <c r="D1008" s="31" t="s">
        <v>493</v>
      </c>
      <c r="E1008" s="31"/>
      <c r="F1008" s="31"/>
      <c r="G1008" s="31" t="b">
        <v>0</v>
      </c>
      <c r="H1008" s="31" t="b">
        <v>0</v>
      </c>
      <c r="I1008" s="31"/>
      <c r="J1008" s="31"/>
      <c r="K1008" s="31"/>
    </row>
    <row r="1009" spans="1:11" ht="12.75">
      <c r="A1009" s="30" t="s">
        <v>1487</v>
      </c>
      <c r="B1009" s="31" t="s">
        <v>46</v>
      </c>
      <c r="C1009" s="31">
        <v>1993</v>
      </c>
      <c r="D1009" s="31" t="s">
        <v>1488</v>
      </c>
      <c r="E1009" s="31"/>
      <c r="F1009" s="31"/>
      <c r="G1009" s="31" t="b">
        <v>0</v>
      </c>
      <c r="H1009" s="31" t="b">
        <v>0</v>
      </c>
      <c r="I1009" s="31"/>
      <c r="J1009" s="31"/>
      <c r="K1009" s="31"/>
    </row>
    <row r="1010" spans="1:11" ht="12.75">
      <c r="A1010" s="30" t="s">
        <v>1489</v>
      </c>
      <c r="B1010" s="31" t="s">
        <v>46</v>
      </c>
      <c r="C1010" s="31">
        <v>1995</v>
      </c>
      <c r="D1010" s="31" t="s">
        <v>655</v>
      </c>
      <c r="E1010" s="31"/>
      <c r="F1010" s="31"/>
      <c r="G1010" s="31" t="b">
        <v>0</v>
      </c>
      <c r="H1010" s="31" t="b">
        <v>0</v>
      </c>
      <c r="I1010" s="31"/>
      <c r="J1010" s="31"/>
      <c r="K1010" s="31"/>
    </row>
    <row r="1011" spans="1:11" ht="12.75">
      <c r="A1011" s="30" t="s">
        <v>1490</v>
      </c>
      <c r="B1011" s="31" t="s">
        <v>46</v>
      </c>
      <c r="C1011" s="31">
        <v>1982</v>
      </c>
      <c r="D1011" s="31" t="s">
        <v>63</v>
      </c>
      <c r="E1011" s="31"/>
      <c r="F1011" s="31"/>
      <c r="G1011" s="31" t="b">
        <v>0</v>
      </c>
      <c r="H1011" s="31" t="b">
        <v>0</v>
      </c>
      <c r="I1011" s="31"/>
      <c r="J1011" s="31"/>
      <c r="K1011" s="31"/>
    </row>
    <row r="1012" spans="1:11" ht="12.75">
      <c r="A1012" s="30" t="s">
        <v>1491</v>
      </c>
      <c r="B1012" s="31" t="s">
        <v>46</v>
      </c>
      <c r="C1012" s="31">
        <v>1983</v>
      </c>
      <c r="D1012" s="31" t="s">
        <v>264</v>
      </c>
      <c r="E1012" s="31">
        <v>1</v>
      </c>
      <c r="F1012" s="31"/>
      <c r="G1012" s="31" t="b">
        <v>0</v>
      </c>
      <c r="H1012" s="31" t="b">
        <v>0</v>
      </c>
      <c r="I1012" s="31"/>
      <c r="J1012" s="31"/>
      <c r="K1012" s="31"/>
    </row>
    <row r="1013" spans="1:11" ht="12.75">
      <c r="A1013" s="30" t="s">
        <v>1492</v>
      </c>
      <c r="B1013" s="31" t="s">
        <v>46</v>
      </c>
      <c r="C1013" s="31">
        <v>2007</v>
      </c>
      <c r="D1013" s="31" t="s">
        <v>21</v>
      </c>
      <c r="E1013" s="31"/>
      <c r="F1013" s="31" t="s">
        <v>216</v>
      </c>
      <c r="G1013" s="31" t="b">
        <v>0</v>
      </c>
      <c r="H1013" s="31" t="b">
        <v>0</v>
      </c>
      <c r="I1013" s="31"/>
      <c r="J1013" s="31"/>
      <c r="K1013" s="31"/>
    </row>
    <row r="1014" spans="1:11" ht="12.75">
      <c r="A1014" s="30" t="s">
        <v>1493</v>
      </c>
      <c r="B1014" s="31" t="s">
        <v>46</v>
      </c>
      <c r="C1014" s="31">
        <v>1992</v>
      </c>
      <c r="D1014" s="31" t="s">
        <v>777</v>
      </c>
      <c r="E1014" s="31"/>
      <c r="F1014" s="31"/>
      <c r="G1014" s="31" t="b">
        <v>0</v>
      </c>
      <c r="H1014" s="31" t="b">
        <v>0</v>
      </c>
      <c r="I1014" s="31"/>
      <c r="J1014" s="31"/>
      <c r="K1014" s="31"/>
    </row>
    <row r="1015" spans="1:11" ht="12.75">
      <c r="A1015" s="30" t="s">
        <v>1494</v>
      </c>
      <c r="B1015" s="31" t="s">
        <v>46</v>
      </c>
      <c r="C1015" s="31">
        <v>1989</v>
      </c>
      <c r="D1015" s="31" t="s">
        <v>1495</v>
      </c>
      <c r="E1015" s="31">
        <v>2</v>
      </c>
      <c r="F1015" s="31"/>
      <c r="G1015" s="31" t="b">
        <v>0</v>
      </c>
      <c r="H1015" s="31" t="b">
        <v>0</v>
      </c>
      <c r="I1015" s="31"/>
      <c r="J1015" s="31"/>
      <c r="K1015" s="31"/>
    </row>
    <row r="1016" spans="1:11" ht="12.75">
      <c r="A1016" s="30" t="s">
        <v>1496</v>
      </c>
      <c r="B1016" s="31" t="s">
        <v>46</v>
      </c>
      <c r="C1016" s="31">
        <v>2008</v>
      </c>
      <c r="D1016" s="31" t="s">
        <v>1497</v>
      </c>
      <c r="E1016" s="31">
        <v>1</v>
      </c>
      <c r="F1016" s="31"/>
      <c r="G1016" s="31" t="b">
        <v>0</v>
      </c>
      <c r="H1016" s="31" t="b">
        <v>0</v>
      </c>
      <c r="I1016" s="31"/>
      <c r="J1016" s="31"/>
      <c r="K1016" s="31"/>
    </row>
    <row r="1017" spans="1:11" ht="12.75">
      <c r="A1017" s="30" t="s">
        <v>1498</v>
      </c>
      <c r="B1017" s="31" t="s">
        <v>46</v>
      </c>
      <c r="C1017" s="31">
        <v>2010</v>
      </c>
      <c r="D1017" s="31" t="s">
        <v>1497</v>
      </c>
      <c r="E1017" s="31">
        <v>2</v>
      </c>
      <c r="F1017" s="31"/>
      <c r="G1017" s="31" t="b">
        <v>0</v>
      </c>
      <c r="H1017" s="31" t="b">
        <v>0</v>
      </c>
      <c r="I1017" s="31"/>
      <c r="J1017" s="31"/>
      <c r="K1017" s="31"/>
    </row>
    <row r="1018" spans="1:11" ht="12.75">
      <c r="A1018" s="30" t="s">
        <v>1499</v>
      </c>
      <c r="B1018" s="31" t="s">
        <v>46</v>
      </c>
      <c r="C1018" s="31">
        <v>2010</v>
      </c>
      <c r="D1018" s="31" t="s">
        <v>1497</v>
      </c>
      <c r="E1018" s="31">
        <v>2</v>
      </c>
      <c r="F1018" s="31"/>
      <c r="G1018" s="31" t="b">
        <v>0</v>
      </c>
      <c r="H1018" s="31" t="b">
        <v>0</v>
      </c>
      <c r="I1018" s="31"/>
      <c r="J1018" s="31"/>
      <c r="K1018" s="31"/>
    </row>
    <row r="1019" spans="1:11" ht="12.75">
      <c r="A1019" s="30" t="s">
        <v>1500</v>
      </c>
      <c r="B1019" s="31" t="s">
        <v>1501</v>
      </c>
      <c r="C1019" s="31">
        <v>1984</v>
      </c>
      <c r="D1019" s="31" t="s">
        <v>1018</v>
      </c>
      <c r="E1019" s="31">
        <v>2</v>
      </c>
      <c r="F1019" s="31"/>
      <c r="G1019" s="31" t="b">
        <v>0</v>
      </c>
      <c r="H1019" s="31" t="b">
        <v>0</v>
      </c>
      <c r="I1019" s="31"/>
      <c r="J1019" s="31"/>
      <c r="K1019" s="31"/>
    </row>
    <row r="1020" spans="1:11" ht="12.75">
      <c r="A1020" s="30" t="s">
        <v>1502</v>
      </c>
      <c r="B1020" s="31" t="s">
        <v>46</v>
      </c>
      <c r="C1020" s="31">
        <v>1996</v>
      </c>
      <c r="D1020" s="31" t="s">
        <v>44</v>
      </c>
      <c r="E1020" s="31">
        <v>2</v>
      </c>
      <c r="F1020" s="31"/>
      <c r="G1020" s="31" t="b">
        <v>0</v>
      </c>
      <c r="H1020" s="31" t="b">
        <v>0</v>
      </c>
      <c r="I1020" s="31"/>
      <c r="J1020" s="31"/>
      <c r="K1020" s="31"/>
    </row>
    <row r="1021" spans="1:11" ht="12.75">
      <c r="A1021" s="30" t="s">
        <v>1503</v>
      </c>
      <c r="B1021" s="31" t="s">
        <v>1504</v>
      </c>
      <c r="C1021" s="31">
        <v>1982</v>
      </c>
      <c r="D1021" s="31" t="s">
        <v>112</v>
      </c>
      <c r="E1021" s="31">
        <v>1</v>
      </c>
      <c r="F1021" s="31"/>
      <c r="G1021" s="31" t="b">
        <v>0</v>
      </c>
      <c r="H1021" s="31" t="b">
        <v>0</v>
      </c>
      <c r="I1021" s="31"/>
      <c r="J1021" s="31"/>
      <c r="K1021" s="31"/>
    </row>
    <row r="1022" spans="1:11" ht="12.75">
      <c r="A1022" s="30" t="s">
        <v>1505</v>
      </c>
      <c r="B1022" s="31" t="s">
        <v>46</v>
      </c>
      <c r="C1022" s="31">
        <v>1983</v>
      </c>
      <c r="D1022" s="31" t="s">
        <v>594</v>
      </c>
      <c r="E1022" s="31"/>
      <c r="F1022" s="31"/>
      <c r="G1022" s="31" t="b">
        <v>0</v>
      </c>
      <c r="H1022" s="31" t="b">
        <v>0</v>
      </c>
      <c r="I1022" s="31"/>
      <c r="J1022" s="31"/>
      <c r="K1022" s="31"/>
    </row>
    <row r="1023" spans="1:11" ht="12.75">
      <c r="A1023" s="30" t="s">
        <v>1506</v>
      </c>
      <c r="B1023" s="31" t="s">
        <v>46</v>
      </c>
      <c r="C1023" s="31">
        <v>1983</v>
      </c>
      <c r="D1023" s="31" t="s">
        <v>1507</v>
      </c>
      <c r="E1023" s="31"/>
      <c r="F1023" s="31"/>
      <c r="G1023" s="31" t="b">
        <v>0</v>
      </c>
      <c r="H1023" s="31" t="b">
        <v>0</v>
      </c>
      <c r="I1023" s="31"/>
      <c r="J1023" s="31"/>
      <c r="K1023" s="31"/>
    </row>
    <row r="1024" spans="1:11" ht="12.75">
      <c r="A1024" s="30" t="s">
        <v>1508</v>
      </c>
      <c r="B1024" s="31" t="s">
        <v>46</v>
      </c>
      <c r="C1024" s="31">
        <v>1979</v>
      </c>
      <c r="D1024" s="31" t="s">
        <v>955</v>
      </c>
      <c r="E1024" s="31"/>
      <c r="F1024" s="31"/>
      <c r="G1024" s="31" t="b">
        <v>0</v>
      </c>
      <c r="H1024" s="31" t="b">
        <v>0</v>
      </c>
      <c r="I1024" s="31"/>
      <c r="J1024" s="31"/>
      <c r="K1024" s="31"/>
    </row>
    <row r="1025" spans="1:11" ht="12.75">
      <c r="A1025" s="30" t="s">
        <v>1509</v>
      </c>
      <c r="B1025" s="31" t="s">
        <v>46</v>
      </c>
      <c r="C1025" s="31">
        <v>1997</v>
      </c>
      <c r="D1025" s="31" t="s">
        <v>1338</v>
      </c>
      <c r="E1025" s="31">
        <v>2</v>
      </c>
      <c r="F1025" s="31"/>
      <c r="G1025" s="31" t="b">
        <v>0</v>
      </c>
      <c r="H1025" s="31" t="b">
        <v>0</v>
      </c>
      <c r="I1025" s="31"/>
      <c r="J1025" s="31"/>
      <c r="K1025" s="31"/>
    </row>
    <row r="1026" spans="1:11" ht="12.75">
      <c r="A1026" s="30" t="s">
        <v>1510</v>
      </c>
      <c r="B1026" s="31" t="s">
        <v>46</v>
      </c>
      <c r="C1026" s="31">
        <v>2002</v>
      </c>
      <c r="D1026" s="31" t="s">
        <v>1338</v>
      </c>
      <c r="E1026" s="31">
        <v>2</v>
      </c>
      <c r="F1026" s="31"/>
      <c r="G1026" s="31" t="b">
        <v>0</v>
      </c>
      <c r="H1026" s="31" t="b">
        <v>0</v>
      </c>
      <c r="I1026" s="31"/>
      <c r="J1026" s="31"/>
      <c r="K1026" s="31"/>
    </row>
    <row r="1027" spans="1:11" ht="12.75">
      <c r="A1027" s="30" t="s">
        <v>1511</v>
      </c>
      <c r="B1027" s="31" t="s">
        <v>46</v>
      </c>
      <c r="C1027" s="31">
        <v>2008</v>
      </c>
      <c r="D1027" s="31" t="s">
        <v>1338</v>
      </c>
      <c r="E1027" s="31">
        <v>2</v>
      </c>
      <c r="F1027" s="31"/>
      <c r="G1027" s="31" t="b">
        <v>0</v>
      </c>
      <c r="H1027" s="31" t="b">
        <v>0</v>
      </c>
      <c r="I1027" s="31"/>
      <c r="J1027" s="31"/>
      <c r="K1027" s="31"/>
    </row>
    <row r="1028" spans="1:11" ht="12.75">
      <c r="A1028" s="30" t="s">
        <v>1512</v>
      </c>
      <c r="B1028" s="31" t="s">
        <v>46</v>
      </c>
      <c r="C1028" s="31">
        <v>2008</v>
      </c>
      <c r="D1028" s="31" t="s">
        <v>1338</v>
      </c>
      <c r="E1028" s="31">
        <v>2</v>
      </c>
      <c r="F1028" s="31"/>
      <c r="G1028" s="31" t="b">
        <v>0</v>
      </c>
      <c r="H1028" s="31" t="b">
        <v>0</v>
      </c>
      <c r="I1028" s="31"/>
      <c r="J1028" s="31"/>
      <c r="K1028" s="31"/>
    </row>
    <row r="1029" spans="1:11" ht="12.75">
      <c r="A1029" s="30" t="s">
        <v>1513</v>
      </c>
      <c r="B1029" s="31" t="s">
        <v>46</v>
      </c>
      <c r="C1029" s="31">
        <v>2012</v>
      </c>
      <c r="D1029" s="31" t="s">
        <v>1338</v>
      </c>
      <c r="E1029" s="31">
        <v>2</v>
      </c>
      <c r="F1029" s="31" t="s">
        <v>1514</v>
      </c>
      <c r="G1029" s="31" t="b">
        <v>0</v>
      </c>
      <c r="H1029" s="31" t="b">
        <v>0</v>
      </c>
      <c r="I1029" s="31"/>
      <c r="J1029" s="31"/>
      <c r="K1029" s="31"/>
    </row>
    <row r="1030" spans="1:11" ht="12.75">
      <c r="A1030" s="30" t="s">
        <v>1515</v>
      </c>
      <c r="B1030" s="31" t="s">
        <v>46</v>
      </c>
      <c r="C1030" s="31">
        <v>1983</v>
      </c>
      <c r="D1030" s="31" t="s">
        <v>1516</v>
      </c>
      <c r="E1030" s="31"/>
      <c r="F1030" s="31"/>
      <c r="G1030" s="31" t="b">
        <v>0</v>
      </c>
      <c r="H1030" s="31" t="b">
        <v>0</v>
      </c>
      <c r="I1030" s="31"/>
      <c r="J1030" s="31"/>
      <c r="K1030" s="31"/>
    </row>
    <row r="1031" spans="1:11" ht="12.75">
      <c r="A1031" s="30" t="s">
        <v>1517</v>
      </c>
      <c r="B1031" s="31" t="s">
        <v>46</v>
      </c>
      <c r="C1031" s="31">
        <v>1978</v>
      </c>
      <c r="D1031" s="31" t="s">
        <v>264</v>
      </c>
      <c r="E1031" s="31"/>
      <c r="F1031" s="31"/>
      <c r="G1031" s="31" t="b">
        <v>0</v>
      </c>
      <c r="H1031" s="31" t="b">
        <v>0</v>
      </c>
      <c r="I1031" s="31"/>
      <c r="J1031" s="31"/>
      <c r="K1031" s="31"/>
    </row>
    <row r="1032" spans="1:11" ht="12.75">
      <c r="A1032" s="30" t="s">
        <v>1518</v>
      </c>
      <c r="B1032" s="31" t="s">
        <v>46</v>
      </c>
      <c r="C1032" s="31">
        <v>1992</v>
      </c>
      <c r="D1032" s="31" t="s">
        <v>486</v>
      </c>
      <c r="E1032" s="31">
        <v>2</v>
      </c>
      <c r="F1032" s="31"/>
      <c r="G1032" s="31" t="b">
        <v>0</v>
      </c>
      <c r="H1032" s="31" t="b">
        <v>0</v>
      </c>
      <c r="I1032" s="31"/>
      <c r="J1032" s="31"/>
      <c r="K1032" s="31"/>
    </row>
    <row r="1033" spans="1:11" ht="12.75">
      <c r="A1033" s="30" t="s">
        <v>1519</v>
      </c>
      <c r="B1033" s="31" t="s">
        <v>46</v>
      </c>
      <c r="C1033" s="31">
        <v>1989</v>
      </c>
      <c r="D1033" s="31" t="s">
        <v>69</v>
      </c>
      <c r="E1033" s="31">
        <v>2</v>
      </c>
      <c r="F1033" s="31"/>
      <c r="G1033" s="31" t="b">
        <v>0</v>
      </c>
      <c r="H1033" s="31" t="b">
        <v>0</v>
      </c>
      <c r="I1033" s="31"/>
      <c r="J1033" s="31"/>
      <c r="K1033" s="31"/>
    </row>
    <row r="1034" spans="1:11" ht="12.75">
      <c r="A1034" s="30" t="s">
        <v>1520</v>
      </c>
      <c r="B1034" s="31" t="s">
        <v>46</v>
      </c>
      <c r="C1034" s="31">
        <v>1989</v>
      </c>
      <c r="D1034" s="31" t="s">
        <v>69</v>
      </c>
      <c r="E1034" s="31">
        <v>2</v>
      </c>
      <c r="F1034" s="31"/>
      <c r="G1034" s="31" t="b">
        <v>0</v>
      </c>
      <c r="H1034" s="31" t="b">
        <v>0</v>
      </c>
      <c r="I1034" s="31"/>
      <c r="J1034" s="31"/>
      <c r="K1034" s="31"/>
    </row>
    <row r="1035" spans="1:11" ht="12.75">
      <c r="A1035" s="30" t="s">
        <v>1521</v>
      </c>
      <c r="B1035" s="31" t="s">
        <v>46</v>
      </c>
      <c r="C1035" s="31">
        <v>2001</v>
      </c>
      <c r="D1035" s="31" t="s">
        <v>1522</v>
      </c>
      <c r="E1035" s="31"/>
      <c r="F1035" s="31" t="s">
        <v>234</v>
      </c>
      <c r="G1035" s="31" t="b">
        <v>0</v>
      </c>
      <c r="H1035" s="31" t="b">
        <v>0</v>
      </c>
      <c r="I1035" s="31"/>
      <c r="J1035" s="31"/>
      <c r="K1035" s="31"/>
    </row>
    <row r="1036" spans="1:11" ht="12.75">
      <c r="A1036" s="30" t="s">
        <v>1523</v>
      </c>
      <c r="B1036" s="31" t="s">
        <v>46</v>
      </c>
      <c r="C1036" s="31">
        <v>1985</v>
      </c>
      <c r="D1036" s="31" t="s">
        <v>21</v>
      </c>
      <c r="E1036" s="31">
        <v>2</v>
      </c>
      <c r="F1036" s="31"/>
      <c r="G1036" s="31" t="b">
        <v>0</v>
      </c>
      <c r="H1036" s="31" t="b">
        <v>0</v>
      </c>
      <c r="I1036" s="31"/>
      <c r="J1036" s="31"/>
      <c r="K1036" s="31"/>
    </row>
    <row r="1037" spans="1:11" ht="12.75">
      <c r="A1037" s="30" t="s">
        <v>1524</v>
      </c>
      <c r="B1037" s="31" t="s">
        <v>46</v>
      </c>
      <c r="C1037" s="31">
        <v>2006</v>
      </c>
      <c r="D1037" s="31" t="s">
        <v>1525</v>
      </c>
      <c r="E1037" s="31"/>
      <c r="F1037" s="31"/>
      <c r="G1037" s="31" t="b">
        <v>0</v>
      </c>
      <c r="H1037" s="31" t="b">
        <v>0</v>
      </c>
      <c r="I1037" s="31"/>
      <c r="J1037" s="31"/>
      <c r="K1037" s="31"/>
    </row>
    <row r="1038" spans="1:11" ht="12.75">
      <c r="A1038" s="30" t="s">
        <v>1526</v>
      </c>
      <c r="B1038" s="31" t="s">
        <v>46</v>
      </c>
      <c r="C1038" s="31">
        <v>1995</v>
      </c>
      <c r="D1038" s="31" t="s">
        <v>1527</v>
      </c>
      <c r="E1038" s="31"/>
      <c r="F1038" s="31"/>
      <c r="G1038" s="31" t="b">
        <v>0</v>
      </c>
      <c r="H1038" s="31" t="b">
        <v>0</v>
      </c>
      <c r="I1038" s="31"/>
      <c r="J1038" s="31"/>
      <c r="K1038" s="31"/>
    </row>
    <row r="1039" spans="1:11" ht="12.75">
      <c r="A1039" s="30" t="s">
        <v>1528</v>
      </c>
      <c r="B1039" s="31" t="s">
        <v>46</v>
      </c>
      <c r="C1039" s="31">
        <v>2003</v>
      </c>
      <c r="D1039" s="31" t="s">
        <v>493</v>
      </c>
      <c r="E1039" s="31">
        <v>2</v>
      </c>
      <c r="F1039" s="31"/>
      <c r="G1039" s="31" t="b">
        <v>0</v>
      </c>
      <c r="H1039" s="31" t="b">
        <v>0</v>
      </c>
      <c r="I1039" s="31"/>
      <c r="J1039" s="31"/>
      <c r="K1039" s="31"/>
    </row>
    <row r="1040" spans="1:11" ht="12.75">
      <c r="A1040" s="30" t="s">
        <v>1529</v>
      </c>
      <c r="B1040" s="31" t="s">
        <v>46</v>
      </c>
      <c r="C1040" s="31">
        <v>1996</v>
      </c>
      <c r="D1040" s="31" t="s">
        <v>1530</v>
      </c>
      <c r="E1040" s="31"/>
      <c r="F1040" s="31"/>
      <c r="G1040" s="31" t="b">
        <v>0</v>
      </c>
      <c r="H1040" s="31" t="b">
        <v>0</v>
      </c>
      <c r="I1040" s="31"/>
      <c r="J1040" s="31"/>
      <c r="K1040" s="31"/>
    </row>
    <row r="1041" spans="1:11" ht="12.75">
      <c r="A1041" s="30" t="s">
        <v>1531</v>
      </c>
      <c r="B1041" s="31" t="s">
        <v>46</v>
      </c>
      <c r="C1041" s="31">
        <v>1982</v>
      </c>
      <c r="D1041" s="31" t="s">
        <v>264</v>
      </c>
      <c r="E1041" s="31">
        <v>2</v>
      </c>
      <c r="F1041" s="31"/>
      <c r="G1041" s="31" t="b">
        <v>0</v>
      </c>
      <c r="H1041" s="31" t="b">
        <v>0</v>
      </c>
      <c r="I1041" s="31"/>
      <c r="J1041" s="31"/>
      <c r="K1041" s="31"/>
    </row>
    <row r="1042" spans="1:11" ht="12.75">
      <c r="A1042" s="30" t="s">
        <v>1532</v>
      </c>
      <c r="B1042" s="31" t="s">
        <v>46</v>
      </c>
      <c r="C1042" s="31">
        <v>1977</v>
      </c>
      <c r="D1042" s="31" t="s">
        <v>5</v>
      </c>
      <c r="E1042" s="31">
        <v>2</v>
      </c>
      <c r="F1042" s="31"/>
      <c r="G1042" s="31" t="b">
        <v>0</v>
      </c>
      <c r="H1042" s="31" t="b">
        <v>0</v>
      </c>
      <c r="I1042" s="31"/>
      <c r="J1042" s="31"/>
      <c r="K1042" s="31"/>
    </row>
    <row r="1043" spans="1:11" ht="12.75">
      <c r="A1043" s="30" t="s">
        <v>1533</v>
      </c>
      <c r="B1043" s="31" t="s">
        <v>46</v>
      </c>
      <c r="C1043" s="31">
        <v>1983</v>
      </c>
      <c r="D1043" s="31" t="s">
        <v>1534</v>
      </c>
      <c r="E1043" s="31"/>
      <c r="F1043" s="31"/>
      <c r="G1043" s="31" t="b">
        <v>0</v>
      </c>
      <c r="H1043" s="31" t="b">
        <v>0</v>
      </c>
      <c r="I1043" s="31"/>
      <c r="J1043" s="31"/>
      <c r="K1043" s="31"/>
    </row>
    <row r="1044" spans="1:11" ht="12.75">
      <c r="A1044" s="30" t="s">
        <v>1535</v>
      </c>
      <c r="B1044" s="31" t="s">
        <v>46</v>
      </c>
      <c r="C1044" s="31">
        <v>1995</v>
      </c>
      <c r="D1044" s="31" t="s">
        <v>129</v>
      </c>
      <c r="E1044" s="31"/>
      <c r="F1044" s="31"/>
      <c r="G1044" s="31" t="b">
        <v>0</v>
      </c>
      <c r="H1044" s="31" t="b">
        <v>0</v>
      </c>
      <c r="I1044" s="31"/>
      <c r="J1044" s="31"/>
      <c r="K1044" s="31"/>
    </row>
    <row r="1045" spans="1:11" ht="12.75">
      <c r="A1045" s="30" t="s">
        <v>1536</v>
      </c>
      <c r="B1045" s="31" t="s">
        <v>46</v>
      </c>
      <c r="C1045" s="31">
        <v>1995</v>
      </c>
      <c r="D1045" s="31" t="s">
        <v>129</v>
      </c>
      <c r="E1045" s="31"/>
      <c r="F1045" s="31"/>
      <c r="G1045" s="31" t="b">
        <v>0</v>
      </c>
      <c r="H1045" s="31" t="b">
        <v>0</v>
      </c>
      <c r="I1045" s="31"/>
      <c r="J1045" s="31"/>
      <c r="K1045" s="31"/>
    </row>
    <row r="1046" spans="1:11" ht="12.75">
      <c r="A1046" s="30" t="s">
        <v>1537</v>
      </c>
      <c r="B1046" s="31" t="s">
        <v>46</v>
      </c>
      <c r="C1046" s="31">
        <v>1986</v>
      </c>
      <c r="D1046" s="31" t="s">
        <v>1538</v>
      </c>
      <c r="E1046" s="31"/>
      <c r="F1046" s="31"/>
      <c r="G1046" s="31" t="b">
        <v>0</v>
      </c>
      <c r="H1046" s="31" t="b">
        <v>0</v>
      </c>
      <c r="I1046" s="31"/>
      <c r="J1046" s="31"/>
      <c r="K1046" s="31"/>
    </row>
    <row r="1047" spans="1:11" ht="12.75">
      <c r="A1047" s="30" t="s">
        <v>1539</v>
      </c>
      <c r="B1047" s="31" t="s">
        <v>46</v>
      </c>
      <c r="C1047" s="31">
        <v>1989</v>
      </c>
      <c r="D1047" s="31" t="s">
        <v>112</v>
      </c>
      <c r="E1047" s="31">
        <v>2</v>
      </c>
      <c r="F1047" s="31"/>
      <c r="G1047" s="31" t="b">
        <v>0</v>
      </c>
      <c r="H1047" s="31" t="b">
        <v>0</v>
      </c>
      <c r="I1047" s="31"/>
      <c r="J1047" s="31"/>
      <c r="K1047" s="31"/>
    </row>
    <row r="1048" spans="1:11" ht="12.75">
      <c r="A1048" s="30" t="s">
        <v>1540</v>
      </c>
      <c r="B1048" s="31" t="s">
        <v>46</v>
      </c>
      <c r="C1048" s="31">
        <v>2003</v>
      </c>
      <c r="D1048" s="31" t="s">
        <v>1541</v>
      </c>
      <c r="E1048" s="31">
        <v>2</v>
      </c>
      <c r="F1048" s="31" t="s">
        <v>975</v>
      </c>
      <c r="G1048" s="31" t="b">
        <v>0</v>
      </c>
      <c r="H1048" s="31" t="b">
        <v>0</v>
      </c>
      <c r="I1048" s="31"/>
      <c r="J1048" s="31"/>
      <c r="K1048" s="31"/>
    </row>
    <row r="1049" spans="1:11" ht="12.75">
      <c r="A1049" s="30" t="s">
        <v>1542</v>
      </c>
      <c r="B1049" s="31" t="s">
        <v>46</v>
      </c>
      <c r="C1049" s="31">
        <v>1999</v>
      </c>
      <c r="D1049" s="31" t="s">
        <v>737</v>
      </c>
      <c r="E1049" s="31"/>
      <c r="F1049" s="31"/>
      <c r="G1049" s="31" t="b">
        <v>0</v>
      </c>
      <c r="H1049" s="31" t="b">
        <v>0</v>
      </c>
      <c r="I1049" s="31"/>
      <c r="J1049" s="31"/>
      <c r="K1049" s="31"/>
    </row>
    <row r="1050" spans="1:11" ht="12.75">
      <c r="A1050" s="30" t="s">
        <v>1543</v>
      </c>
      <c r="B1050" s="31" t="s">
        <v>46</v>
      </c>
      <c r="C1050" s="31">
        <v>2001</v>
      </c>
      <c r="D1050" s="31" t="s">
        <v>1544</v>
      </c>
      <c r="E1050" s="31"/>
      <c r="F1050" s="31"/>
      <c r="G1050" s="31" t="b">
        <v>0</v>
      </c>
      <c r="H1050" s="31" t="b">
        <v>0</v>
      </c>
      <c r="I1050" s="31"/>
      <c r="J1050" s="31"/>
      <c r="K1050" s="31"/>
    </row>
    <row r="1051" spans="1:11" ht="12.75">
      <c r="A1051" s="30" t="s">
        <v>1545</v>
      </c>
      <c r="B1051" s="31" t="s">
        <v>46</v>
      </c>
      <c r="C1051" s="31">
        <v>1981</v>
      </c>
      <c r="D1051" s="31" t="s">
        <v>11</v>
      </c>
      <c r="E1051" s="31">
        <v>2</v>
      </c>
      <c r="F1051" s="31"/>
      <c r="G1051" s="31" t="b">
        <v>0</v>
      </c>
      <c r="H1051" s="31" t="b">
        <v>0</v>
      </c>
      <c r="I1051" s="31"/>
      <c r="J1051" s="31"/>
      <c r="K1051" s="31"/>
    </row>
    <row r="1052" spans="1:11" ht="12.75">
      <c r="A1052" s="30" t="s">
        <v>1546</v>
      </c>
      <c r="B1052" s="31" t="s">
        <v>46</v>
      </c>
      <c r="C1052" s="31">
        <v>1983</v>
      </c>
      <c r="D1052" s="31" t="s">
        <v>11</v>
      </c>
      <c r="E1052" s="31">
        <v>2</v>
      </c>
      <c r="F1052" s="31"/>
      <c r="G1052" s="31" t="b">
        <v>0</v>
      </c>
      <c r="H1052" s="31" t="b">
        <v>0</v>
      </c>
      <c r="I1052" s="31"/>
      <c r="J1052" s="31"/>
      <c r="K1052" s="31"/>
    </row>
    <row r="1053" spans="1:11" ht="12.75">
      <c r="A1053" s="30" t="s">
        <v>1547</v>
      </c>
      <c r="B1053" s="31" t="s">
        <v>46</v>
      </c>
      <c r="C1053" s="31">
        <v>1982</v>
      </c>
      <c r="D1053" s="31" t="s">
        <v>11</v>
      </c>
      <c r="E1053" s="31">
        <v>2</v>
      </c>
      <c r="F1053" s="31"/>
      <c r="G1053" s="31" t="b">
        <v>0</v>
      </c>
      <c r="H1053" s="31" t="b">
        <v>0</v>
      </c>
      <c r="I1053" s="31"/>
      <c r="J1053" s="31"/>
      <c r="K1053" s="31"/>
    </row>
    <row r="1054" spans="1:11" ht="12.75">
      <c r="A1054" s="30" t="s">
        <v>1548</v>
      </c>
      <c r="B1054" s="31" t="s">
        <v>46</v>
      </c>
      <c r="C1054" s="31">
        <v>1995</v>
      </c>
      <c r="D1054" s="31" t="s">
        <v>685</v>
      </c>
      <c r="E1054" s="31">
        <v>2</v>
      </c>
      <c r="F1054" s="31"/>
      <c r="G1054" s="31" t="b">
        <v>0</v>
      </c>
      <c r="H1054" s="31" t="b">
        <v>0</v>
      </c>
      <c r="I1054" s="31"/>
      <c r="J1054" s="31"/>
      <c r="K1054" s="31"/>
    </row>
    <row r="1055" spans="1:11" ht="12.75">
      <c r="A1055" s="30" t="s">
        <v>1549</v>
      </c>
      <c r="B1055" s="31" t="s">
        <v>46</v>
      </c>
      <c r="C1055" s="31">
        <v>1995</v>
      </c>
      <c r="D1055" s="31" t="s">
        <v>685</v>
      </c>
      <c r="E1055" s="31">
        <v>2</v>
      </c>
      <c r="F1055" s="31"/>
      <c r="G1055" s="31" t="b">
        <v>0</v>
      </c>
      <c r="H1055" s="31" t="b">
        <v>0</v>
      </c>
      <c r="I1055" s="31"/>
      <c r="J1055" s="31"/>
      <c r="K1055" s="31"/>
    </row>
    <row r="1056" spans="1:11" ht="12.75">
      <c r="A1056" s="30" t="s">
        <v>1550</v>
      </c>
      <c r="B1056" s="31" t="s">
        <v>46</v>
      </c>
      <c r="C1056" s="31">
        <v>1980</v>
      </c>
      <c r="D1056" s="31" t="s">
        <v>1551</v>
      </c>
      <c r="E1056" s="31"/>
      <c r="F1056" s="31"/>
      <c r="G1056" s="31" t="b">
        <v>0</v>
      </c>
      <c r="H1056" s="31" t="b">
        <v>0</v>
      </c>
      <c r="I1056" s="31"/>
      <c r="J1056" s="31"/>
      <c r="K1056" s="31"/>
    </row>
    <row r="1057" spans="1:11" ht="12.75">
      <c r="A1057" s="30" t="s">
        <v>1552</v>
      </c>
      <c r="B1057" s="31" t="s">
        <v>46</v>
      </c>
      <c r="C1057" s="31">
        <v>1982</v>
      </c>
      <c r="D1057" s="31" t="s">
        <v>1203</v>
      </c>
      <c r="E1057" s="31"/>
      <c r="F1057" s="31"/>
      <c r="G1057" s="31" t="b">
        <v>0</v>
      </c>
      <c r="H1057" s="31" t="b">
        <v>0</v>
      </c>
      <c r="I1057" s="31"/>
      <c r="J1057" s="31"/>
      <c r="K1057" s="31"/>
    </row>
    <row r="1058" spans="1:11" ht="12.75">
      <c r="A1058" s="30" t="s">
        <v>1553</v>
      </c>
      <c r="B1058" s="31" t="s">
        <v>46</v>
      </c>
      <c r="C1058" s="31" t="s">
        <v>791</v>
      </c>
      <c r="D1058" s="31"/>
      <c r="E1058" s="31"/>
      <c r="F1058" s="31"/>
      <c r="G1058" s="31" t="b">
        <v>0</v>
      </c>
      <c r="H1058" s="31" t="b">
        <v>0</v>
      </c>
      <c r="I1058" s="31"/>
      <c r="J1058" s="31"/>
      <c r="K1058" s="31"/>
    </row>
    <row r="1059" spans="1:11" ht="12.75">
      <c r="A1059" s="30" t="s">
        <v>1554</v>
      </c>
      <c r="B1059" s="31" t="s">
        <v>1555</v>
      </c>
      <c r="C1059" s="31">
        <v>1991</v>
      </c>
      <c r="D1059" s="31" t="s">
        <v>112</v>
      </c>
      <c r="E1059" s="31">
        <v>2</v>
      </c>
      <c r="F1059" s="31"/>
      <c r="G1059" s="31" t="b">
        <v>0</v>
      </c>
      <c r="H1059" s="31" t="b">
        <v>0</v>
      </c>
      <c r="I1059" s="31"/>
      <c r="J1059" s="31"/>
      <c r="K1059" s="31"/>
    </row>
    <row r="1060" spans="1:11" ht="12.75">
      <c r="A1060" s="30" t="s">
        <v>1556</v>
      </c>
      <c r="B1060" s="31" t="s">
        <v>46</v>
      </c>
      <c r="C1060" s="31">
        <v>1993</v>
      </c>
      <c r="D1060" s="31" t="s">
        <v>1557</v>
      </c>
      <c r="E1060" s="31"/>
      <c r="F1060" s="31"/>
      <c r="G1060" s="31" t="b">
        <v>0</v>
      </c>
      <c r="H1060" s="31" t="b">
        <v>0</v>
      </c>
      <c r="I1060" s="31"/>
      <c r="J1060" s="31"/>
      <c r="K1060" s="31"/>
    </row>
    <row r="1061" spans="1:11" ht="12.75">
      <c r="A1061" s="30" t="s">
        <v>1558</v>
      </c>
      <c r="B1061" s="31" t="s">
        <v>46</v>
      </c>
      <c r="C1061" s="31">
        <v>1997</v>
      </c>
      <c r="D1061" s="31" t="s">
        <v>1559</v>
      </c>
      <c r="E1061" s="31"/>
      <c r="F1061" s="31"/>
      <c r="G1061" s="31" t="b">
        <v>0</v>
      </c>
      <c r="H1061" s="31" t="b">
        <v>0</v>
      </c>
      <c r="I1061" s="31"/>
      <c r="J1061" s="31"/>
      <c r="K1061" s="31"/>
    </row>
    <row r="1062" spans="1:11" ht="12.75">
      <c r="A1062" s="30" t="s">
        <v>1560</v>
      </c>
      <c r="B1062" s="31" t="s">
        <v>46</v>
      </c>
      <c r="C1062" s="31">
        <v>1991</v>
      </c>
      <c r="D1062" s="31" t="s">
        <v>314</v>
      </c>
      <c r="E1062" s="31"/>
      <c r="F1062" s="31"/>
      <c r="G1062" s="31" t="b">
        <v>0</v>
      </c>
      <c r="H1062" s="31" t="b">
        <v>0</v>
      </c>
      <c r="I1062" s="31"/>
      <c r="J1062" s="31"/>
      <c r="K1062" s="31"/>
    </row>
    <row r="1063" spans="1:11" ht="12.75">
      <c r="A1063" s="30" t="s">
        <v>1561</v>
      </c>
      <c r="B1063" s="31" t="s">
        <v>46</v>
      </c>
      <c r="C1063" s="31">
        <v>1983</v>
      </c>
      <c r="D1063" s="31" t="s">
        <v>107</v>
      </c>
      <c r="E1063" s="31"/>
      <c r="F1063" s="31"/>
      <c r="G1063" s="31" t="b">
        <v>0</v>
      </c>
      <c r="H1063" s="31" t="b">
        <v>0</v>
      </c>
      <c r="I1063" s="31"/>
      <c r="J1063" s="31"/>
      <c r="K1063" s="31"/>
    </row>
    <row r="1064" spans="1:11" ht="12.75">
      <c r="A1064" s="30" t="s">
        <v>1562</v>
      </c>
      <c r="B1064" s="31" t="s">
        <v>46</v>
      </c>
      <c r="C1064" s="31">
        <v>1987</v>
      </c>
      <c r="D1064" s="31" t="s">
        <v>165</v>
      </c>
      <c r="E1064" s="31">
        <v>2</v>
      </c>
      <c r="F1064" s="31"/>
      <c r="G1064" s="31" t="b">
        <v>0</v>
      </c>
      <c r="H1064" s="31" t="b">
        <v>0</v>
      </c>
      <c r="I1064" s="31"/>
      <c r="J1064" s="31"/>
      <c r="K1064" s="31"/>
    </row>
    <row r="1065" spans="1:11" ht="12.75">
      <c r="A1065" s="30" t="s">
        <v>1563</v>
      </c>
      <c r="B1065" s="31" t="s">
        <v>46</v>
      </c>
      <c r="C1065" s="31">
        <v>1988</v>
      </c>
      <c r="D1065" s="31" t="s">
        <v>165</v>
      </c>
      <c r="E1065" s="31">
        <v>2</v>
      </c>
      <c r="F1065" s="31"/>
      <c r="G1065" s="31" t="b">
        <v>0</v>
      </c>
      <c r="H1065" s="31" t="b">
        <v>0</v>
      </c>
      <c r="I1065" s="31"/>
      <c r="J1065" s="31"/>
      <c r="K1065" s="31"/>
    </row>
    <row r="1066" spans="1:11" ht="12.75">
      <c r="A1066" s="30" t="s">
        <v>1564</v>
      </c>
      <c r="B1066" s="31" t="s">
        <v>46</v>
      </c>
      <c r="C1066" s="31">
        <v>1990</v>
      </c>
      <c r="D1066" s="31" t="s">
        <v>165</v>
      </c>
      <c r="E1066" s="31">
        <v>3</v>
      </c>
      <c r="F1066" s="31"/>
      <c r="G1066" s="31" t="b">
        <v>0</v>
      </c>
      <c r="H1066" s="31" t="b">
        <v>0</v>
      </c>
      <c r="I1066" s="31"/>
      <c r="J1066" s="31"/>
      <c r="K1066" s="31"/>
    </row>
    <row r="1067" spans="1:11" ht="12.75">
      <c r="A1067" s="30" t="s">
        <v>1565</v>
      </c>
      <c r="B1067" s="31" t="s">
        <v>46</v>
      </c>
      <c r="C1067" s="31">
        <v>1995</v>
      </c>
      <c r="D1067" s="31" t="s">
        <v>165</v>
      </c>
      <c r="E1067" s="31"/>
      <c r="F1067" s="31"/>
      <c r="G1067" s="31" t="b">
        <v>0</v>
      </c>
      <c r="H1067" s="31" t="b">
        <v>0</v>
      </c>
      <c r="I1067" s="31"/>
      <c r="J1067" s="31"/>
      <c r="K1067" s="31"/>
    </row>
    <row r="1068" spans="1:11" ht="12.75">
      <c r="A1068" s="30" t="s">
        <v>1566</v>
      </c>
      <c r="B1068" s="31" t="s">
        <v>46</v>
      </c>
      <c r="C1068" s="31">
        <v>1983</v>
      </c>
      <c r="D1068" s="31" t="s">
        <v>107</v>
      </c>
      <c r="E1068" s="31"/>
      <c r="F1068" s="31"/>
      <c r="G1068" s="31" t="b">
        <v>0</v>
      </c>
      <c r="H1068" s="31" t="b">
        <v>0</v>
      </c>
      <c r="I1068" s="31"/>
      <c r="J1068" s="31"/>
      <c r="K1068" s="31"/>
    </row>
    <row r="1069" spans="1:11" ht="12.75">
      <c r="A1069" s="30" t="s">
        <v>1567</v>
      </c>
      <c r="B1069" s="31" t="s">
        <v>46</v>
      </c>
      <c r="C1069" s="31">
        <v>1986</v>
      </c>
      <c r="D1069" s="31" t="s">
        <v>44</v>
      </c>
      <c r="E1069" s="31"/>
      <c r="F1069" s="31"/>
      <c r="G1069" s="31" t="b">
        <v>0</v>
      </c>
      <c r="H1069" s="31" t="b">
        <v>0</v>
      </c>
      <c r="I1069" s="31"/>
      <c r="J1069" s="31"/>
      <c r="K1069" s="31"/>
    </row>
    <row r="1070" spans="1:11" ht="12.75">
      <c r="A1070" s="30" t="s">
        <v>1568</v>
      </c>
      <c r="B1070" s="31" t="s">
        <v>1569</v>
      </c>
      <c r="C1070" s="31">
        <v>1977</v>
      </c>
      <c r="D1070" s="31" t="s">
        <v>66</v>
      </c>
      <c r="E1070" s="31">
        <v>1</v>
      </c>
      <c r="F1070" s="31"/>
      <c r="G1070" s="31" t="b">
        <v>0</v>
      </c>
      <c r="H1070" s="31" t="b">
        <v>0</v>
      </c>
      <c r="I1070" s="31"/>
      <c r="J1070" s="31"/>
      <c r="K1070" s="31"/>
    </row>
    <row r="1071" spans="1:11" ht="12.75">
      <c r="A1071" s="30" t="s">
        <v>1570</v>
      </c>
      <c r="B1071" s="31" t="s">
        <v>46</v>
      </c>
      <c r="C1071" s="31">
        <v>1995</v>
      </c>
      <c r="D1071" s="31" t="s">
        <v>1571</v>
      </c>
      <c r="E1071" s="31"/>
      <c r="F1071" s="31"/>
      <c r="G1071" s="31" t="b">
        <v>0</v>
      </c>
      <c r="H1071" s="31" t="b">
        <v>0</v>
      </c>
      <c r="I1071" s="31"/>
      <c r="J1071" s="31"/>
      <c r="K1071" s="31"/>
    </row>
    <row r="1072" spans="1:11" ht="12.75">
      <c r="A1072" s="30" t="s">
        <v>1572</v>
      </c>
      <c r="B1072" s="31" t="s">
        <v>46</v>
      </c>
      <c r="C1072" s="31">
        <v>1981</v>
      </c>
      <c r="D1072" s="31" t="s">
        <v>107</v>
      </c>
      <c r="E1072" s="31"/>
      <c r="F1072" s="31"/>
      <c r="G1072" s="31" t="b">
        <v>0</v>
      </c>
      <c r="H1072" s="31" t="b">
        <v>0</v>
      </c>
      <c r="I1072" s="31"/>
      <c r="J1072" s="31"/>
      <c r="K1072" s="31"/>
    </row>
    <row r="1073" spans="1:11" ht="12.75">
      <c r="A1073" s="30" t="s">
        <v>1573</v>
      </c>
      <c r="B1073" s="31" t="s">
        <v>46</v>
      </c>
      <c r="C1073" s="31">
        <v>1993</v>
      </c>
      <c r="D1073" s="31" t="s">
        <v>52</v>
      </c>
      <c r="E1073" s="31"/>
      <c r="F1073" s="31"/>
      <c r="G1073" s="31" t="b">
        <v>0</v>
      </c>
      <c r="H1073" s="31" t="b">
        <v>0</v>
      </c>
      <c r="I1073" s="31"/>
      <c r="J1073" s="31"/>
      <c r="K1073" s="31"/>
    </row>
    <row r="1074" spans="1:11" ht="12.75">
      <c r="A1074" s="30" t="s">
        <v>1574</v>
      </c>
      <c r="B1074" s="31" t="s">
        <v>46</v>
      </c>
      <c r="C1074" s="31">
        <v>1983</v>
      </c>
      <c r="D1074" s="31" t="s">
        <v>114</v>
      </c>
      <c r="E1074" s="31"/>
      <c r="F1074" s="31"/>
      <c r="G1074" s="31" t="b">
        <v>0</v>
      </c>
      <c r="H1074" s="31" t="b">
        <v>0</v>
      </c>
      <c r="I1074" s="31"/>
      <c r="J1074" s="31"/>
      <c r="K1074" s="31"/>
    </row>
    <row r="1075" spans="1:11" ht="12.75">
      <c r="A1075" s="30" t="s">
        <v>1575</v>
      </c>
      <c r="B1075" s="31" t="s">
        <v>46</v>
      </c>
      <c r="C1075" s="31">
        <v>1983</v>
      </c>
      <c r="D1075" s="31" t="s">
        <v>613</v>
      </c>
      <c r="E1075" s="31"/>
      <c r="F1075" s="31"/>
      <c r="G1075" s="31" t="b">
        <v>0</v>
      </c>
      <c r="H1075" s="31" t="b">
        <v>0</v>
      </c>
      <c r="I1075" s="31"/>
      <c r="J1075" s="31"/>
      <c r="K1075" s="31"/>
    </row>
    <row r="1076" spans="1:11" ht="12.75">
      <c r="A1076" s="30" t="s">
        <v>1576</v>
      </c>
      <c r="B1076" s="31" t="s">
        <v>1577</v>
      </c>
      <c r="C1076" s="31">
        <v>1987</v>
      </c>
      <c r="D1076" s="31" t="s">
        <v>112</v>
      </c>
      <c r="E1076" s="31"/>
      <c r="F1076" s="31"/>
      <c r="G1076" s="31" t="b">
        <v>0</v>
      </c>
      <c r="H1076" s="31" t="b">
        <v>0</v>
      </c>
      <c r="I1076" s="31"/>
      <c r="J1076" s="31"/>
      <c r="K1076" s="31"/>
    </row>
    <row r="1077" spans="1:11" ht="12.75">
      <c r="A1077" s="30" t="s">
        <v>1578</v>
      </c>
      <c r="B1077" s="31" t="s">
        <v>46</v>
      </c>
      <c r="C1077" s="31">
        <v>1981</v>
      </c>
      <c r="D1077" s="31" t="s">
        <v>258</v>
      </c>
      <c r="E1077" s="31"/>
      <c r="F1077" s="31"/>
      <c r="G1077" s="31" t="b">
        <v>0</v>
      </c>
      <c r="H1077" s="31" t="b">
        <v>0</v>
      </c>
      <c r="I1077" s="31"/>
      <c r="J1077" s="31"/>
      <c r="K1077" s="31"/>
    </row>
    <row r="1078" spans="1:11" ht="12.75">
      <c r="A1078" s="30" t="s">
        <v>1579</v>
      </c>
      <c r="B1078" s="31" t="s">
        <v>46</v>
      </c>
      <c r="C1078" s="31">
        <v>1977</v>
      </c>
      <c r="D1078" s="31" t="s">
        <v>5</v>
      </c>
      <c r="E1078" s="31">
        <v>2</v>
      </c>
      <c r="F1078" s="31"/>
      <c r="G1078" s="31" t="b">
        <v>0</v>
      </c>
      <c r="H1078" s="31" t="b">
        <v>0</v>
      </c>
      <c r="I1078" s="31"/>
      <c r="J1078" s="31"/>
      <c r="K1078" s="31"/>
    </row>
    <row r="1079" spans="1:11" ht="12.75">
      <c r="A1079" s="30" t="s">
        <v>1580</v>
      </c>
      <c r="B1079" s="31" t="s">
        <v>46</v>
      </c>
      <c r="C1079" s="31">
        <v>1993</v>
      </c>
      <c r="D1079" s="31" t="s">
        <v>202</v>
      </c>
      <c r="E1079" s="31">
        <v>2</v>
      </c>
      <c r="F1079" s="31"/>
      <c r="G1079" s="31" t="b">
        <v>0</v>
      </c>
      <c r="H1079" s="31" t="b">
        <v>0</v>
      </c>
      <c r="I1079" s="31"/>
      <c r="J1079" s="31"/>
      <c r="K1079" s="31"/>
    </row>
    <row r="1080" spans="1:11" ht="12.75">
      <c r="A1080" s="30" t="s">
        <v>1581</v>
      </c>
      <c r="B1080" s="31" t="s">
        <v>46</v>
      </c>
      <c r="C1080" s="31">
        <v>1994</v>
      </c>
      <c r="D1080" s="31" t="s">
        <v>202</v>
      </c>
      <c r="E1080" s="31">
        <v>2</v>
      </c>
      <c r="F1080" s="31"/>
      <c r="G1080" s="31" t="b">
        <v>0</v>
      </c>
      <c r="H1080" s="31" t="b">
        <v>0</v>
      </c>
      <c r="I1080" s="31"/>
      <c r="J1080" s="31"/>
      <c r="K1080" s="31"/>
    </row>
    <row r="1081" spans="1:11" ht="12.75">
      <c r="A1081" s="30" t="s">
        <v>1582</v>
      </c>
      <c r="B1081" s="31" t="s">
        <v>46</v>
      </c>
      <c r="C1081" s="31">
        <v>1994</v>
      </c>
      <c r="D1081" s="31" t="s">
        <v>1583</v>
      </c>
      <c r="E1081" s="31">
        <v>2</v>
      </c>
      <c r="F1081" s="31"/>
      <c r="G1081" s="31" t="b">
        <v>0</v>
      </c>
      <c r="H1081" s="31" t="b">
        <v>0</v>
      </c>
      <c r="I1081" s="31"/>
      <c r="J1081" s="31"/>
      <c r="K1081" s="31"/>
    </row>
    <row r="1082" spans="1:11" ht="12.75">
      <c r="A1082" s="30" t="s">
        <v>1584</v>
      </c>
      <c r="B1082" s="31" t="s">
        <v>46</v>
      </c>
      <c r="C1082" s="31">
        <v>2000</v>
      </c>
      <c r="D1082" s="31" t="s">
        <v>504</v>
      </c>
      <c r="E1082" s="31">
        <v>2</v>
      </c>
      <c r="F1082" s="31"/>
      <c r="G1082" s="31" t="b">
        <v>0</v>
      </c>
      <c r="H1082" s="31" t="b">
        <v>0</v>
      </c>
      <c r="I1082" s="31"/>
      <c r="J1082" s="31"/>
      <c r="K1082" s="31"/>
    </row>
    <row r="1083" spans="1:11" ht="12.75">
      <c r="A1083" s="30" t="s">
        <v>1585</v>
      </c>
      <c r="B1083" s="31" t="s">
        <v>46</v>
      </c>
      <c r="C1083" s="31">
        <v>1989</v>
      </c>
      <c r="D1083" s="31" t="s">
        <v>58</v>
      </c>
      <c r="E1083" s="31">
        <v>2</v>
      </c>
      <c r="F1083" s="31"/>
      <c r="G1083" s="31" t="b">
        <v>0</v>
      </c>
      <c r="H1083" s="31" t="b">
        <v>0</v>
      </c>
      <c r="I1083" s="31"/>
      <c r="J1083" s="31"/>
      <c r="K1083" s="31"/>
    </row>
    <row r="1084" spans="1:11" ht="12.75">
      <c r="A1084" s="30" t="s">
        <v>1586</v>
      </c>
      <c r="B1084" s="31" t="s">
        <v>46</v>
      </c>
      <c r="C1084" s="31">
        <v>1984</v>
      </c>
      <c r="D1084" s="31" t="s">
        <v>118</v>
      </c>
      <c r="E1084" s="31">
        <v>2</v>
      </c>
      <c r="F1084" s="31"/>
      <c r="G1084" s="31" t="b">
        <v>0</v>
      </c>
      <c r="H1084" s="31" t="b">
        <v>0</v>
      </c>
      <c r="I1084" s="31"/>
      <c r="J1084" s="31"/>
      <c r="K1084" s="31"/>
    </row>
    <row r="1085" spans="1:11" ht="12.75">
      <c r="A1085" s="30" t="s">
        <v>1587</v>
      </c>
      <c r="B1085" s="31" t="s">
        <v>46</v>
      </c>
      <c r="C1085" s="31">
        <v>2002</v>
      </c>
      <c r="D1085" s="31" t="s">
        <v>118</v>
      </c>
      <c r="E1085" s="31"/>
      <c r="F1085" s="31"/>
      <c r="G1085" s="31" t="b">
        <v>0</v>
      </c>
      <c r="H1085" s="31" t="b">
        <v>0</v>
      </c>
      <c r="I1085" s="31"/>
      <c r="J1085" s="31"/>
      <c r="K1085" s="31"/>
    </row>
    <row r="1086" spans="1:11" ht="12.75">
      <c r="A1086" s="30" t="s">
        <v>1588</v>
      </c>
      <c r="B1086" s="31" t="s">
        <v>46</v>
      </c>
      <c r="C1086" s="31">
        <v>2008</v>
      </c>
      <c r="D1086" s="31" t="s">
        <v>592</v>
      </c>
      <c r="E1086" s="31"/>
      <c r="F1086" s="31"/>
      <c r="G1086" s="31" t="b">
        <v>0</v>
      </c>
      <c r="H1086" s="31" t="b">
        <v>0</v>
      </c>
      <c r="I1086" s="31"/>
      <c r="J1086" s="31"/>
      <c r="K1086" s="31"/>
    </row>
    <row r="1087" spans="1:11" ht="12.75">
      <c r="A1087" s="30" t="s">
        <v>1589</v>
      </c>
      <c r="B1087" s="31" t="s">
        <v>1590</v>
      </c>
      <c r="C1087" s="31">
        <v>1989</v>
      </c>
      <c r="D1087" s="31" t="s">
        <v>129</v>
      </c>
      <c r="E1087" s="31"/>
      <c r="F1087" s="31"/>
      <c r="G1087" s="31" t="b">
        <v>0</v>
      </c>
      <c r="H1087" s="31" t="b">
        <v>0</v>
      </c>
      <c r="I1087" s="31"/>
      <c r="J1087" s="31"/>
      <c r="K1087" s="31"/>
    </row>
    <row r="1088" spans="1:11" ht="12.75">
      <c r="A1088" s="30" t="s">
        <v>1591</v>
      </c>
      <c r="B1088" s="31" t="s">
        <v>46</v>
      </c>
      <c r="C1088" s="31">
        <v>1994</v>
      </c>
      <c r="D1088" s="31" t="s">
        <v>847</v>
      </c>
      <c r="E1088" s="31">
        <v>2</v>
      </c>
      <c r="F1088" s="31"/>
      <c r="G1088" s="31" t="b">
        <v>0</v>
      </c>
      <c r="H1088" s="31" t="b">
        <v>0</v>
      </c>
      <c r="I1088" s="31"/>
      <c r="J1088" s="31"/>
      <c r="K1088" s="31"/>
    </row>
    <row r="1089" spans="1:11" ht="12.75">
      <c r="A1089" s="30" t="s">
        <v>1592</v>
      </c>
      <c r="B1089" s="31" t="s">
        <v>46</v>
      </c>
      <c r="C1089" s="31">
        <v>2007</v>
      </c>
      <c r="D1089" s="31" t="s">
        <v>1593</v>
      </c>
      <c r="E1089" s="31"/>
      <c r="F1089" s="31"/>
      <c r="G1089" s="31" t="b">
        <v>0</v>
      </c>
      <c r="H1089" s="31" t="b">
        <v>0</v>
      </c>
      <c r="I1089" s="31"/>
      <c r="J1089" s="31"/>
      <c r="K1089" s="31"/>
    </row>
    <row r="1090" spans="1:11" ht="12.75">
      <c r="A1090" s="30" t="s">
        <v>1594</v>
      </c>
      <c r="B1090" s="31" t="s">
        <v>46</v>
      </c>
      <c r="C1090" s="31">
        <v>1990</v>
      </c>
      <c r="D1090" s="31" t="s">
        <v>118</v>
      </c>
      <c r="E1090" s="31">
        <v>2</v>
      </c>
      <c r="F1090" s="31"/>
      <c r="G1090" s="31" t="b">
        <v>0</v>
      </c>
      <c r="H1090" s="31" t="b">
        <v>0</v>
      </c>
      <c r="I1090" s="31"/>
      <c r="J1090" s="31"/>
      <c r="K1090" s="31"/>
    </row>
    <row r="1091" spans="1:11" ht="12.75">
      <c r="A1091" s="30" t="s">
        <v>1595</v>
      </c>
      <c r="B1091" s="31" t="s">
        <v>46</v>
      </c>
      <c r="C1091" s="31">
        <v>1987</v>
      </c>
      <c r="D1091" s="31" t="s">
        <v>118</v>
      </c>
      <c r="E1091" s="31">
        <v>2</v>
      </c>
      <c r="F1091" s="31" t="s">
        <v>445</v>
      </c>
      <c r="G1091" s="31" t="b">
        <v>0</v>
      </c>
      <c r="H1091" s="31" t="b">
        <v>0</v>
      </c>
      <c r="I1091" s="31"/>
      <c r="J1091" s="31"/>
      <c r="K1091" s="31"/>
    </row>
    <row r="1092" spans="1:11" ht="12.75">
      <c r="A1092" s="30" t="s">
        <v>1596</v>
      </c>
      <c r="B1092" s="31" t="s">
        <v>1597</v>
      </c>
      <c r="C1092" s="31">
        <v>1995</v>
      </c>
      <c r="D1092" s="31" t="s">
        <v>569</v>
      </c>
      <c r="E1092" s="31"/>
      <c r="F1092" s="31"/>
      <c r="G1092" s="31" t="b">
        <v>0</v>
      </c>
      <c r="H1092" s="31" t="b">
        <v>0</v>
      </c>
      <c r="I1092" s="31"/>
      <c r="J1092" s="31"/>
      <c r="K1092" s="31"/>
    </row>
    <row r="1093" spans="1:11" ht="12.75">
      <c r="A1093" s="30" t="s">
        <v>1598</v>
      </c>
      <c r="B1093" s="31" t="s">
        <v>1599</v>
      </c>
      <c r="C1093" s="31">
        <v>1997</v>
      </c>
      <c r="D1093" s="31" t="s">
        <v>569</v>
      </c>
      <c r="E1093" s="31"/>
      <c r="F1093" s="31"/>
      <c r="G1093" s="31" t="b">
        <v>0</v>
      </c>
      <c r="H1093" s="31" t="b">
        <v>0</v>
      </c>
      <c r="I1093" s="31"/>
      <c r="J1093" s="31"/>
      <c r="K1093" s="31"/>
    </row>
    <row r="1094" spans="1:11" ht="12.75">
      <c r="A1094" s="30" t="s">
        <v>1600</v>
      </c>
      <c r="B1094" s="31" t="s">
        <v>46</v>
      </c>
      <c r="C1094" s="31">
        <v>2001</v>
      </c>
      <c r="D1094" s="31" t="s">
        <v>569</v>
      </c>
      <c r="E1094" s="31"/>
      <c r="F1094" s="31"/>
      <c r="G1094" s="31" t="b">
        <v>0</v>
      </c>
      <c r="H1094" s="31" t="b">
        <v>0</v>
      </c>
      <c r="I1094" s="31"/>
      <c r="J1094" s="31"/>
      <c r="K1094" s="31"/>
    </row>
    <row r="1095" spans="1:11" ht="12.75">
      <c r="A1095" s="30" t="s">
        <v>1601</v>
      </c>
      <c r="B1095" s="31" t="s">
        <v>46</v>
      </c>
      <c r="C1095" s="31">
        <v>1998</v>
      </c>
      <c r="D1095" s="31" t="s">
        <v>569</v>
      </c>
      <c r="E1095" s="31"/>
      <c r="F1095" s="31"/>
      <c r="G1095" s="31" t="b">
        <v>0</v>
      </c>
      <c r="H1095" s="31" t="b">
        <v>0</v>
      </c>
      <c r="I1095" s="31"/>
      <c r="J1095" s="31"/>
      <c r="K1095" s="31"/>
    </row>
    <row r="1096" spans="1:11" ht="12.75">
      <c r="A1096" s="30" t="s">
        <v>1602</v>
      </c>
      <c r="B1096" s="31" t="s">
        <v>46</v>
      </c>
      <c r="C1096" s="31">
        <v>2000</v>
      </c>
      <c r="D1096" s="31" t="s">
        <v>569</v>
      </c>
      <c r="E1096" s="31"/>
      <c r="F1096" s="31"/>
      <c r="G1096" s="31" t="b">
        <v>0</v>
      </c>
      <c r="H1096" s="31" t="b">
        <v>0</v>
      </c>
      <c r="I1096" s="31"/>
      <c r="J1096" s="31"/>
      <c r="K1096" s="31"/>
    </row>
    <row r="1097" spans="1:11" ht="12.75">
      <c r="A1097" s="30" t="s">
        <v>1603</v>
      </c>
      <c r="B1097" s="31" t="s">
        <v>46</v>
      </c>
      <c r="C1097" s="31">
        <v>1998</v>
      </c>
      <c r="D1097" s="31" t="s">
        <v>569</v>
      </c>
      <c r="E1097" s="31"/>
      <c r="F1097" s="31"/>
      <c r="G1097" s="31" t="b">
        <v>0</v>
      </c>
      <c r="H1097" s="31" t="b">
        <v>0</v>
      </c>
      <c r="I1097" s="31"/>
      <c r="J1097" s="31"/>
      <c r="K1097" s="31"/>
    </row>
    <row r="1098" spans="1:11" ht="12.75">
      <c r="A1098" s="30" t="s">
        <v>1604</v>
      </c>
      <c r="B1098" s="31" t="s">
        <v>46</v>
      </c>
      <c r="C1098" s="31">
        <v>1998</v>
      </c>
      <c r="D1098" s="31" t="s">
        <v>569</v>
      </c>
      <c r="E1098" s="31"/>
      <c r="F1098" s="31"/>
      <c r="G1098" s="31" t="b">
        <v>0</v>
      </c>
      <c r="H1098" s="31" t="b">
        <v>0</v>
      </c>
      <c r="I1098" s="31"/>
      <c r="J1098" s="31"/>
      <c r="K1098" s="31"/>
    </row>
    <row r="1099" spans="1:11" ht="12.75">
      <c r="A1099" s="30" t="s">
        <v>1605</v>
      </c>
      <c r="B1099" s="31" t="s">
        <v>46</v>
      </c>
      <c r="C1099" s="31">
        <v>1983</v>
      </c>
      <c r="D1099" s="31" t="s">
        <v>239</v>
      </c>
      <c r="E1099" s="31">
        <v>2</v>
      </c>
      <c r="F1099" s="31"/>
      <c r="G1099" s="31" t="b">
        <v>0</v>
      </c>
      <c r="H1099" s="31" t="b">
        <v>0</v>
      </c>
      <c r="I1099" s="31"/>
      <c r="J1099" s="31"/>
      <c r="K1099" s="31"/>
    </row>
    <row r="1100" spans="1:11" ht="12.75">
      <c r="A1100" s="30" t="s">
        <v>1606</v>
      </c>
      <c r="B1100" s="31" t="s">
        <v>46</v>
      </c>
      <c r="C1100" s="31">
        <v>1991</v>
      </c>
      <c r="D1100" s="31" t="s">
        <v>1607</v>
      </c>
      <c r="E1100" s="31">
        <v>2</v>
      </c>
      <c r="F1100" s="31"/>
      <c r="G1100" s="31" t="b">
        <v>0</v>
      </c>
      <c r="H1100" s="31" t="b">
        <v>0</v>
      </c>
      <c r="I1100" s="31"/>
      <c r="J1100" s="31"/>
      <c r="K1100" s="31"/>
    </row>
    <row r="1101" spans="1:11" ht="12.75">
      <c r="A1101" s="30" t="s">
        <v>1608</v>
      </c>
      <c r="B1101" s="31" t="s">
        <v>46</v>
      </c>
      <c r="C1101" s="31">
        <v>1993</v>
      </c>
      <c r="D1101" s="31" t="s">
        <v>63</v>
      </c>
      <c r="E1101" s="31"/>
      <c r="F1101" s="31"/>
      <c r="G1101" s="31" t="b">
        <v>0</v>
      </c>
      <c r="H1101" s="31" t="b">
        <v>0</v>
      </c>
      <c r="I1101" s="31"/>
      <c r="J1101" s="31"/>
      <c r="K1101" s="31"/>
    </row>
    <row r="1102" spans="1:11" ht="12.75">
      <c r="A1102" s="30" t="s">
        <v>1609</v>
      </c>
      <c r="B1102" s="31" t="s">
        <v>46</v>
      </c>
      <c r="C1102" s="31">
        <v>1995</v>
      </c>
      <c r="D1102" s="31" t="s">
        <v>44</v>
      </c>
      <c r="E1102" s="31">
        <v>2</v>
      </c>
      <c r="F1102" s="31"/>
      <c r="G1102" s="31" t="b">
        <v>0</v>
      </c>
      <c r="H1102" s="31" t="b">
        <v>0</v>
      </c>
      <c r="I1102" s="31"/>
      <c r="J1102" s="31"/>
      <c r="K1102" s="31"/>
    </row>
    <row r="1103" spans="1:11" ht="12.75">
      <c r="A1103" s="30" t="s">
        <v>1610</v>
      </c>
      <c r="B1103" s="31" t="s">
        <v>46</v>
      </c>
      <c r="C1103" s="31">
        <v>1984</v>
      </c>
      <c r="D1103" s="31" t="s">
        <v>1611</v>
      </c>
      <c r="E1103" s="31"/>
      <c r="F1103" s="31"/>
      <c r="G1103" s="31" t="b">
        <v>0</v>
      </c>
      <c r="H1103" s="31" t="b">
        <v>0</v>
      </c>
      <c r="I1103" s="31"/>
      <c r="J1103" s="31"/>
      <c r="K1103" s="31"/>
    </row>
    <row r="1104" spans="1:11" ht="12.75">
      <c r="A1104" s="30" t="s">
        <v>1612</v>
      </c>
      <c r="B1104" s="31" t="s">
        <v>46</v>
      </c>
      <c r="C1104" s="31">
        <v>1993</v>
      </c>
      <c r="D1104" s="31" t="s">
        <v>460</v>
      </c>
      <c r="E1104" s="31"/>
      <c r="F1104" s="31"/>
      <c r="G1104" s="31" t="b">
        <v>0</v>
      </c>
      <c r="H1104" s="31" t="b">
        <v>0</v>
      </c>
      <c r="I1104" s="31"/>
      <c r="J1104" s="31"/>
      <c r="K1104" s="31"/>
    </row>
    <row r="1105" spans="1:11" ht="12.75">
      <c r="A1105" s="30" t="s">
        <v>1613</v>
      </c>
      <c r="B1105" s="31" t="s">
        <v>46</v>
      </c>
      <c r="C1105" s="31">
        <v>1982</v>
      </c>
      <c r="D1105" s="31" t="s">
        <v>1614</v>
      </c>
      <c r="E1105" s="31"/>
      <c r="F1105" s="31"/>
      <c r="G1105" s="31" t="b">
        <v>0</v>
      </c>
      <c r="H1105" s="31" t="b">
        <v>0</v>
      </c>
      <c r="I1105" s="31"/>
      <c r="J1105" s="31"/>
      <c r="K1105" s="31"/>
    </row>
    <row r="1106" spans="1:11" ht="12.75">
      <c r="A1106" s="30" t="s">
        <v>1615</v>
      </c>
      <c r="B1106" s="31" t="s">
        <v>46</v>
      </c>
      <c r="C1106" s="31">
        <v>1982</v>
      </c>
      <c r="D1106" s="31" t="s">
        <v>1616</v>
      </c>
      <c r="E1106" s="31"/>
      <c r="F1106" s="31"/>
      <c r="G1106" s="31" t="b">
        <v>0</v>
      </c>
      <c r="H1106" s="31" t="b">
        <v>0</v>
      </c>
      <c r="I1106" s="31"/>
      <c r="J1106" s="31"/>
      <c r="K1106" s="31"/>
    </row>
    <row r="1107" spans="1:11" ht="12.75">
      <c r="A1107" s="30" t="s">
        <v>1617</v>
      </c>
      <c r="B1107" s="31" t="s">
        <v>46</v>
      </c>
      <c r="C1107" s="31">
        <v>1983</v>
      </c>
      <c r="D1107" s="31" t="s">
        <v>1618</v>
      </c>
      <c r="E1107" s="31"/>
      <c r="F1107" s="31"/>
      <c r="G1107" s="31" t="b">
        <v>0</v>
      </c>
      <c r="H1107" s="31" t="b">
        <v>0</v>
      </c>
      <c r="I1107" s="31"/>
      <c r="J1107" s="31"/>
      <c r="K1107" s="31"/>
    </row>
    <row r="1108" spans="1:11" ht="12.75">
      <c r="A1108" s="30" t="s">
        <v>1619</v>
      </c>
      <c r="B1108" s="31" t="s">
        <v>46</v>
      </c>
      <c r="C1108" s="31" t="s">
        <v>116</v>
      </c>
      <c r="D1108" s="31" t="s">
        <v>932</v>
      </c>
      <c r="E1108" s="31"/>
      <c r="F1108" s="31"/>
      <c r="G1108" s="31" t="b">
        <v>0</v>
      </c>
      <c r="H1108" s="31" t="b">
        <v>0</v>
      </c>
      <c r="I1108" s="31"/>
      <c r="J1108" s="31"/>
      <c r="K1108" s="31"/>
    </row>
    <row r="1109" spans="1:11" ht="12.75">
      <c r="A1109" s="30" t="s">
        <v>1620</v>
      </c>
      <c r="B1109" s="31" t="s">
        <v>46</v>
      </c>
      <c r="C1109" s="31">
        <v>1992</v>
      </c>
      <c r="D1109" s="31" t="s">
        <v>304</v>
      </c>
      <c r="E1109" s="31"/>
      <c r="F1109" s="31"/>
      <c r="G1109" s="31" t="b">
        <v>0</v>
      </c>
      <c r="H1109" s="31" t="b">
        <v>0</v>
      </c>
      <c r="I1109" s="31"/>
      <c r="J1109" s="31"/>
      <c r="K1109" s="31"/>
    </row>
    <row r="1110" spans="1:11" ht="12.75">
      <c r="A1110" s="30" t="s">
        <v>1621</v>
      </c>
      <c r="B1110" s="31" t="s">
        <v>46</v>
      </c>
      <c r="C1110" s="31">
        <v>1992</v>
      </c>
      <c r="D1110" s="31" t="s">
        <v>1622</v>
      </c>
      <c r="E1110" s="31"/>
      <c r="F1110" s="31"/>
      <c r="G1110" s="31" t="b">
        <v>0</v>
      </c>
      <c r="H1110" s="31" t="b">
        <v>0</v>
      </c>
      <c r="I1110" s="31"/>
      <c r="J1110" s="31"/>
      <c r="K1110" s="31"/>
    </row>
    <row r="1111" spans="1:11" ht="12.75">
      <c r="A1111" s="30" t="s">
        <v>1623</v>
      </c>
      <c r="B1111" s="31" t="s">
        <v>46</v>
      </c>
      <c r="C1111" s="31"/>
      <c r="D1111" s="31"/>
      <c r="E1111" s="31"/>
      <c r="F1111" s="31"/>
      <c r="G1111" s="31" t="b">
        <v>0</v>
      </c>
      <c r="H1111" s="31" t="b">
        <v>0</v>
      </c>
      <c r="I1111" s="31"/>
      <c r="J1111" s="31"/>
      <c r="K1111" s="31"/>
    </row>
    <row r="1112" spans="1:11" ht="12.75">
      <c r="A1112" s="30" t="s">
        <v>1624</v>
      </c>
      <c r="B1112" s="31" t="s">
        <v>46</v>
      </c>
      <c r="C1112" s="31">
        <v>2002</v>
      </c>
      <c r="D1112" s="31" t="s">
        <v>1625</v>
      </c>
      <c r="E1112" s="31"/>
      <c r="F1112" s="31"/>
      <c r="G1112" s="31" t="b">
        <v>0</v>
      </c>
      <c r="H1112" s="31" t="b">
        <v>0</v>
      </c>
      <c r="I1112" s="31"/>
      <c r="J1112" s="31"/>
      <c r="K1112" s="31"/>
    </row>
    <row r="1113" spans="1:11" ht="12.75">
      <c r="A1113" s="30" t="s">
        <v>1626</v>
      </c>
      <c r="B1113" s="31" t="s">
        <v>46</v>
      </c>
      <c r="C1113" s="31">
        <v>1982</v>
      </c>
      <c r="D1113" s="31" t="s">
        <v>114</v>
      </c>
      <c r="E1113" s="31"/>
      <c r="F1113" s="31"/>
      <c r="G1113" s="31" t="b">
        <v>0</v>
      </c>
      <c r="H1113" s="31" t="b">
        <v>0</v>
      </c>
      <c r="I1113" s="31"/>
      <c r="J1113" s="31"/>
      <c r="K1113" s="31"/>
    </row>
    <row r="1114" spans="1:11" ht="12.75">
      <c r="A1114" s="30" t="s">
        <v>1627</v>
      </c>
      <c r="B1114" s="31" t="s">
        <v>46</v>
      </c>
      <c r="C1114" s="31">
        <v>1994</v>
      </c>
      <c r="D1114" s="31" t="s">
        <v>58</v>
      </c>
      <c r="E1114" s="31">
        <v>2</v>
      </c>
      <c r="F1114" s="31"/>
      <c r="G1114" s="31" t="b">
        <v>0</v>
      </c>
      <c r="H1114" s="31" t="b">
        <v>0</v>
      </c>
      <c r="I1114" s="31"/>
      <c r="J1114" s="31"/>
      <c r="K1114" s="31"/>
    </row>
    <row r="1115" spans="1:11" ht="12.75">
      <c r="A1115" s="30" t="s">
        <v>1628</v>
      </c>
      <c r="B1115" s="31" t="s">
        <v>46</v>
      </c>
      <c r="C1115" s="31">
        <v>2000</v>
      </c>
      <c r="D1115" s="31" t="s">
        <v>424</v>
      </c>
      <c r="E1115" s="31"/>
      <c r="F1115" s="31"/>
      <c r="G1115" s="31" t="b">
        <v>0</v>
      </c>
      <c r="H1115" s="31" t="b">
        <v>0</v>
      </c>
      <c r="I1115" s="31"/>
      <c r="J1115" s="31"/>
      <c r="K1115" s="31"/>
    </row>
    <row r="1116" spans="1:11" ht="12.75">
      <c r="A1116" s="30" t="s">
        <v>1629</v>
      </c>
      <c r="B1116" s="31" t="s">
        <v>46</v>
      </c>
      <c r="C1116" s="31">
        <v>1983</v>
      </c>
      <c r="D1116" s="31" t="s">
        <v>1077</v>
      </c>
      <c r="E1116" s="31"/>
      <c r="F1116" s="31"/>
      <c r="G1116" s="31" t="b">
        <v>0</v>
      </c>
      <c r="H1116" s="31" t="b">
        <v>0</v>
      </c>
      <c r="I1116" s="31"/>
      <c r="J1116" s="31"/>
      <c r="K1116" s="31"/>
    </row>
    <row r="1117" spans="1:11" ht="12.75">
      <c r="A1117" s="30" t="s">
        <v>879</v>
      </c>
      <c r="B1117" s="31" t="s">
        <v>46</v>
      </c>
      <c r="C1117" s="31">
        <v>1991</v>
      </c>
      <c r="D1117" s="31" t="s">
        <v>460</v>
      </c>
      <c r="E1117" s="31"/>
      <c r="F1117" s="31"/>
      <c r="G1117" s="31" t="b">
        <v>0</v>
      </c>
      <c r="H1117" s="31" t="b">
        <v>0</v>
      </c>
      <c r="I1117" s="31"/>
      <c r="J1117" s="31"/>
      <c r="K1117" s="31"/>
    </row>
    <row r="1118" spans="1:11" ht="12.75">
      <c r="A1118" s="30" t="s">
        <v>1630</v>
      </c>
      <c r="B1118" s="31" t="s">
        <v>46</v>
      </c>
      <c r="C1118" s="31">
        <v>1994</v>
      </c>
      <c r="D1118" s="31" t="s">
        <v>460</v>
      </c>
      <c r="E1118" s="31"/>
      <c r="F1118" s="31"/>
      <c r="G1118" s="31" t="b">
        <v>0</v>
      </c>
      <c r="H1118" s="31" t="b">
        <v>0</v>
      </c>
      <c r="I1118" s="31"/>
      <c r="J1118" s="31"/>
      <c r="K1118" s="31"/>
    </row>
    <row r="1119" spans="1:11" ht="12.75">
      <c r="A1119" s="30" t="s">
        <v>1631</v>
      </c>
      <c r="B1119" s="31" t="s">
        <v>46</v>
      </c>
      <c r="C1119" s="31">
        <v>1994</v>
      </c>
      <c r="D1119" s="31" t="s">
        <v>719</v>
      </c>
      <c r="E1119" s="31">
        <v>1</v>
      </c>
      <c r="F1119" s="31"/>
      <c r="G1119" s="31" t="b">
        <v>0</v>
      </c>
      <c r="H1119" s="31" t="b">
        <v>0</v>
      </c>
      <c r="I1119" s="31"/>
      <c r="J1119" s="31"/>
      <c r="K1119" s="31"/>
    </row>
    <row r="1120" spans="1:11" ht="12.75">
      <c r="A1120" s="30" t="s">
        <v>1632</v>
      </c>
      <c r="B1120" s="31" t="s">
        <v>46</v>
      </c>
      <c r="C1120" s="31">
        <v>1987</v>
      </c>
      <c r="D1120" s="31" t="s">
        <v>118</v>
      </c>
      <c r="E1120" s="31">
        <v>1</v>
      </c>
      <c r="F1120" s="31"/>
      <c r="G1120" s="31" t="b">
        <v>0</v>
      </c>
      <c r="H1120" s="31" t="b">
        <v>0</v>
      </c>
      <c r="I1120" s="31"/>
      <c r="J1120" s="31"/>
      <c r="K1120" s="31"/>
    </row>
    <row r="1121" spans="1:11" ht="12.75">
      <c r="A1121" s="30" t="s">
        <v>1633</v>
      </c>
      <c r="B1121" s="31" t="s">
        <v>46</v>
      </c>
      <c r="C1121" s="31">
        <v>1984</v>
      </c>
      <c r="D1121" s="31" t="s">
        <v>1634</v>
      </c>
      <c r="E1121" s="31"/>
      <c r="F1121" s="31"/>
      <c r="G1121" s="31" t="b">
        <v>0</v>
      </c>
      <c r="H1121" s="31" t="b">
        <v>0</v>
      </c>
      <c r="I1121" s="31"/>
      <c r="J1121" s="31"/>
      <c r="K1121" s="31"/>
    </row>
    <row r="1122" spans="1:11" ht="12.75">
      <c r="A1122" s="30" t="s">
        <v>1635</v>
      </c>
      <c r="B1122" s="31" t="s">
        <v>1636</v>
      </c>
      <c r="C1122" s="31">
        <v>1999</v>
      </c>
      <c r="D1122" s="31" t="s">
        <v>44</v>
      </c>
      <c r="E1122" s="31"/>
      <c r="F1122" s="31"/>
      <c r="G1122" s="31" t="b">
        <v>0</v>
      </c>
      <c r="H1122" s="31" t="b">
        <v>0</v>
      </c>
      <c r="I1122" s="31"/>
      <c r="J1122" s="31"/>
      <c r="K1122" s="31"/>
    </row>
    <row r="1123" spans="1:11" ht="12.75">
      <c r="A1123" s="30" t="s">
        <v>1637</v>
      </c>
      <c r="B1123" s="31" t="s">
        <v>1638</v>
      </c>
      <c r="C1123" s="31">
        <v>2000</v>
      </c>
      <c r="D1123" s="31" t="s">
        <v>44</v>
      </c>
      <c r="E1123" s="31"/>
      <c r="F1123" s="31"/>
      <c r="G1123" s="31" t="b">
        <v>0</v>
      </c>
      <c r="H1123" s="31" t="b">
        <v>0</v>
      </c>
      <c r="I1123" s="31"/>
      <c r="J1123" s="31"/>
      <c r="K1123" s="31"/>
    </row>
    <row r="1124" spans="1:11" ht="12.75">
      <c r="A1124" s="30" t="s">
        <v>1639</v>
      </c>
      <c r="B1124" s="31" t="s">
        <v>1640</v>
      </c>
      <c r="C1124" s="31">
        <v>2000</v>
      </c>
      <c r="D1124" s="31" t="s">
        <v>44</v>
      </c>
      <c r="E1124" s="31"/>
      <c r="F1124" s="31"/>
      <c r="G1124" s="31" t="b">
        <v>0</v>
      </c>
      <c r="H1124" s="31" t="b">
        <v>0</v>
      </c>
      <c r="I1124" s="31"/>
      <c r="J1124" s="31"/>
      <c r="K1124" s="31"/>
    </row>
    <row r="1125" spans="1:11" ht="12.75">
      <c r="A1125" s="30" t="s">
        <v>1641</v>
      </c>
      <c r="B1125" s="31" t="s">
        <v>1642</v>
      </c>
      <c r="C1125" s="31">
        <v>2001</v>
      </c>
      <c r="D1125" s="31" t="s">
        <v>44</v>
      </c>
      <c r="E1125" s="31"/>
      <c r="F1125" s="31"/>
      <c r="G1125" s="31" t="b">
        <v>0</v>
      </c>
      <c r="H1125" s="31" t="b">
        <v>0</v>
      </c>
      <c r="I1125" s="31"/>
      <c r="J1125" s="31"/>
      <c r="K1125" s="31"/>
    </row>
    <row r="1126" spans="1:11" ht="12.75">
      <c r="A1126" s="30" t="s">
        <v>1643</v>
      </c>
      <c r="B1126" s="31" t="s">
        <v>1644</v>
      </c>
      <c r="C1126" s="31">
        <v>2001</v>
      </c>
      <c r="D1126" s="31" t="s">
        <v>44</v>
      </c>
      <c r="E1126" s="31"/>
      <c r="F1126" s="31"/>
      <c r="G1126" s="31" t="b">
        <v>0</v>
      </c>
      <c r="H1126" s="31" t="b">
        <v>0</v>
      </c>
      <c r="I1126" s="31"/>
      <c r="J1126" s="31"/>
      <c r="K1126" s="31"/>
    </row>
    <row r="1127" spans="1:11" ht="12.75">
      <c r="A1127" s="30" t="s">
        <v>1645</v>
      </c>
      <c r="B1127" s="31" t="s">
        <v>1646</v>
      </c>
      <c r="C1127" s="31">
        <v>2002</v>
      </c>
      <c r="D1127" s="31" t="s">
        <v>44</v>
      </c>
      <c r="E1127" s="31"/>
      <c r="F1127" s="31"/>
      <c r="G1127" s="31" t="b">
        <v>0</v>
      </c>
      <c r="H1127" s="31" t="b">
        <v>0</v>
      </c>
      <c r="I1127" s="31"/>
      <c r="J1127" s="31"/>
      <c r="K1127" s="31"/>
    </row>
    <row r="1128" spans="1:11" ht="12.75">
      <c r="A1128" s="30" t="s">
        <v>1647</v>
      </c>
      <c r="B1128" s="31" t="s">
        <v>1648</v>
      </c>
      <c r="C1128" s="31">
        <v>2002</v>
      </c>
      <c r="D1128" s="31" t="s">
        <v>44</v>
      </c>
      <c r="E1128" s="31"/>
      <c r="F1128" s="31"/>
      <c r="G1128" s="31" t="b">
        <v>0</v>
      </c>
      <c r="H1128" s="31" t="b">
        <v>0</v>
      </c>
      <c r="I1128" s="31"/>
      <c r="J1128" s="31"/>
      <c r="K1128" s="31"/>
    </row>
    <row r="1129" spans="1:11" ht="12.75">
      <c r="A1129" s="30" t="s">
        <v>1649</v>
      </c>
      <c r="B1129" s="31" t="s">
        <v>1650</v>
      </c>
      <c r="C1129" s="31">
        <v>2003</v>
      </c>
      <c r="D1129" s="31" t="s">
        <v>44</v>
      </c>
      <c r="E1129" s="31"/>
      <c r="F1129" s="31"/>
      <c r="G1129" s="31" t="b">
        <v>0</v>
      </c>
      <c r="H1129" s="31" t="b">
        <v>0</v>
      </c>
      <c r="I1129" s="31"/>
      <c r="J1129" s="31"/>
      <c r="K1129" s="31"/>
    </row>
    <row r="1130" spans="1:11" ht="12.75">
      <c r="A1130" s="30" t="s">
        <v>1651</v>
      </c>
      <c r="B1130" s="31" t="s">
        <v>1652</v>
      </c>
      <c r="C1130" s="31">
        <v>2003</v>
      </c>
      <c r="D1130" s="31" t="s">
        <v>44</v>
      </c>
      <c r="E1130" s="31"/>
      <c r="F1130" s="31"/>
      <c r="G1130" s="31" t="b">
        <v>0</v>
      </c>
      <c r="H1130" s="31" t="b">
        <v>0</v>
      </c>
      <c r="I1130" s="31"/>
      <c r="J1130" s="31"/>
      <c r="K1130" s="31"/>
    </row>
    <row r="1131" spans="1:11" ht="12.75">
      <c r="A1131" s="30" t="s">
        <v>1653</v>
      </c>
      <c r="B1131" s="31" t="s">
        <v>1654</v>
      </c>
      <c r="C1131" s="31">
        <v>2004</v>
      </c>
      <c r="D1131" s="31" t="s">
        <v>44</v>
      </c>
      <c r="E1131" s="31"/>
      <c r="F1131" s="31"/>
      <c r="G1131" s="31" t="b">
        <v>0</v>
      </c>
      <c r="H1131" s="31" t="b">
        <v>0</v>
      </c>
      <c r="I1131" s="31"/>
      <c r="J1131" s="31"/>
      <c r="K1131" s="31"/>
    </row>
    <row r="1132" spans="1:11" ht="12.75">
      <c r="A1132" s="30" t="s">
        <v>1655</v>
      </c>
      <c r="B1132" s="31" t="s">
        <v>1636</v>
      </c>
      <c r="C1132" s="31">
        <v>2005</v>
      </c>
      <c r="D1132" s="31" t="s">
        <v>44</v>
      </c>
      <c r="E1132" s="31"/>
      <c r="F1132" s="31"/>
      <c r="G1132" s="31" t="b">
        <v>0</v>
      </c>
      <c r="H1132" s="31" t="b">
        <v>0</v>
      </c>
      <c r="I1132" s="31"/>
      <c r="J1132" s="31"/>
      <c r="K1132" s="31"/>
    </row>
    <row r="1133" spans="1:11" ht="12.75">
      <c r="A1133" s="30" t="s">
        <v>1656</v>
      </c>
      <c r="B1133" s="31" t="s">
        <v>1636</v>
      </c>
      <c r="C1133" s="31">
        <v>2005</v>
      </c>
      <c r="D1133" s="31" t="s">
        <v>44</v>
      </c>
      <c r="E1133" s="31"/>
      <c r="F1133" s="31"/>
      <c r="G1133" s="31" t="b">
        <v>0</v>
      </c>
      <c r="H1133" s="31" t="b">
        <v>0</v>
      </c>
      <c r="I1133" s="31"/>
      <c r="J1133" s="31"/>
      <c r="K1133" s="31"/>
    </row>
    <row r="1134" spans="1:11" ht="12.75">
      <c r="A1134" s="30" t="s">
        <v>1657</v>
      </c>
      <c r="B1134" s="31" t="s">
        <v>1636</v>
      </c>
      <c r="C1134" s="31">
        <v>2006</v>
      </c>
      <c r="D1134" s="31" t="s">
        <v>44</v>
      </c>
      <c r="E1134" s="31"/>
      <c r="F1134" s="31"/>
      <c r="G1134" s="31" t="b">
        <v>0</v>
      </c>
      <c r="H1134" s="31" t="b">
        <v>0</v>
      </c>
      <c r="I1134" s="31"/>
      <c r="J1134" s="31"/>
      <c r="K1134" s="31"/>
    </row>
    <row r="1135" spans="1:11" ht="12.75">
      <c r="A1135" s="30" t="s">
        <v>1658</v>
      </c>
      <c r="B1135" s="31" t="s">
        <v>46</v>
      </c>
      <c r="C1135" s="31">
        <v>1981</v>
      </c>
      <c r="D1135" s="31" t="s">
        <v>63</v>
      </c>
      <c r="E1135" s="31"/>
      <c r="F1135" s="31" t="s">
        <v>64</v>
      </c>
      <c r="G1135" s="31" t="b">
        <v>0</v>
      </c>
      <c r="H1135" s="31" t="b">
        <v>0</v>
      </c>
      <c r="I1135" s="31"/>
      <c r="J1135" s="31"/>
      <c r="K1135" s="31"/>
    </row>
    <row r="1136" spans="1:11" ht="12.75">
      <c r="A1136" s="30" t="s">
        <v>1659</v>
      </c>
      <c r="B1136" s="31" t="s">
        <v>1660</v>
      </c>
      <c r="C1136" s="31">
        <v>1984</v>
      </c>
      <c r="D1136" s="31" t="s">
        <v>63</v>
      </c>
      <c r="E1136" s="31">
        <v>1</v>
      </c>
      <c r="F1136" s="31"/>
      <c r="G1136" s="31" t="b">
        <v>0</v>
      </c>
      <c r="H1136" s="31" t="b">
        <v>0</v>
      </c>
      <c r="I1136" s="31"/>
      <c r="J1136" s="31"/>
      <c r="K1136" s="31"/>
    </row>
    <row r="1137" spans="1:11" ht="12.75">
      <c r="A1137" s="30" t="s">
        <v>1661</v>
      </c>
      <c r="B1137" s="31" t="s">
        <v>46</v>
      </c>
      <c r="C1137" s="31" t="s">
        <v>632</v>
      </c>
      <c r="D1137" s="31" t="s">
        <v>1662</v>
      </c>
      <c r="E1137" s="31"/>
      <c r="F1137" s="31"/>
      <c r="G1137" s="31" t="b">
        <v>0</v>
      </c>
      <c r="H1137" s="31" t="b">
        <v>0</v>
      </c>
      <c r="I1137" s="31"/>
      <c r="J1137" s="31"/>
      <c r="K1137" s="31"/>
    </row>
    <row r="1138" spans="1:11" ht="12.75">
      <c r="A1138" s="30" t="s">
        <v>1663</v>
      </c>
      <c r="B1138" s="31" t="s">
        <v>1664</v>
      </c>
      <c r="C1138" s="31">
        <v>1994</v>
      </c>
      <c r="D1138" s="31" t="s">
        <v>112</v>
      </c>
      <c r="E1138" s="31">
        <v>2</v>
      </c>
      <c r="F1138" s="31"/>
      <c r="G1138" s="31" t="b">
        <v>0</v>
      </c>
      <c r="H1138" s="31" t="b">
        <v>0</v>
      </c>
      <c r="I1138" s="31"/>
      <c r="J1138" s="31"/>
      <c r="K1138" s="31"/>
    </row>
    <row r="1139" spans="1:11" ht="12.75">
      <c r="A1139" s="30" t="s">
        <v>1665</v>
      </c>
      <c r="B1139" s="31" t="s">
        <v>46</v>
      </c>
      <c r="C1139" s="31">
        <v>1996</v>
      </c>
      <c r="D1139" s="31" t="s">
        <v>69</v>
      </c>
      <c r="E1139" s="31">
        <v>4</v>
      </c>
      <c r="F1139" s="31" t="s">
        <v>75</v>
      </c>
      <c r="G1139" s="31" t="b">
        <v>0</v>
      </c>
      <c r="H1139" s="31" t="b">
        <v>0</v>
      </c>
      <c r="I1139" s="31"/>
      <c r="J1139" s="31"/>
      <c r="K1139" s="31"/>
    </row>
    <row r="1140" spans="1:11" ht="12.75">
      <c r="A1140" s="30" t="s">
        <v>1666</v>
      </c>
      <c r="B1140" s="31" t="s">
        <v>46</v>
      </c>
      <c r="C1140" s="31">
        <v>1994</v>
      </c>
      <c r="D1140" s="31" t="s">
        <v>69</v>
      </c>
      <c r="E1140" s="31">
        <v>4</v>
      </c>
      <c r="F1140" s="31" t="s">
        <v>75</v>
      </c>
      <c r="G1140" s="31" t="b">
        <v>0</v>
      </c>
      <c r="H1140" s="31" t="b">
        <v>0</v>
      </c>
      <c r="I1140" s="31"/>
      <c r="J1140" s="31"/>
      <c r="K1140" s="31"/>
    </row>
    <row r="1141" spans="1:11" ht="12.75">
      <c r="A1141" s="30" t="s">
        <v>1667</v>
      </c>
      <c r="B1141" s="31" t="s">
        <v>46</v>
      </c>
      <c r="C1141" s="31">
        <v>1994</v>
      </c>
      <c r="D1141" s="31" t="s">
        <v>63</v>
      </c>
      <c r="E1141" s="31">
        <v>2</v>
      </c>
      <c r="F1141" s="31" t="s">
        <v>87</v>
      </c>
      <c r="G1141" s="31" t="b">
        <v>0</v>
      </c>
      <c r="H1141" s="31" t="b">
        <v>0</v>
      </c>
      <c r="I1141" s="31"/>
      <c r="J1141" s="31"/>
      <c r="K1141" s="31"/>
    </row>
    <row r="1142" spans="1:11" ht="12.75">
      <c r="A1142" s="30" t="s">
        <v>1668</v>
      </c>
      <c r="B1142" s="31" t="s">
        <v>46</v>
      </c>
      <c r="C1142" s="31">
        <v>1995</v>
      </c>
      <c r="D1142" s="31" t="s">
        <v>118</v>
      </c>
      <c r="E1142" s="31">
        <v>4</v>
      </c>
      <c r="F1142" s="31"/>
      <c r="G1142" s="31" t="b">
        <v>0</v>
      </c>
      <c r="H1142" s="31" t="b">
        <v>0</v>
      </c>
      <c r="I1142" s="31"/>
      <c r="J1142" s="31"/>
      <c r="K1142" s="31"/>
    </row>
    <row r="1143" spans="1:11" ht="12.75">
      <c r="A1143" s="30" t="s">
        <v>1669</v>
      </c>
      <c r="B1143" s="31" t="s">
        <v>46</v>
      </c>
      <c r="C1143" s="31">
        <v>1986</v>
      </c>
      <c r="D1143" s="31" t="s">
        <v>21</v>
      </c>
      <c r="E1143" s="31">
        <v>2</v>
      </c>
      <c r="F1143" s="31"/>
      <c r="G1143" s="31" t="b">
        <v>0</v>
      </c>
      <c r="H1143" s="31" t="b">
        <v>0</v>
      </c>
      <c r="I1143" s="31"/>
      <c r="J1143" s="31"/>
      <c r="K1143" s="31"/>
    </row>
    <row r="1144" spans="1:11" ht="12.75">
      <c r="A1144" s="30" t="s">
        <v>1670</v>
      </c>
      <c r="B1144" s="31" t="s">
        <v>46</v>
      </c>
      <c r="C1144" s="31">
        <v>2000</v>
      </c>
      <c r="D1144" s="31" t="s">
        <v>337</v>
      </c>
      <c r="E1144" s="31"/>
      <c r="F1144" s="31" t="s">
        <v>1671</v>
      </c>
      <c r="G1144" s="31" t="b">
        <v>0</v>
      </c>
      <c r="H1144" s="31" t="b">
        <v>0</v>
      </c>
      <c r="I1144" s="31"/>
      <c r="J1144" s="31"/>
      <c r="K1144" s="31"/>
    </row>
    <row r="1145" spans="1:11" ht="12.75">
      <c r="A1145" s="30" t="s">
        <v>1672</v>
      </c>
      <c r="B1145" s="31" t="s">
        <v>46</v>
      </c>
      <c r="C1145" s="31">
        <v>1981</v>
      </c>
      <c r="D1145" s="31" t="s">
        <v>1673</v>
      </c>
      <c r="E1145" s="31"/>
      <c r="F1145" s="31"/>
      <c r="G1145" s="31" t="b">
        <v>0</v>
      </c>
      <c r="H1145" s="31" t="b">
        <v>0</v>
      </c>
      <c r="I1145" s="31"/>
      <c r="J1145" s="31"/>
      <c r="K1145" s="31"/>
    </row>
    <row r="1146" spans="1:11" ht="12.75">
      <c r="A1146" s="30" t="s">
        <v>1674</v>
      </c>
      <c r="B1146" s="31" t="s">
        <v>46</v>
      </c>
      <c r="C1146" s="31">
        <v>1989</v>
      </c>
      <c r="D1146" s="31" t="s">
        <v>1675</v>
      </c>
      <c r="E1146" s="31">
        <v>1</v>
      </c>
      <c r="F1146" s="31"/>
      <c r="G1146" s="31" t="b">
        <v>0</v>
      </c>
      <c r="H1146" s="31" t="b">
        <v>0</v>
      </c>
      <c r="I1146" s="31"/>
      <c r="J1146" s="31"/>
      <c r="K1146" s="31"/>
    </row>
    <row r="1147" spans="1:11" ht="12.75">
      <c r="A1147" s="30" t="s">
        <v>1676</v>
      </c>
      <c r="B1147" s="31" t="s">
        <v>46</v>
      </c>
      <c r="C1147" s="31">
        <v>1994</v>
      </c>
      <c r="D1147" s="31" t="s">
        <v>1677</v>
      </c>
      <c r="E1147" s="31">
        <v>2</v>
      </c>
      <c r="F1147" s="31"/>
      <c r="G1147" s="31" t="b">
        <v>0</v>
      </c>
      <c r="H1147" s="31" t="b">
        <v>0</v>
      </c>
      <c r="I1147" s="31"/>
      <c r="J1147" s="31"/>
      <c r="K1147" s="31"/>
    </row>
    <row r="1148" spans="1:11" ht="12.75">
      <c r="A1148" s="30" t="s">
        <v>1678</v>
      </c>
      <c r="B1148" s="31" t="s">
        <v>46</v>
      </c>
      <c r="C1148" s="31">
        <v>2001</v>
      </c>
      <c r="D1148" s="31" t="s">
        <v>21</v>
      </c>
      <c r="E1148" s="31"/>
      <c r="F1148" s="31" t="s">
        <v>234</v>
      </c>
      <c r="G1148" s="31" t="b">
        <v>0</v>
      </c>
      <c r="H1148" s="31" t="b">
        <v>0</v>
      </c>
      <c r="I1148" s="31"/>
      <c r="J1148" s="31"/>
      <c r="K1148" s="31"/>
    </row>
    <row r="1149" spans="1:11" ht="12.75">
      <c r="A1149" s="30" t="s">
        <v>1679</v>
      </c>
      <c r="B1149" s="31" t="s">
        <v>46</v>
      </c>
      <c r="C1149" s="31">
        <v>1988</v>
      </c>
      <c r="D1149" s="31" t="s">
        <v>121</v>
      </c>
      <c r="E1149" s="31"/>
      <c r="F1149" s="31"/>
      <c r="G1149" s="31" t="b">
        <v>0</v>
      </c>
      <c r="H1149" s="31" t="b">
        <v>0</v>
      </c>
      <c r="I1149" s="31"/>
      <c r="J1149" s="31"/>
      <c r="K1149" s="31"/>
    </row>
    <row r="1150" spans="1:11" ht="12.75">
      <c r="A1150" s="30" t="s">
        <v>1680</v>
      </c>
      <c r="B1150" s="31" t="s">
        <v>46</v>
      </c>
      <c r="C1150" s="31">
        <v>1984</v>
      </c>
      <c r="D1150" s="31" t="s">
        <v>1681</v>
      </c>
      <c r="E1150" s="31"/>
      <c r="F1150" s="31"/>
      <c r="G1150" s="31" t="b">
        <v>0</v>
      </c>
      <c r="H1150" s="31" t="b">
        <v>0</v>
      </c>
      <c r="I1150" s="31"/>
      <c r="J1150" s="31"/>
      <c r="K1150" s="31"/>
    </row>
    <row r="1151" spans="1:11" ht="12.75">
      <c r="A1151" s="30" t="s">
        <v>1682</v>
      </c>
      <c r="B1151" s="31" t="s">
        <v>46</v>
      </c>
      <c r="C1151" s="31" t="s">
        <v>116</v>
      </c>
      <c r="D1151" s="31"/>
      <c r="E1151" s="31"/>
      <c r="F1151" s="31"/>
      <c r="G1151" s="31" t="b">
        <v>0</v>
      </c>
      <c r="H1151" s="31" t="b">
        <v>0</v>
      </c>
      <c r="I1151" s="31"/>
      <c r="J1151" s="31"/>
      <c r="K1151" s="31"/>
    </row>
    <row r="1152" spans="1:11" ht="12.75">
      <c r="A1152" s="30" t="s">
        <v>1683</v>
      </c>
      <c r="B1152" s="31" t="s">
        <v>46</v>
      </c>
      <c r="C1152" s="31">
        <v>1996</v>
      </c>
      <c r="D1152" s="31" t="s">
        <v>21</v>
      </c>
      <c r="E1152" s="31"/>
      <c r="F1152" s="31"/>
      <c r="G1152" s="31" t="b">
        <v>0</v>
      </c>
      <c r="H1152" s="31" t="b">
        <v>0</v>
      </c>
      <c r="I1152" s="31"/>
      <c r="J1152" s="31"/>
      <c r="K1152" s="31"/>
    </row>
    <row r="1153" spans="1:11" ht="12.75">
      <c r="A1153" s="30" t="s">
        <v>1684</v>
      </c>
      <c r="B1153" s="31" t="s">
        <v>46</v>
      </c>
      <c r="C1153" s="31">
        <v>1997</v>
      </c>
      <c r="D1153" s="31" t="s">
        <v>21</v>
      </c>
      <c r="E1153" s="31"/>
      <c r="F1153" s="31"/>
      <c r="G1153" s="31" t="b">
        <v>0</v>
      </c>
      <c r="H1153" s="31" t="b">
        <v>0</v>
      </c>
      <c r="I1153" s="31"/>
      <c r="J1153" s="31"/>
      <c r="K1153" s="31"/>
    </row>
    <row r="1154" spans="1:11" ht="12.75">
      <c r="A1154" s="30" t="s">
        <v>1685</v>
      </c>
      <c r="B1154" s="31" t="s">
        <v>46</v>
      </c>
      <c r="C1154" s="31">
        <v>1997</v>
      </c>
      <c r="D1154" s="31" t="s">
        <v>21</v>
      </c>
      <c r="E1154" s="31"/>
      <c r="F1154" s="31"/>
      <c r="G1154" s="31" t="b">
        <v>0</v>
      </c>
      <c r="H1154" s="31" t="b">
        <v>0</v>
      </c>
      <c r="I1154" s="31"/>
      <c r="J1154" s="31"/>
      <c r="K1154" s="31"/>
    </row>
    <row r="1155" spans="1:11" ht="12.75">
      <c r="A1155" s="30" t="s">
        <v>1686</v>
      </c>
      <c r="B1155" s="31" t="s">
        <v>46</v>
      </c>
      <c r="C1155" s="31">
        <v>1999</v>
      </c>
      <c r="D1155" s="31" t="s">
        <v>21</v>
      </c>
      <c r="E1155" s="31"/>
      <c r="F1155" s="31" t="s">
        <v>216</v>
      </c>
      <c r="G1155" s="31" t="b">
        <v>0</v>
      </c>
      <c r="H1155" s="31" t="b">
        <v>0</v>
      </c>
      <c r="I1155" s="31"/>
      <c r="J1155" s="31"/>
      <c r="K1155" s="31"/>
    </row>
    <row r="1156" spans="1:11" ht="12.75">
      <c r="A1156" s="30" t="s">
        <v>1685</v>
      </c>
      <c r="B1156" s="31" t="s">
        <v>46</v>
      </c>
      <c r="C1156" s="31">
        <v>1998</v>
      </c>
      <c r="D1156" s="31" t="s">
        <v>21</v>
      </c>
      <c r="E1156" s="31"/>
      <c r="F1156" s="31" t="s">
        <v>216</v>
      </c>
      <c r="G1156" s="31" t="b">
        <v>0</v>
      </c>
      <c r="H1156" s="31" t="b">
        <v>0</v>
      </c>
      <c r="I1156" s="31"/>
      <c r="J1156" s="31"/>
      <c r="K1156" s="31"/>
    </row>
    <row r="1157" spans="1:11" ht="12.75">
      <c r="A1157" s="30" t="s">
        <v>1687</v>
      </c>
      <c r="B1157" s="31" t="s">
        <v>46</v>
      </c>
      <c r="C1157" s="31">
        <v>2000</v>
      </c>
      <c r="D1157" s="31" t="s">
        <v>1688</v>
      </c>
      <c r="E1157" s="31"/>
      <c r="F1157" s="31"/>
      <c r="G1157" s="31" t="b">
        <v>0</v>
      </c>
      <c r="H1157" s="31" t="b">
        <v>0</v>
      </c>
      <c r="I1157" s="31"/>
      <c r="J1157" s="31"/>
      <c r="K1157" s="31"/>
    </row>
    <row r="1158" spans="1:11" ht="12.75">
      <c r="A1158" s="30" t="s">
        <v>1689</v>
      </c>
      <c r="B1158" s="31" t="s">
        <v>1690</v>
      </c>
      <c r="C1158" s="31">
        <v>1998</v>
      </c>
      <c r="D1158" s="31" t="s">
        <v>1691</v>
      </c>
      <c r="E1158" s="31"/>
      <c r="F1158" s="31"/>
      <c r="G1158" s="31" t="b">
        <v>0</v>
      </c>
      <c r="H1158" s="31" t="b">
        <v>0</v>
      </c>
      <c r="I1158" s="31"/>
      <c r="J1158" s="31"/>
      <c r="K1158" s="31"/>
    </row>
    <row r="1159" spans="1:11" ht="12.75">
      <c r="A1159" s="30" t="s">
        <v>1692</v>
      </c>
      <c r="B1159" s="31" t="s">
        <v>1693</v>
      </c>
      <c r="C1159" s="31">
        <v>1989</v>
      </c>
      <c r="D1159" s="31" t="s">
        <v>206</v>
      </c>
      <c r="E1159" s="31">
        <v>2</v>
      </c>
      <c r="F1159" s="31"/>
      <c r="G1159" s="31" t="b">
        <v>0</v>
      </c>
      <c r="H1159" s="31" t="b">
        <v>0</v>
      </c>
      <c r="I1159" s="31"/>
      <c r="J1159" s="31"/>
      <c r="K1159" s="31"/>
    </row>
    <row r="1160" spans="1:11" ht="12.75">
      <c r="A1160" s="30" t="s">
        <v>1694</v>
      </c>
      <c r="B1160" s="31" t="s">
        <v>46</v>
      </c>
      <c r="C1160" s="31">
        <v>1988</v>
      </c>
      <c r="D1160" s="31" t="s">
        <v>21</v>
      </c>
      <c r="E1160" s="31">
        <v>2</v>
      </c>
      <c r="F1160" s="31"/>
      <c r="G1160" s="31" t="b">
        <v>0</v>
      </c>
      <c r="H1160" s="31" t="b">
        <v>0</v>
      </c>
      <c r="I1160" s="31"/>
      <c r="J1160" s="31"/>
      <c r="K1160" s="31"/>
    </row>
    <row r="1161" spans="1:11" ht="12.75">
      <c r="A1161" s="30" t="s">
        <v>1695</v>
      </c>
      <c r="B1161" s="31" t="s">
        <v>46</v>
      </c>
      <c r="C1161" s="31">
        <v>1989</v>
      </c>
      <c r="D1161" s="31" t="s">
        <v>112</v>
      </c>
      <c r="E1161" s="31">
        <v>2</v>
      </c>
      <c r="F1161" s="31"/>
      <c r="G1161" s="31" t="b">
        <v>0</v>
      </c>
      <c r="H1161" s="31" t="b">
        <v>0</v>
      </c>
      <c r="I1161" s="31"/>
      <c r="J1161" s="31"/>
      <c r="K1161" s="31"/>
    </row>
    <row r="1162" spans="1:11" ht="12.75">
      <c r="A1162" s="30" t="s">
        <v>1696</v>
      </c>
      <c r="B1162" s="31" t="s">
        <v>1697</v>
      </c>
      <c r="C1162" s="31">
        <v>1989</v>
      </c>
      <c r="D1162" s="31" t="s">
        <v>69</v>
      </c>
      <c r="E1162" s="31">
        <v>2</v>
      </c>
      <c r="F1162" s="31" t="s">
        <v>70</v>
      </c>
      <c r="G1162" s="31" t="b">
        <v>0</v>
      </c>
      <c r="H1162" s="31" t="b">
        <v>0</v>
      </c>
      <c r="I1162" s="31"/>
      <c r="J1162" s="31"/>
      <c r="K1162" s="31"/>
    </row>
    <row r="1163" spans="1:11" ht="12.75">
      <c r="A1163" s="30" t="s">
        <v>1698</v>
      </c>
      <c r="B1163" s="31" t="s">
        <v>46</v>
      </c>
      <c r="C1163" s="31">
        <v>1990</v>
      </c>
      <c r="D1163" s="31" t="s">
        <v>1699</v>
      </c>
      <c r="E1163" s="31"/>
      <c r="F1163" s="31"/>
      <c r="G1163" s="31" t="b">
        <v>0</v>
      </c>
      <c r="H1163" s="31" t="b">
        <v>0</v>
      </c>
      <c r="I1163" s="31"/>
      <c r="J1163" s="31"/>
      <c r="K1163" s="31"/>
    </row>
    <row r="1164" spans="1:11" ht="12.75">
      <c r="A1164" s="30" t="s">
        <v>1700</v>
      </c>
      <c r="B1164" s="31" t="s">
        <v>46</v>
      </c>
      <c r="C1164" s="31">
        <v>1996</v>
      </c>
      <c r="D1164" s="31" t="s">
        <v>206</v>
      </c>
      <c r="E1164" s="31">
        <v>1</v>
      </c>
      <c r="F1164" s="31"/>
      <c r="G1164" s="31" t="b">
        <v>0</v>
      </c>
      <c r="H1164" s="31" t="b">
        <v>0</v>
      </c>
      <c r="I1164" s="31"/>
      <c r="J1164" s="31"/>
      <c r="K1164" s="31"/>
    </row>
    <row r="1165" spans="1:11" ht="12.75">
      <c r="A1165" s="30" t="s">
        <v>1701</v>
      </c>
      <c r="B1165" s="31" t="s">
        <v>46</v>
      </c>
      <c r="C1165" s="31">
        <v>1999</v>
      </c>
      <c r="D1165" s="31" t="s">
        <v>206</v>
      </c>
      <c r="E1165" s="31">
        <v>1</v>
      </c>
      <c r="F1165" s="31"/>
      <c r="G1165" s="31" t="b">
        <v>0</v>
      </c>
      <c r="H1165" s="31" t="b">
        <v>0</v>
      </c>
      <c r="I1165" s="31"/>
      <c r="J1165" s="31"/>
      <c r="K1165" s="31"/>
    </row>
    <row r="1166" spans="1:11" ht="12.75">
      <c r="A1166" s="30" t="s">
        <v>1702</v>
      </c>
      <c r="B1166" s="31" t="s">
        <v>1703</v>
      </c>
      <c r="C1166" s="31">
        <v>1980</v>
      </c>
      <c r="D1166" s="31" t="s">
        <v>418</v>
      </c>
      <c r="E1166" s="31">
        <v>2</v>
      </c>
      <c r="F1166" s="31"/>
      <c r="G1166" s="31" t="b">
        <v>0</v>
      </c>
      <c r="H1166" s="31" t="b">
        <v>0</v>
      </c>
      <c r="I1166" s="31"/>
      <c r="J1166" s="31"/>
      <c r="K1166" s="31"/>
    </row>
    <row r="1167" spans="1:11" ht="12.75">
      <c r="A1167" s="30" t="s">
        <v>1704</v>
      </c>
      <c r="B1167" s="31" t="s">
        <v>46</v>
      </c>
      <c r="C1167" s="31">
        <v>1994</v>
      </c>
      <c r="D1167" s="31" t="s">
        <v>1705</v>
      </c>
      <c r="E1167" s="31"/>
      <c r="F1167" s="31"/>
      <c r="G1167" s="31" t="b">
        <v>0</v>
      </c>
      <c r="H1167" s="31" t="b">
        <v>0</v>
      </c>
      <c r="I1167" s="31"/>
      <c r="J1167" s="31"/>
      <c r="K1167" s="31"/>
    </row>
    <row r="1168" spans="1:11" ht="12.75">
      <c r="A1168" s="30" t="s">
        <v>1706</v>
      </c>
      <c r="B1168" s="31" t="s">
        <v>46</v>
      </c>
      <c r="C1168" s="31">
        <v>1991</v>
      </c>
      <c r="D1168" s="31" t="s">
        <v>121</v>
      </c>
      <c r="E1168" s="31">
        <v>2</v>
      </c>
      <c r="F1168" s="31"/>
      <c r="G1168" s="31" t="b">
        <v>0</v>
      </c>
      <c r="H1168" s="31" t="b">
        <v>0</v>
      </c>
      <c r="I1168" s="31"/>
      <c r="J1168" s="31"/>
      <c r="K1168" s="31"/>
    </row>
    <row r="1169" spans="1:11" ht="12.75">
      <c r="A1169" s="30" t="s">
        <v>1707</v>
      </c>
      <c r="B1169" s="31" t="s">
        <v>1708</v>
      </c>
      <c r="C1169" s="31">
        <v>1993</v>
      </c>
      <c r="D1169" s="31" t="s">
        <v>69</v>
      </c>
      <c r="E1169" s="31">
        <v>2</v>
      </c>
      <c r="F1169" s="31" t="s">
        <v>75</v>
      </c>
      <c r="G1169" s="31" t="b">
        <v>0</v>
      </c>
      <c r="H1169" s="31" t="b">
        <v>0</v>
      </c>
      <c r="I1169" s="31"/>
      <c r="J1169" s="31"/>
      <c r="K1169" s="31"/>
    </row>
    <row r="1170" spans="1:11" ht="12.75">
      <c r="A1170" s="30" t="s">
        <v>1709</v>
      </c>
      <c r="B1170" s="31" t="s">
        <v>46</v>
      </c>
      <c r="C1170" s="31">
        <v>1983</v>
      </c>
      <c r="D1170" s="31" t="s">
        <v>390</v>
      </c>
      <c r="E1170" s="31"/>
      <c r="F1170" s="31"/>
      <c r="G1170" s="31" t="b">
        <v>0</v>
      </c>
      <c r="H1170" s="31" t="b">
        <v>0</v>
      </c>
      <c r="I1170" s="31"/>
      <c r="J1170" s="31"/>
      <c r="K1170" s="31"/>
    </row>
    <row r="1171" spans="1:11" ht="12.75">
      <c r="A1171" s="30" t="s">
        <v>1710</v>
      </c>
      <c r="B1171" s="31" t="s">
        <v>46</v>
      </c>
      <c r="C1171" s="31">
        <v>1995</v>
      </c>
      <c r="D1171" s="31" t="s">
        <v>1711</v>
      </c>
      <c r="E1171" s="31"/>
      <c r="F1171" s="31"/>
      <c r="G1171" s="31" t="b">
        <v>0</v>
      </c>
      <c r="H1171" s="31" t="b">
        <v>0</v>
      </c>
      <c r="I1171" s="31"/>
      <c r="J1171" s="31"/>
      <c r="K1171" s="31"/>
    </row>
    <row r="1172" spans="1:11" ht="12.75">
      <c r="A1172" s="30" t="s">
        <v>1712</v>
      </c>
      <c r="B1172" s="31" t="s">
        <v>46</v>
      </c>
      <c r="C1172" s="31">
        <v>1997</v>
      </c>
      <c r="D1172" s="31" t="s">
        <v>1713</v>
      </c>
      <c r="E1172" s="31">
        <v>2</v>
      </c>
      <c r="F1172" s="31"/>
      <c r="G1172" s="31" t="b">
        <v>0</v>
      </c>
      <c r="H1172" s="31" t="b">
        <v>0</v>
      </c>
      <c r="I1172" s="31"/>
      <c r="J1172" s="31"/>
      <c r="K1172" s="31"/>
    </row>
    <row r="1173" spans="1:11" ht="12.75">
      <c r="A1173" s="30" t="s">
        <v>1714</v>
      </c>
      <c r="B1173" s="31" t="s">
        <v>46</v>
      </c>
      <c r="C1173" s="31">
        <v>1997</v>
      </c>
      <c r="D1173" s="31" t="s">
        <v>1713</v>
      </c>
      <c r="E1173" s="31">
        <v>2</v>
      </c>
      <c r="F1173" s="31"/>
      <c r="G1173" s="31" t="b">
        <v>0</v>
      </c>
      <c r="H1173" s="31" t="b">
        <v>0</v>
      </c>
      <c r="I1173" s="31"/>
      <c r="J1173" s="31"/>
      <c r="K1173" s="31"/>
    </row>
    <row r="1174" spans="1:11" ht="12.75">
      <c r="A1174" s="30" t="s">
        <v>1715</v>
      </c>
      <c r="B1174" s="31" t="s">
        <v>46</v>
      </c>
      <c r="C1174" s="31">
        <v>1983</v>
      </c>
      <c r="D1174" s="31" t="s">
        <v>1716</v>
      </c>
      <c r="E1174" s="31"/>
      <c r="F1174" s="31"/>
      <c r="G1174" s="31" t="b">
        <v>0</v>
      </c>
      <c r="H1174" s="31" t="b">
        <v>0</v>
      </c>
      <c r="I1174" s="31"/>
      <c r="J1174" s="31"/>
      <c r="K1174" s="31"/>
    </row>
    <row r="1175" spans="1:11" ht="12.75">
      <c r="A1175" s="30" t="s">
        <v>1717</v>
      </c>
      <c r="B1175" s="31" t="s">
        <v>46</v>
      </c>
      <c r="C1175" s="31">
        <v>1983</v>
      </c>
      <c r="D1175" s="31" t="s">
        <v>1018</v>
      </c>
      <c r="E1175" s="31"/>
      <c r="F1175" s="31"/>
      <c r="G1175" s="31" t="b">
        <v>0</v>
      </c>
      <c r="H1175" s="31" t="b">
        <v>0</v>
      </c>
      <c r="I1175" s="31"/>
      <c r="J1175" s="31"/>
      <c r="K1175" s="31"/>
    </row>
    <row r="1176" spans="1:11" ht="12.75">
      <c r="A1176" s="30" t="s">
        <v>1718</v>
      </c>
      <c r="B1176" s="31" t="s">
        <v>46</v>
      </c>
      <c r="C1176" s="31">
        <v>2002</v>
      </c>
      <c r="D1176" s="31" t="s">
        <v>873</v>
      </c>
      <c r="E1176" s="31"/>
      <c r="F1176" s="31"/>
      <c r="G1176" s="31" t="b">
        <v>0</v>
      </c>
      <c r="H1176" s="31" t="b">
        <v>0</v>
      </c>
      <c r="I1176" s="31"/>
      <c r="J1176" s="31"/>
      <c r="K1176" s="31"/>
    </row>
    <row r="1177" spans="1:11" ht="12.75">
      <c r="A1177" s="30" t="s">
        <v>1719</v>
      </c>
      <c r="B1177" s="31" t="s">
        <v>46</v>
      </c>
      <c r="C1177" s="31">
        <v>1997</v>
      </c>
      <c r="D1177" s="31" t="s">
        <v>1593</v>
      </c>
      <c r="E1177" s="31">
        <v>2</v>
      </c>
      <c r="F1177" s="31"/>
      <c r="G1177" s="31" t="b">
        <v>0</v>
      </c>
      <c r="H1177" s="31" t="b">
        <v>0</v>
      </c>
      <c r="I1177" s="31"/>
      <c r="J1177" s="31"/>
      <c r="K1177" s="31"/>
    </row>
    <row r="1178" spans="1:11" ht="12.75">
      <c r="A1178" s="30" t="s">
        <v>1720</v>
      </c>
      <c r="B1178" s="31" t="s">
        <v>46</v>
      </c>
      <c r="C1178" s="31">
        <v>1984</v>
      </c>
      <c r="D1178" s="31" t="s">
        <v>1721</v>
      </c>
      <c r="E1178" s="31"/>
      <c r="F1178" s="31"/>
      <c r="G1178" s="31" t="b">
        <v>0</v>
      </c>
      <c r="H1178" s="31" t="b">
        <v>0</v>
      </c>
      <c r="I1178" s="31"/>
      <c r="J1178" s="31"/>
      <c r="K1178" s="31"/>
    </row>
    <row r="1179" spans="1:11" ht="12.75">
      <c r="A1179" s="30" t="s">
        <v>1722</v>
      </c>
      <c r="B1179" s="31" t="s">
        <v>46</v>
      </c>
      <c r="C1179" s="31">
        <v>1994</v>
      </c>
      <c r="D1179" s="31" t="s">
        <v>55</v>
      </c>
      <c r="E1179" s="31"/>
      <c r="F1179" s="31"/>
      <c r="G1179" s="31" t="b">
        <v>0</v>
      </c>
      <c r="H1179" s="31" t="b">
        <v>0</v>
      </c>
      <c r="I1179" s="31"/>
      <c r="J1179" s="31"/>
      <c r="K1179" s="31"/>
    </row>
    <row r="1180" spans="1:11" ht="12.75">
      <c r="A1180" s="30" t="s">
        <v>1723</v>
      </c>
      <c r="B1180" s="31" t="s">
        <v>46</v>
      </c>
      <c r="C1180" s="31">
        <v>1991</v>
      </c>
      <c r="D1180" s="31" t="s">
        <v>91</v>
      </c>
      <c r="E1180" s="31">
        <v>2</v>
      </c>
      <c r="F1180" s="31"/>
      <c r="G1180" s="31" t="b">
        <v>0</v>
      </c>
      <c r="H1180" s="31" t="b">
        <v>0</v>
      </c>
      <c r="I1180" s="31"/>
      <c r="J1180" s="31"/>
      <c r="K1180" s="31"/>
    </row>
    <row r="1181" spans="1:11" ht="12.75">
      <c r="A1181" s="30" t="s">
        <v>1724</v>
      </c>
      <c r="B1181" s="31" t="s">
        <v>46</v>
      </c>
      <c r="C1181" s="31">
        <v>1995</v>
      </c>
      <c r="D1181" s="31" t="s">
        <v>21</v>
      </c>
      <c r="E1181" s="31"/>
      <c r="F1181" s="31"/>
      <c r="G1181" s="31" t="b">
        <v>0</v>
      </c>
      <c r="H1181" s="31" t="b">
        <v>0</v>
      </c>
      <c r="I1181" s="31"/>
      <c r="J1181" s="31"/>
      <c r="K1181" s="31"/>
    </row>
    <row r="1182" spans="1:11" ht="12.75">
      <c r="A1182" s="30" t="s">
        <v>1725</v>
      </c>
      <c r="B1182" s="31" t="s">
        <v>46</v>
      </c>
      <c r="C1182" s="31">
        <v>1991</v>
      </c>
      <c r="D1182" s="31" t="s">
        <v>1027</v>
      </c>
      <c r="E1182" s="31"/>
      <c r="F1182" s="31"/>
      <c r="G1182" s="31" t="b">
        <v>0</v>
      </c>
      <c r="H1182" s="31" t="b">
        <v>0</v>
      </c>
      <c r="I1182" s="31"/>
      <c r="J1182" s="31"/>
      <c r="K1182" s="31"/>
    </row>
    <row r="1183" spans="1:11" ht="12.75">
      <c r="A1183" s="30" t="s">
        <v>1726</v>
      </c>
      <c r="B1183" s="31" t="s">
        <v>46</v>
      </c>
      <c r="C1183" s="31">
        <v>1982</v>
      </c>
      <c r="D1183" s="31" t="s">
        <v>1727</v>
      </c>
      <c r="E1183" s="31"/>
      <c r="F1183" s="31"/>
      <c r="G1183" s="31" t="b">
        <v>0</v>
      </c>
      <c r="H1183" s="31" t="b">
        <v>0</v>
      </c>
      <c r="I1183" s="31"/>
      <c r="J1183" s="31"/>
      <c r="K1183" s="31"/>
    </row>
    <row r="1184" spans="1:11" ht="12.75">
      <c r="A1184" s="30" t="s">
        <v>1728</v>
      </c>
      <c r="B1184" s="31" t="s">
        <v>46</v>
      </c>
      <c r="C1184" s="31">
        <v>1982</v>
      </c>
      <c r="D1184" s="31" t="s">
        <v>1729</v>
      </c>
      <c r="E1184" s="31"/>
      <c r="F1184" s="31"/>
      <c r="G1184" s="31" t="b">
        <v>0</v>
      </c>
      <c r="H1184" s="31" t="b">
        <v>0</v>
      </c>
      <c r="I1184" s="31"/>
      <c r="J1184" s="31"/>
      <c r="K1184" s="31"/>
    </row>
    <row r="1185" spans="1:11" ht="12.75">
      <c r="A1185" s="30" t="s">
        <v>1730</v>
      </c>
      <c r="B1185" s="31" t="s">
        <v>1731</v>
      </c>
      <c r="C1185" s="31">
        <v>1998</v>
      </c>
      <c r="D1185" s="31" t="s">
        <v>1732</v>
      </c>
      <c r="E1185" s="31"/>
      <c r="F1185" s="31" t="s">
        <v>1055</v>
      </c>
      <c r="G1185" s="31" t="b">
        <v>0</v>
      </c>
      <c r="H1185" s="31" t="b">
        <v>0</v>
      </c>
      <c r="I1185" s="31"/>
      <c r="J1185" s="31"/>
      <c r="K1185" s="31"/>
    </row>
    <row r="1186" spans="1:11" ht="12.75">
      <c r="A1186" s="30" t="s">
        <v>1733</v>
      </c>
      <c r="B1186" s="31" t="s">
        <v>46</v>
      </c>
      <c r="C1186" s="31" t="s">
        <v>922</v>
      </c>
      <c r="D1186" s="31" t="s">
        <v>883</v>
      </c>
      <c r="E1186" s="31"/>
      <c r="F1186" s="31"/>
      <c r="G1186" s="31" t="b">
        <v>0</v>
      </c>
      <c r="H1186" s="31" t="b">
        <v>0</v>
      </c>
      <c r="I1186" s="31"/>
      <c r="J1186" s="31"/>
      <c r="K1186" s="31"/>
    </row>
    <row r="1187" spans="1:11" ht="12.75">
      <c r="A1187" s="30" t="s">
        <v>1734</v>
      </c>
      <c r="B1187" s="31" t="s">
        <v>46</v>
      </c>
      <c r="C1187" s="31">
        <v>1982</v>
      </c>
      <c r="D1187" s="31" t="s">
        <v>112</v>
      </c>
      <c r="E1187" s="31"/>
      <c r="F1187" s="31"/>
      <c r="G1187" s="31" t="b">
        <v>0</v>
      </c>
      <c r="H1187" s="31" t="b">
        <v>0</v>
      </c>
      <c r="I1187" s="31"/>
      <c r="J1187" s="31"/>
      <c r="K1187" s="31"/>
    </row>
    <row r="1188" spans="1:11" ht="12.75">
      <c r="A1188" s="30" t="s">
        <v>1735</v>
      </c>
      <c r="B1188" s="31" t="s">
        <v>46</v>
      </c>
      <c r="C1188" s="31">
        <v>1983</v>
      </c>
      <c r="D1188" s="31" t="s">
        <v>112</v>
      </c>
      <c r="E1188" s="31">
        <v>2</v>
      </c>
      <c r="F1188" s="31"/>
      <c r="G1188" s="31" t="b">
        <v>0</v>
      </c>
      <c r="H1188" s="31" t="b">
        <v>0</v>
      </c>
      <c r="I1188" s="31"/>
      <c r="J1188" s="31"/>
      <c r="K1188" s="31"/>
    </row>
    <row r="1189" spans="1:11" ht="12.75">
      <c r="A1189" s="30" t="s">
        <v>1736</v>
      </c>
      <c r="B1189" s="31" t="s">
        <v>46</v>
      </c>
      <c r="C1189" s="31">
        <v>1994</v>
      </c>
      <c r="D1189" s="31" t="s">
        <v>112</v>
      </c>
      <c r="E1189" s="31">
        <v>2</v>
      </c>
      <c r="F1189" s="31"/>
      <c r="G1189" s="31" t="b">
        <v>0</v>
      </c>
      <c r="H1189" s="31" t="b">
        <v>0</v>
      </c>
      <c r="I1189" s="31"/>
      <c r="J1189" s="31"/>
      <c r="K1189" s="31"/>
    </row>
    <row r="1190" spans="1:11" ht="12.75">
      <c r="A1190" s="30" t="s">
        <v>1737</v>
      </c>
      <c r="B1190" s="31" t="s">
        <v>46</v>
      </c>
      <c r="C1190" s="31">
        <v>2009</v>
      </c>
      <c r="D1190" s="31" t="s">
        <v>112</v>
      </c>
      <c r="E1190" s="31"/>
      <c r="F1190" s="31"/>
      <c r="G1190" s="31" t="b">
        <v>0</v>
      </c>
      <c r="H1190" s="31" t="b">
        <v>0</v>
      </c>
      <c r="I1190" s="31"/>
      <c r="J1190" s="31"/>
      <c r="K1190" s="31"/>
    </row>
    <row r="1191" spans="1:11" ht="12.75">
      <c r="A1191" s="30" t="s">
        <v>1738</v>
      </c>
      <c r="B1191" s="31" t="s">
        <v>46</v>
      </c>
      <c r="C1191" s="31">
        <v>1998</v>
      </c>
      <c r="D1191" s="31" t="s">
        <v>1739</v>
      </c>
      <c r="E1191" s="31"/>
      <c r="F1191" s="31"/>
      <c r="G1191" s="31" t="b">
        <v>0</v>
      </c>
      <c r="H1191" s="31" t="b">
        <v>0</v>
      </c>
      <c r="I1191" s="31"/>
      <c r="J1191" s="31"/>
      <c r="K1191" s="31"/>
    </row>
    <row r="1192" spans="1:11" ht="12.75">
      <c r="A1192" s="30" t="s">
        <v>1740</v>
      </c>
      <c r="B1192" s="31" t="s">
        <v>46</v>
      </c>
      <c r="C1192" s="31">
        <v>1999</v>
      </c>
      <c r="D1192" s="31" t="s">
        <v>1741</v>
      </c>
      <c r="E1192" s="31"/>
      <c r="F1192" s="31"/>
      <c r="G1192" s="31" t="b">
        <v>0</v>
      </c>
      <c r="H1192" s="31" t="b">
        <v>0</v>
      </c>
      <c r="I1192" s="31"/>
      <c r="J1192" s="31"/>
      <c r="K1192" s="31"/>
    </row>
    <row r="1193" spans="1:11" ht="12.75">
      <c r="A1193" s="30" t="s">
        <v>1742</v>
      </c>
      <c r="B1193" s="31" t="s">
        <v>1743</v>
      </c>
      <c r="C1193" s="31">
        <v>1974</v>
      </c>
      <c r="D1193" s="31" t="s">
        <v>5</v>
      </c>
      <c r="E1193" s="31">
        <v>4</v>
      </c>
      <c r="F1193" s="31"/>
      <c r="G1193" s="31" t="b">
        <v>0</v>
      </c>
      <c r="H1193" s="31" t="b">
        <v>0</v>
      </c>
      <c r="I1193" s="31"/>
      <c r="J1193" s="31"/>
      <c r="K1193" s="31"/>
    </row>
    <row r="1194" spans="1:11" ht="12.75">
      <c r="A1194" s="30" t="s">
        <v>1744</v>
      </c>
      <c r="B1194" s="31" t="s">
        <v>46</v>
      </c>
      <c r="C1194" s="31">
        <v>1981</v>
      </c>
      <c r="D1194" s="31" t="s">
        <v>1745</v>
      </c>
      <c r="E1194" s="31">
        <v>4</v>
      </c>
      <c r="F1194" s="31"/>
      <c r="G1194" s="31" t="b">
        <v>0</v>
      </c>
      <c r="H1194" s="31" t="b">
        <v>0</v>
      </c>
      <c r="I1194" s="31"/>
      <c r="J1194" s="31"/>
      <c r="K1194" s="31"/>
    </row>
    <row r="1195" spans="1:11" ht="12.75">
      <c r="A1195" s="30" t="s">
        <v>1746</v>
      </c>
      <c r="B1195" s="31" t="s">
        <v>46</v>
      </c>
      <c r="C1195" s="31">
        <v>1977</v>
      </c>
      <c r="D1195" s="31" t="s">
        <v>239</v>
      </c>
      <c r="E1195" s="31"/>
      <c r="F1195" s="31"/>
      <c r="G1195" s="31" t="b">
        <v>0</v>
      </c>
      <c r="H1195" s="31" t="b">
        <v>0</v>
      </c>
      <c r="I1195" s="31"/>
      <c r="J1195" s="31"/>
      <c r="K1195" s="31"/>
    </row>
    <row r="1196" spans="1:11" ht="12.75">
      <c r="A1196" s="30" t="s">
        <v>1747</v>
      </c>
      <c r="B1196" s="31" t="s">
        <v>46</v>
      </c>
      <c r="C1196" s="31">
        <v>1993</v>
      </c>
      <c r="D1196" s="31" t="s">
        <v>118</v>
      </c>
      <c r="E1196" s="31">
        <v>2</v>
      </c>
      <c r="F1196" s="31"/>
      <c r="G1196" s="31" t="b">
        <v>0</v>
      </c>
      <c r="H1196" s="31" t="b">
        <v>0</v>
      </c>
      <c r="I1196" s="31"/>
      <c r="J1196" s="31"/>
      <c r="K1196" s="31"/>
    </row>
    <row r="1197" spans="1:11" ht="12.75">
      <c r="A1197" s="30" t="s">
        <v>1748</v>
      </c>
      <c r="B1197" s="31" t="s">
        <v>46</v>
      </c>
      <c r="C1197" s="31">
        <v>1999</v>
      </c>
      <c r="D1197" s="31" t="s">
        <v>21</v>
      </c>
      <c r="E1197" s="31">
        <v>1</v>
      </c>
      <c r="F1197" s="31"/>
      <c r="G1197" s="31" t="b">
        <v>0</v>
      </c>
      <c r="H1197" s="31" t="b">
        <v>0</v>
      </c>
      <c r="I1197" s="31"/>
      <c r="J1197" s="31"/>
      <c r="K1197" s="31"/>
    </row>
    <row r="1198" spans="1:11" ht="12.75">
      <c r="A1198" s="30" t="s">
        <v>1749</v>
      </c>
      <c r="B1198" s="31" t="s">
        <v>46</v>
      </c>
      <c r="C1198" s="31">
        <v>1986</v>
      </c>
      <c r="D1198" s="31" t="s">
        <v>206</v>
      </c>
      <c r="E1198" s="31"/>
      <c r="F1198" s="31"/>
      <c r="G1198" s="31" t="b">
        <v>0</v>
      </c>
      <c r="H1198" s="31" t="b">
        <v>0</v>
      </c>
      <c r="I1198" s="31"/>
      <c r="J1198" s="31"/>
      <c r="K1198" s="31"/>
    </row>
    <row r="1199" spans="1:11" ht="12.75">
      <c r="A1199" s="30" t="s">
        <v>1750</v>
      </c>
      <c r="B1199" s="31" t="s">
        <v>46</v>
      </c>
      <c r="C1199" s="31">
        <v>1985</v>
      </c>
      <c r="D1199" s="31" t="s">
        <v>127</v>
      </c>
      <c r="E1199" s="31">
        <v>1</v>
      </c>
      <c r="F1199" s="31"/>
      <c r="G1199" s="31" t="b">
        <v>0</v>
      </c>
      <c r="H1199" s="31" t="b">
        <v>0</v>
      </c>
      <c r="I1199" s="31"/>
      <c r="J1199" s="31"/>
      <c r="K1199" s="31"/>
    </row>
    <row r="1200" spans="1:11" ht="12.75">
      <c r="A1200" s="30" t="s">
        <v>1751</v>
      </c>
      <c r="B1200" s="31" t="s">
        <v>46</v>
      </c>
      <c r="C1200" s="31">
        <v>1980</v>
      </c>
      <c r="D1200" s="31" t="s">
        <v>44</v>
      </c>
      <c r="E1200" s="31"/>
      <c r="F1200" s="31"/>
      <c r="G1200" s="31" t="b">
        <v>0</v>
      </c>
      <c r="H1200" s="31" t="b">
        <v>0</v>
      </c>
      <c r="I1200" s="31"/>
      <c r="J1200" s="31"/>
      <c r="K1200" s="31"/>
    </row>
    <row r="1201" spans="1:11" ht="12.75">
      <c r="A1201" s="30" t="s">
        <v>1752</v>
      </c>
      <c r="B1201" s="31" t="s">
        <v>46</v>
      </c>
      <c r="C1201" s="31">
        <v>1999</v>
      </c>
      <c r="D1201" s="31" t="s">
        <v>1753</v>
      </c>
      <c r="E1201" s="31"/>
      <c r="F1201" s="31"/>
      <c r="G1201" s="31" t="b">
        <v>0</v>
      </c>
      <c r="H1201" s="31" t="b">
        <v>0</v>
      </c>
      <c r="I1201" s="31"/>
      <c r="J1201" s="31"/>
      <c r="K1201" s="31"/>
    </row>
    <row r="1202" spans="1:11" ht="12.75">
      <c r="A1202" s="30" t="s">
        <v>1754</v>
      </c>
      <c r="B1202" s="31" t="s">
        <v>46</v>
      </c>
      <c r="C1202" s="31">
        <v>1987</v>
      </c>
      <c r="D1202" s="31" t="s">
        <v>21</v>
      </c>
      <c r="E1202" s="31">
        <v>1</v>
      </c>
      <c r="F1202" s="31"/>
      <c r="G1202" s="31" t="b">
        <v>0</v>
      </c>
      <c r="H1202" s="31" t="b">
        <v>0</v>
      </c>
      <c r="I1202" s="31"/>
      <c r="J1202" s="31"/>
      <c r="K1202" s="31"/>
    </row>
    <row r="1203" spans="1:11" ht="12.75">
      <c r="A1203" s="30" t="s">
        <v>1755</v>
      </c>
      <c r="B1203" s="31" t="s">
        <v>46</v>
      </c>
      <c r="C1203" s="31">
        <v>1989</v>
      </c>
      <c r="D1203" s="31" t="s">
        <v>112</v>
      </c>
      <c r="E1203" s="31"/>
      <c r="F1203" s="31"/>
      <c r="G1203" s="31" t="b">
        <v>0</v>
      </c>
      <c r="H1203" s="31" t="b">
        <v>0</v>
      </c>
      <c r="I1203" s="31"/>
      <c r="J1203" s="31"/>
      <c r="K1203" s="31"/>
    </row>
    <row r="1204" spans="1:11" ht="12.75">
      <c r="A1204" s="30" t="s">
        <v>1756</v>
      </c>
      <c r="B1204" s="31" t="s">
        <v>46</v>
      </c>
      <c r="C1204" s="31">
        <v>1993</v>
      </c>
      <c r="D1204" s="31" t="s">
        <v>486</v>
      </c>
      <c r="E1204" s="31"/>
      <c r="F1204" s="31"/>
      <c r="G1204" s="31" t="b">
        <v>0</v>
      </c>
      <c r="H1204" s="31" t="b">
        <v>0</v>
      </c>
      <c r="I1204" s="31"/>
      <c r="J1204" s="31"/>
      <c r="K1204" s="31"/>
    </row>
    <row r="1205" spans="1:11" ht="12.75">
      <c r="A1205" s="30" t="s">
        <v>1757</v>
      </c>
      <c r="B1205" s="31" t="s">
        <v>46</v>
      </c>
      <c r="C1205" s="31">
        <v>1984</v>
      </c>
      <c r="D1205" s="31" t="s">
        <v>735</v>
      </c>
      <c r="E1205" s="31">
        <v>2</v>
      </c>
      <c r="F1205" s="31"/>
      <c r="G1205" s="31" t="b">
        <v>0</v>
      </c>
      <c r="H1205" s="31" t="b">
        <v>0</v>
      </c>
      <c r="I1205" s="31"/>
      <c r="J1205" s="31"/>
      <c r="K1205" s="31"/>
    </row>
    <row r="1206" spans="1:11" ht="12.75">
      <c r="A1206" s="30" t="s">
        <v>1758</v>
      </c>
      <c r="B1206" s="31" t="s">
        <v>46</v>
      </c>
      <c r="C1206" s="31">
        <v>1990</v>
      </c>
      <c r="D1206" s="31" t="s">
        <v>1759</v>
      </c>
      <c r="E1206" s="31"/>
      <c r="F1206" s="31"/>
      <c r="G1206" s="31" t="b">
        <v>0</v>
      </c>
      <c r="H1206" s="31" t="b">
        <v>0</v>
      </c>
      <c r="I1206" s="31"/>
      <c r="J1206" s="31"/>
      <c r="K1206" s="31"/>
    </row>
    <row r="1207" spans="1:11" ht="12.75">
      <c r="A1207" s="30" t="s">
        <v>1760</v>
      </c>
      <c r="B1207" s="31" t="s">
        <v>46</v>
      </c>
      <c r="C1207" s="31">
        <v>2001</v>
      </c>
      <c r="D1207" s="31" t="s">
        <v>1761</v>
      </c>
      <c r="E1207" s="31"/>
      <c r="F1207" s="31"/>
      <c r="G1207" s="31" t="b">
        <v>0</v>
      </c>
      <c r="H1207" s="31" t="b">
        <v>0</v>
      </c>
      <c r="I1207" s="31"/>
      <c r="J1207" s="31"/>
      <c r="K1207" s="31"/>
    </row>
    <row r="1208" spans="1:11" ht="12.75">
      <c r="A1208" s="30" t="s">
        <v>1762</v>
      </c>
      <c r="B1208" s="31" t="s">
        <v>46</v>
      </c>
      <c r="C1208" s="31">
        <v>1989</v>
      </c>
      <c r="D1208" s="31" t="s">
        <v>127</v>
      </c>
      <c r="E1208" s="31">
        <v>2</v>
      </c>
      <c r="F1208" s="31"/>
      <c r="G1208" s="31" t="b">
        <v>0</v>
      </c>
      <c r="H1208" s="31" t="b">
        <v>0</v>
      </c>
      <c r="I1208" s="31"/>
      <c r="J1208" s="31"/>
      <c r="K1208" s="31"/>
    </row>
    <row r="1209" spans="1:11" ht="12.75">
      <c r="A1209" s="30" t="s">
        <v>1763</v>
      </c>
      <c r="B1209" s="31" t="s">
        <v>46</v>
      </c>
      <c r="C1209" s="31">
        <v>1991</v>
      </c>
      <c r="D1209" s="31" t="s">
        <v>44</v>
      </c>
      <c r="E1209" s="31">
        <v>2</v>
      </c>
      <c r="F1209" s="31"/>
      <c r="G1209" s="31" t="b">
        <v>0</v>
      </c>
      <c r="H1209" s="31" t="b">
        <v>0</v>
      </c>
      <c r="I1209" s="31"/>
      <c r="J1209" s="31"/>
      <c r="K1209" s="31"/>
    </row>
    <row r="1210" spans="1:11" ht="12.75">
      <c r="A1210" s="30" t="s">
        <v>1764</v>
      </c>
      <c r="B1210" s="31" t="s">
        <v>46</v>
      </c>
      <c r="C1210" s="31">
        <v>1984</v>
      </c>
      <c r="D1210" s="31" t="s">
        <v>1765</v>
      </c>
      <c r="E1210" s="31"/>
      <c r="F1210" s="31"/>
      <c r="G1210" s="31" t="b">
        <v>0</v>
      </c>
      <c r="H1210" s="31" t="b">
        <v>0</v>
      </c>
      <c r="I1210" s="31"/>
      <c r="J1210" s="31"/>
      <c r="K1210" s="31"/>
    </row>
    <row r="1211" spans="1:11" ht="12.75">
      <c r="A1211" s="30" t="s">
        <v>1766</v>
      </c>
      <c r="B1211" s="31" t="s">
        <v>46</v>
      </c>
      <c r="C1211" s="31">
        <v>2003</v>
      </c>
      <c r="D1211" s="31" t="s">
        <v>1338</v>
      </c>
      <c r="E1211" s="31">
        <v>2</v>
      </c>
      <c r="F1211" s="31"/>
      <c r="G1211" s="31" t="b">
        <v>0</v>
      </c>
      <c r="H1211" s="31" t="b">
        <v>0</v>
      </c>
      <c r="I1211" s="31"/>
      <c r="J1211" s="31"/>
      <c r="K1211" s="31"/>
    </row>
    <row r="1212" spans="1:11" ht="12.75">
      <c r="A1212" s="30" t="s">
        <v>1767</v>
      </c>
      <c r="B1212" s="31" t="s">
        <v>46</v>
      </c>
      <c r="C1212" s="31">
        <v>2005</v>
      </c>
      <c r="D1212" s="31" t="s">
        <v>1338</v>
      </c>
      <c r="E1212" s="31">
        <v>2</v>
      </c>
      <c r="F1212" s="31"/>
      <c r="G1212" s="31" t="b">
        <v>0</v>
      </c>
      <c r="H1212" s="31" t="b">
        <v>0</v>
      </c>
      <c r="I1212" s="31"/>
      <c r="J1212" s="31"/>
      <c r="K1212" s="31"/>
    </row>
    <row r="1213" spans="1:11" ht="12.75">
      <c r="A1213" s="30" t="s">
        <v>1768</v>
      </c>
      <c r="B1213" s="31" t="s">
        <v>46</v>
      </c>
      <c r="C1213" s="31">
        <v>1998</v>
      </c>
      <c r="D1213" s="31" t="s">
        <v>1338</v>
      </c>
      <c r="E1213" s="31">
        <v>2</v>
      </c>
      <c r="F1213" s="31"/>
      <c r="G1213" s="31" t="b">
        <v>0</v>
      </c>
      <c r="H1213" s="31" t="b">
        <v>0</v>
      </c>
      <c r="I1213" s="31"/>
      <c r="J1213" s="31"/>
      <c r="K1213" s="31"/>
    </row>
    <row r="1214" spans="1:11" ht="12.75">
      <c r="A1214" s="30" t="s">
        <v>1769</v>
      </c>
      <c r="B1214" s="31" t="s">
        <v>46</v>
      </c>
      <c r="C1214" s="31">
        <v>1983</v>
      </c>
      <c r="D1214" s="31" t="s">
        <v>785</v>
      </c>
      <c r="E1214" s="31">
        <v>2</v>
      </c>
      <c r="F1214" s="31"/>
      <c r="G1214" s="31" t="b">
        <v>0</v>
      </c>
      <c r="H1214" s="31" t="b">
        <v>0</v>
      </c>
      <c r="I1214" s="31"/>
      <c r="J1214" s="31"/>
      <c r="K1214" s="31"/>
    </row>
    <row r="1215" spans="1:11" ht="12.75">
      <c r="A1215" s="30" t="s">
        <v>1770</v>
      </c>
      <c r="B1215" s="31" t="s">
        <v>46</v>
      </c>
      <c r="C1215" s="31">
        <v>2001</v>
      </c>
      <c r="D1215" s="31" t="s">
        <v>1771</v>
      </c>
      <c r="E1215" s="31"/>
      <c r="F1215" s="31"/>
      <c r="G1215" s="31" t="b">
        <v>0</v>
      </c>
      <c r="H1215" s="31" t="b">
        <v>0</v>
      </c>
      <c r="I1215" s="31"/>
      <c r="J1215" s="31"/>
      <c r="K1215" s="31"/>
    </row>
    <row r="1216" spans="1:11" ht="12.75">
      <c r="A1216" s="30" t="s">
        <v>1772</v>
      </c>
      <c r="B1216" s="31" t="s">
        <v>46</v>
      </c>
      <c r="C1216" s="31">
        <v>1990</v>
      </c>
      <c r="D1216" s="31" t="s">
        <v>571</v>
      </c>
      <c r="E1216" s="31"/>
      <c r="F1216" s="31"/>
      <c r="G1216" s="31" t="b">
        <v>0</v>
      </c>
      <c r="H1216" s="31" t="b">
        <v>0</v>
      </c>
      <c r="I1216" s="31"/>
      <c r="J1216" s="31"/>
      <c r="K1216" s="31"/>
    </row>
    <row r="1217" spans="1:11" ht="12.75">
      <c r="A1217" s="30" t="s">
        <v>1773</v>
      </c>
      <c r="B1217" s="31" t="s">
        <v>1774</v>
      </c>
      <c r="C1217" s="31">
        <v>1998</v>
      </c>
      <c r="D1217" s="31" t="s">
        <v>44</v>
      </c>
      <c r="E1217" s="31">
        <v>3</v>
      </c>
      <c r="F1217" s="31"/>
      <c r="G1217" s="31" t="b">
        <v>0</v>
      </c>
      <c r="H1217" s="31" t="b">
        <v>0</v>
      </c>
      <c r="I1217" s="31"/>
      <c r="J1217" s="31"/>
      <c r="K1217" s="31"/>
    </row>
    <row r="1218" spans="1:11" ht="12.75">
      <c r="A1218" s="30" t="s">
        <v>1775</v>
      </c>
      <c r="B1218" s="31" t="s">
        <v>46</v>
      </c>
      <c r="C1218" s="31">
        <v>1990</v>
      </c>
      <c r="D1218" s="31" t="s">
        <v>1776</v>
      </c>
      <c r="E1218" s="31">
        <v>3</v>
      </c>
      <c r="F1218" s="31"/>
      <c r="G1218" s="31" t="b">
        <v>0</v>
      </c>
      <c r="H1218" s="31" t="b">
        <v>0</v>
      </c>
      <c r="I1218" s="31"/>
      <c r="J1218" s="31"/>
      <c r="K1218" s="31"/>
    </row>
    <row r="1219" spans="1:11" ht="12.75">
      <c r="A1219" s="30" t="s">
        <v>1777</v>
      </c>
      <c r="B1219" s="31" t="s">
        <v>46</v>
      </c>
      <c r="C1219" s="31">
        <v>2003</v>
      </c>
      <c r="D1219" s="31" t="s">
        <v>1778</v>
      </c>
      <c r="E1219" s="31">
        <v>1</v>
      </c>
      <c r="F1219" s="31"/>
      <c r="G1219" s="31" t="b">
        <v>0</v>
      </c>
      <c r="H1219" s="31" t="b">
        <v>0</v>
      </c>
      <c r="I1219" s="31"/>
      <c r="J1219" s="31"/>
      <c r="K1219" s="31"/>
    </row>
    <row r="1220" spans="1:11" ht="12.75">
      <c r="A1220" s="30" t="s">
        <v>1779</v>
      </c>
      <c r="B1220" s="31" t="s">
        <v>46</v>
      </c>
      <c r="C1220" s="31">
        <v>1995</v>
      </c>
      <c r="D1220" s="31" t="s">
        <v>613</v>
      </c>
      <c r="E1220" s="31"/>
      <c r="F1220" s="31"/>
      <c r="G1220" s="31" t="b">
        <v>0</v>
      </c>
      <c r="H1220" s="31" t="b">
        <v>0</v>
      </c>
      <c r="I1220" s="31"/>
      <c r="J1220" s="31"/>
      <c r="K1220" s="31"/>
    </row>
    <row r="1221" spans="1:11" ht="12.75">
      <c r="A1221" s="30" t="s">
        <v>1780</v>
      </c>
      <c r="B1221" s="31" t="s">
        <v>46</v>
      </c>
      <c r="C1221" s="31">
        <v>1989</v>
      </c>
      <c r="D1221" s="31" t="s">
        <v>21</v>
      </c>
      <c r="E1221" s="31"/>
      <c r="F1221" s="31"/>
      <c r="G1221" s="31" t="b">
        <v>0</v>
      </c>
      <c r="H1221" s="31" t="b">
        <v>0</v>
      </c>
      <c r="I1221" s="31"/>
      <c r="J1221" s="31"/>
      <c r="K1221" s="31"/>
    </row>
    <row r="1222" spans="1:11" ht="12.75">
      <c r="A1222" s="30" t="s">
        <v>1781</v>
      </c>
      <c r="B1222" s="31" t="s">
        <v>46</v>
      </c>
      <c r="C1222" s="31">
        <v>1983</v>
      </c>
      <c r="D1222" s="31" t="s">
        <v>735</v>
      </c>
      <c r="E1222" s="31">
        <v>2</v>
      </c>
      <c r="F1222" s="31"/>
      <c r="G1222" s="31" t="b">
        <v>0</v>
      </c>
      <c r="H1222" s="31" t="b">
        <v>0</v>
      </c>
      <c r="I1222" s="31"/>
      <c r="J1222" s="31"/>
      <c r="K1222" s="31"/>
    </row>
    <row r="1223" spans="1:11" ht="12.75">
      <c r="A1223" s="30" t="s">
        <v>1782</v>
      </c>
      <c r="B1223" s="31" t="s">
        <v>46</v>
      </c>
      <c r="C1223" s="31">
        <v>1984</v>
      </c>
      <c r="D1223" s="31" t="s">
        <v>735</v>
      </c>
      <c r="E1223" s="31">
        <v>2</v>
      </c>
      <c r="F1223" s="31"/>
      <c r="G1223" s="31" t="b">
        <v>0</v>
      </c>
      <c r="H1223" s="31" t="b">
        <v>0</v>
      </c>
      <c r="I1223" s="31"/>
      <c r="J1223" s="31"/>
      <c r="K1223" s="31"/>
    </row>
    <row r="1224" spans="1:11" ht="12.75">
      <c r="A1224" s="30" t="s">
        <v>1783</v>
      </c>
      <c r="B1224" s="31" t="s">
        <v>1784</v>
      </c>
      <c r="C1224" s="31">
        <v>1985</v>
      </c>
      <c r="D1224" s="31" t="s">
        <v>69</v>
      </c>
      <c r="E1224" s="31">
        <v>2</v>
      </c>
      <c r="F1224" s="31"/>
      <c r="G1224" s="31" t="b">
        <v>0</v>
      </c>
      <c r="H1224" s="31" t="b">
        <v>0</v>
      </c>
      <c r="I1224" s="31"/>
      <c r="J1224" s="31"/>
      <c r="K1224" s="31"/>
    </row>
    <row r="1225" spans="1:11" ht="12.75">
      <c r="A1225" s="30" t="s">
        <v>1785</v>
      </c>
      <c r="B1225" s="31" t="s">
        <v>46</v>
      </c>
      <c r="C1225" s="31">
        <v>1984</v>
      </c>
      <c r="D1225" s="31" t="s">
        <v>121</v>
      </c>
      <c r="E1225" s="31">
        <v>2</v>
      </c>
      <c r="F1225" s="31"/>
      <c r="G1225" s="31" t="b">
        <v>0</v>
      </c>
      <c r="H1225" s="31" t="b">
        <v>0</v>
      </c>
      <c r="I1225" s="31"/>
      <c r="J1225" s="31"/>
      <c r="K1225" s="31"/>
    </row>
    <row r="1226" spans="1:11" ht="12.75">
      <c r="A1226" s="30" t="s">
        <v>1786</v>
      </c>
      <c r="B1226" s="31" t="s">
        <v>46</v>
      </c>
      <c r="C1226" s="31">
        <v>1982</v>
      </c>
      <c r="D1226" s="31" t="s">
        <v>63</v>
      </c>
      <c r="E1226" s="31"/>
      <c r="F1226" s="31" t="s">
        <v>64</v>
      </c>
      <c r="G1226" s="31" t="b">
        <v>0</v>
      </c>
      <c r="H1226" s="31" t="b">
        <v>0</v>
      </c>
      <c r="I1226" s="31"/>
      <c r="J1226" s="31"/>
      <c r="K1226" s="31"/>
    </row>
    <row r="1227" spans="1:11" ht="12.75">
      <c r="A1227" s="30" t="s">
        <v>1787</v>
      </c>
      <c r="B1227" s="31" t="s">
        <v>1788</v>
      </c>
      <c r="C1227" s="31">
        <v>1992</v>
      </c>
      <c r="D1227" s="31" t="s">
        <v>61</v>
      </c>
      <c r="E1227" s="31">
        <v>2</v>
      </c>
      <c r="F1227" s="31"/>
      <c r="G1227" s="31" t="b">
        <v>0</v>
      </c>
      <c r="H1227" s="31" t="b">
        <v>0</v>
      </c>
      <c r="I1227" s="31"/>
      <c r="J1227" s="31"/>
      <c r="K1227" s="31"/>
    </row>
    <row r="1228" spans="1:11" ht="12.75">
      <c r="A1228" s="30" t="s">
        <v>1789</v>
      </c>
      <c r="B1228" s="31" t="s">
        <v>46</v>
      </c>
      <c r="C1228" s="31">
        <v>1998</v>
      </c>
      <c r="D1228" s="31" t="s">
        <v>1790</v>
      </c>
      <c r="E1228" s="31"/>
      <c r="F1228" s="31"/>
      <c r="G1228" s="31" t="b">
        <v>0</v>
      </c>
      <c r="H1228" s="31" t="b">
        <v>0</v>
      </c>
      <c r="I1228" s="31"/>
      <c r="J1228" s="31"/>
      <c r="K1228" s="31"/>
    </row>
    <row r="1229" spans="1:11" ht="12.75">
      <c r="A1229" s="30" t="s">
        <v>1791</v>
      </c>
      <c r="B1229" s="31" t="s">
        <v>1792</v>
      </c>
      <c r="C1229" s="31">
        <v>1986</v>
      </c>
      <c r="D1229" s="31" t="s">
        <v>63</v>
      </c>
      <c r="E1229" s="31"/>
      <c r="F1229" s="31"/>
      <c r="G1229" s="31" t="b">
        <v>0</v>
      </c>
      <c r="H1229" s="31" t="b">
        <v>0</v>
      </c>
      <c r="I1229" s="31"/>
      <c r="J1229" s="31"/>
      <c r="K1229" s="31"/>
    </row>
    <row r="1230" spans="1:11" ht="12.75">
      <c r="A1230" s="30" t="s">
        <v>1793</v>
      </c>
      <c r="B1230" s="31" t="s">
        <v>46</v>
      </c>
      <c r="C1230" s="31">
        <v>1987</v>
      </c>
      <c r="D1230" s="31" t="s">
        <v>112</v>
      </c>
      <c r="E1230" s="31">
        <v>2</v>
      </c>
      <c r="F1230" s="31"/>
      <c r="G1230" s="31" t="b">
        <v>0</v>
      </c>
      <c r="H1230" s="31" t="b">
        <v>0</v>
      </c>
      <c r="I1230" s="31"/>
      <c r="J1230" s="31"/>
      <c r="K1230" s="31"/>
    </row>
    <row r="1231" spans="1:11" ht="12.75">
      <c r="A1231" s="30" t="s">
        <v>1794</v>
      </c>
      <c r="B1231" s="31" t="s">
        <v>46</v>
      </c>
      <c r="C1231" s="31">
        <v>1989</v>
      </c>
      <c r="D1231" s="31" t="s">
        <v>1795</v>
      </c>
      <c r="E1231" s="31"/>
      <c r="F1231" s="31"/>
      <c r="G1231" s="31" t="b">
        <v>0</v>
      </c>
      <c r="H1231" s="31" t="b">
        <v>0</v>
      </c>
      <c r="I1231" s="31"/>
      <c r="J1231" s="31"/>
      <c r="K1231" s="31"/>
    </row>
    <row r="1232" spans="1:11" ht="12.75">
      <c r="A1232" s="30" t="s">
        <v>1796</v>
      </c>
      <c r="B1232" s="31" t="s">
        <v>46</v>
      </c>
      <c r="C1232" s="31">
        <v>1980</v>
      </c>
      <c r="D1232" s="31" t="s">
        <v>264</v>
      </c>
      <c r="E1232" s="31">
        <v>2</v>
      </c>
      <c r="F1232" s="31"/>
      <c r="G1232" s="31" t="b">
        <v>0</v>
      </c>
      <c r="H1232" s="31" t="b">
        <v>0</v>
      </c>
      <c r="I1232" s="31"/>
      <c r="J1232" s="31"/>
      <c r="K1232" s="31"/>
    </row>
    <row r="1233" spans="1:11" ht="12.75">
      <c r="A1233" s="30" t="s">
        <v>1797</v>
      </c>
      <c r="B1233" s="31" t="s">
        <v>46</v>
      </c>
      <c r="C1233" s="31">
        <v>2003</v>
      </c>
      <c r="D1233" s="31" t="s">
        <v>569</v>
      </c>
      <c r="E1233" s="31"/>
      <c r="F1233" s="31"/>
      <c r="G1233" s="31" t="b">
        <v>0</v>
      </c>
      <c r="H1233" s="31" t="b">
        <v>0</v>
      </c>
      <c r="I1233" s="31"/>
      <c r="J1233" s="31"/>
      <c r="K1233" s="31"/>
    </row>
    <row r="1234" spans="1:11" ht="12.75">
      <c r="A1234" s="30" t="s">
        <v>1569</v>
      </c>
      <c r="B1234" s="31" t="s">
        <v>46</v>
      </c>
      <c r="C1234" s="31">
        <v>1978</v>
      </c>
      <c r="D1234" s="31" t="s">
        <v>264</v>
      </c>
      <c r="E1234" s="31">
        <v>2</v>
      </c>
      <c r="F1234" s="31"/>
      <c r="G1234" s="31" t="b">
        <v>0</v>
      </c>
      <c r="H1234" s="31" t="b">
        <v>0</v>
      </c>
      <c r="I1234" s="31"/>
      <c r="J1234" s="31"/>
      <c r="K1234" s="31"/>
    </row>
    <row r="1235" spans="1:11" ht="12.75">
      <c r="A1235" s="30" t="s">
        <v>1798</v>
      </c>
      <c r="B1235" s="31" t="s">
        <v>46</v>
      </c>
      <c r="C1235" s="31">
        <v>1995</v>
      </c>
      <c r="D1235" s="31" t="s">
        <v>493</v>
      </c>
      <c r="E1235" s="31"/>
      <c r="F1235" s="31"/>
      <c r="G1235" s="31" t="b">
        <v>0</v>
      </c>
      <c r="H1235" s="31" t="b">
        <v>0</v>
      </c>
      <c r="I1235" s="31"/>
      <c r="J1235" s="31"/>
      <c r="K1235" s="31"/>
    </row>
    <row r="1236" spans="1:11" ht="12.75">
      <c r="A1236" s="30" t="s">
        <v>1799</v>
      </c>
      <c r="B1236" s="31" t="s">
        <v>46</v>
      </c>
      <c r="C1236" s="31">
        <v>2004</v>
      </c>
      <c r="D1236" s="31" t="s">
        <v>493</v>
      </c>
      <c r="E1236" s="31"/>
      <c r="F1236" s="31"/>
      <c r="G1236" s="31" t="b">
        <v>0</v>
      </c>
      <c r="H1236" s="31" t="b">
        <v>0</v>
      </c>
      <c r="I1236" s="31"/>
      <c r="J1236" s="31"/>
      <c r="K1236" s="31"/>
    </row>
    <row r="1237" spans="1:11" ht="12.75">
      <c r="A1237" s="30" t="s">
        <v>1800</v>
      </c>
      <c r="B1237" s="31" t="s">
        <v>46</v>
      </c>
      <c r="C1237" s="31">
        <v>2006</v>
      </c>
      <c r="D1237" s="31" t="s">
        <v>493</v>
      </c>
      <c r="E1237" s="31"/>
      <c r="F1237" s="31"/>
      <c r="G1237" s="31" t="b">
        <v>0</v>
      </c>
      <c r="H1237" s="31" t="b">
        <v>0</v>
      </c>
      <c r="I1237" s="31"/>
      <c r="J1237" s="31"/>
      <c r="K1237" s="31"/>
    </row>
    <row r="1238" spans="1:11" ht="12.75">
      <c r="A1238" s="30" t="s">
        <v>1801</v>
      </c>
      <c r="B1238" s="31" t="s">
        <v>46</v>
      </c>
      <c r="C1238" s="31">
        <v>1992</v>
      </c>
      <c r="D1238" s="31" t="s">
        <v>118</v>
      </c>
      <c r="E1238" s="31">
        <v>4</v>
      </c>
      <c r="F1238" s="31"/>
      <c r="G1238" s="31" t="b">
        <v>0</v>
      </c>
      <c r="H1238" s="31" t="b">
        <v>0</v>
      </c>
      <c r="I1238" s="31"/>
      <c r="J1238" s="31"/>
      <c r="K1238" s="31"/>
    </row>
    <row r="1239" spans="1:11" ht="12.75">
      <c r="A1239" s="30" t="s">
        <v>1802</v>
      </c>
      <c r="B1239" s="31" t="s">
        <v>46</v>
      </c>
      <c r="C1239" s="31">
        <v>1987</v>
      </c>
      <c r="D1239" s="31" t="s">
        <v>112</v>
      </c>
      <c r="E1239" s="31">
        <v>2</v>
      </c>
      <c r="F1239" s="31"/>
      <c r="G1239" s="31" t="b">
        <v>0</v>
      </c>
      <c r="H1239" s="31" t="b">
        <v>0</v>
      </c>
      <c r="I1239" s="31"/>
      <c r="J1239" s="31"/>
      <c r="K1239" s="31"/>
    </row>
    <row r="1240" spans="1:11" ht="12.75">
      <c r="A1240" s="30" t="s">
        <v>1803</v>
      </c>
      <c r="B1240" s="31" t="s">
        <v>46</v>
      </c>
      <c r="C1240" s="31">
        <v>1982</v>
      </c>
      <c r="D1240" s="31" t="s">
        <v>1804</v>
      </c>
      <c r="E1240" s="31">
        <v>2</v>
      </c>
      <c r="F1240" s="31"/>
      <c r="G1240" s="31" t="b">
        <v>0</v>
      </c>
      <c r="H1240" s="31" t="b">
        <v>0</v>
      </c>
      <c r="I1240" s="31"/>
      <c r="J1240" s="31"/>
      <c r="K1240" s="31"/>
    </row>
    <row r="1241" spans="1:11" ht="12.75">
      <c r="A1241" s="30" t="s">
        <v>1805</v>
      </c>
      <c r="B1241" s="31" t="s">
        <v>46</v>
      </c>
      <c r="C1241" s="31">
        <v>2002</v>
      </c>
      <c r="D1241" s="31" t="s">
        <v>569</v>
      </c>
      <c r="E1241" s="31"/>
      <c r="F1241" s="31"/>
      <c r="G1241" s="31" t="b">
        <v>0</v>
      </c>
      <c r="H1241" s="31" t="b">
        <v>0</v>
      </c>
      <c r="I1241" s="31"/>
      <c r="J1241" s="31"/>
      <c r="K1241" s="31"/>
    </row>
    <row r="1242" spans="1:11" ht="12.75">
      <c r="A1242" s="30" t="s">
        <v>1806</v>
      </c>
      <c r="B1242" s="31" t="s">
        <v>46</v>
      </c>
      <c r="C1242" s="31">
        <v>2000</v>
      </c>
      <c r="D1242" s="31" t="s">
        <v>1807</v>
      </c>
      <c r="E1242" s="31"/>
      <c r="F1242" s="31"/>
      <c r="G1242" s="31" t="b">
        <v>0</v>
      </c>
      <c r="H1242" s="31" t="b">
        <v>0</v>
      </c>
      <c r="I1242" s="31"/>
      <c r="J1242" s="31"/>
      <c r="K1242" s="31"/>
    </row>
    <row r="1243" spans="1:11" ht="12.75">
      <c r="A1243" s="30" t="s">
        <v>1808</v>
      </c>
      <c r="B1243" s="31" t="s">
        <v>46</v>
      </c>
      <c r="C1243" s="31">
        <v>2002</v>
      </c>
      <c r="D1243" s="31" t="s">
        <v>1807</v>
      </c>
      <c r="E1243" s="31"/>
      <c r="F1243" s="31"/>
      <c r="G1243" s="31" t="b">
        <v>0</v>
      </c>
      <c r="H1243" s="31" t="b">
        <v>0</v>
      </c>
      <c r="I1243" s="31"/>
      <c r="J1243" s="31"/>
      <c r="K1243" s="31"/>
    </row>
    <row r="1244" spans="1:11" ht="12.75">
      <c r="A1244" s="30" t="s">
        <v>1809</v>
      </c>
      <c r="B1244" s="31" t="s">
        <v>46</v>
      </c>
      <c r="C1244" s="31">
        <v>1999</v>
      </c>
      <c r="D1244" s="31" t="s">
        <v>1810</v>
      </c>
      <c r="E1244" s="31"/>
      <c r="F1244" s="31"/>
      <c r="G1244" s="31" t="b">
        <v>0</v>
      </c>
      <c r="H1244" s="31" t="b">
        <v>0</v>
      </c>
      <c r="I1244" s="31"/>
      <c r="J1244" s="31"/>
      <c r="K1244" s="31"/>
    </row>
    <row r="1245" spans="1:11" ht="12.75">
      <c r="A1245" s="30" t="s">
        <v>1811</v>
      </c>
      <c r="B1245" s="31" t="s">
        <v>46</v>
      </c>
      <c r="C1245" s="31">
        <v>1988</v>
      </c>
      <c r="D1245" s="31" t="s">
        <v>69</v>
      </c>
      <c r="E1245" s="31"/>
      <c r="F1245" s="31"/>
      <c r="G1245" s="31" t="b">
        <v>0</v>
      </c>
      <c r="H1245" s="31" t="b">
        <v>0</v>
      </c>
      <c r="I1245" s="31"/>
      <c r="J1245" s="31"/>
      <c r="K1245" s="31"/>
    </row>
    <row r="1246" spans="1:11" ht="12.75">
      <c r="A1246" s="30" t="s">
        <v>1812</v>
      </c>
      <c r="B1246" s="31" t="s">
        <v>46</v>
      </c>
      <c r="C1246" s="31">
        <v>1991</v>
      </c>
      <c r="D1246" s="31" t="s">
        <v>1813</v>
      </c>
      <c r="E1246" s="31"/>
      <c r="F1246" s="31"/>
      <c r="G1246" s="31" t="b">
        <v>0</v>
      </c>
      <c r="H1246" s="31" t="b">
        <v>0</v>
      </c>
      <c r="I1246" s="31"/>
      <c r="J1246" s="31"/>
      <c r="K1246" s="31"/>
    </row>
    <row r="1247" spans="1:11" ht="12.75">
      <c r="A1247" s="30" t="s">
        <v>1814</v>
      </c>
      <c r="B1247" s="31" t="s">
        <v>46</v>
      </c>
      <c r="C1247" s="31">
        <v>1992</v>
      </c>
      <c r="D1247" s="31" t="s">
        <v>1813</v>
      </c>
      <c r="E1247" s="31"/>
      <c r="F1247" s="31"/>
      <c r="G1247" s="31" t="b">
        <v>0</v>
      </c>
      <c r="H1247" s="31" t="b">
        <v>0</v>
      </c>
      <c r="I1247" s="31"/>
      <c r="J1247" s="31"/>
      <c r="K1247" s="31"/>
    </row>
    <row r="1248" spans="1:11" ht="12.75">
      <c r="A1248" s="30" t="s">
        <v>1815</v>
      </c>
      <c r="B1248" s="31" t="s">
        <v>46</v>
      </c>
      <c r="C1248" s="31">
        <v>1990</v>
      </c>
      <c r="D1248" s="31" t="s">
        <v>1816</v>
      </c>
      <c r="E1248" s="31"/>
      <c r="F1248" s="31"/>
      <c r="G1248" s="31" t="b">
        <v>0</v>
      </c>
      <c r="H1248" s="31" t="b">
        <v>0</v>
      </c>
      <c r="I1248" s="31"/>
      <c r="J1248" s="31"/>
      <c r="K1248" s="31"/>
    </row>
    <row r="1249" spans="1:11" ht="12.75">
      <c r="A1249" s="30" t="s">
        <v>1817</v>
      </c>
      <c r="B1249" s="31" t="s">
        <v>1818</v>
      </c>
      <c r="C1249" s="31">
        <v>2003</v>
      </c>
      <c r="D1249" s="31" t="s">
        <v>21</v>
      </c>
      <c r="E1249" s="31"/>
      <c r="F1249" s="31"/>
      <c r="G1249" s="31" t="b">
        <v>0</v>
      </c>
      <c r="H1249" s="31" t="b">
        <v>0</v>
      </c>
      <c r="I1249" s="31"/>
      <c r="J1249" s="31"/>
      <c r="K1249" s="31"/>
    </row>
    <row r="1250" spans="1:11" ht="12.75">
      <c r="A1250" s="30" t="s">
        <v>1819</v>
      </c>
      <c r="B1250" s="31" t="s">
        <v>46</v>
      </c>
      <c r="C1250" s="31">
        <v>1991</v>
      </c>
      <c r="D1250" s="31" t="s">
        <v>21</v>
      </c>
      <c r="E1250" s="31"/>
      <c r="F1250" s="31"/>
      <c r="G1250" s="31" t="b">
        <v>0</v>
      </c>
      <c r="H1250" s="31" t="b">
        <v>0</v>
      </c>
      <c r="I1250" s="31"/>
      <c r="J1250" s="31"/>
      <c r="K1250" s="31"/>
    </row>
    <row r="1251" spans="1:11" ht="12.75">
      <c r="A1251" s="30" t="s">
        <v>1820</v>
      </c>
      <c r="B1251" s="31" t="s">
        <v>46</v>
      </c>
      <c r="C1251" s="31">
        <v>1991</v>
      </c>
      <c r="D1251" s="31" t="s">
        <v>121</v>
      </c>
      <c r="E1251" s="31"/>
      <c r="F1251" s="31"/>
      <c r="G1251" s="31" t="b">
        <v>0</v>
      </c>
      <c r="H1251" s="31" t="b">
        <v>0</v>
      </c>
      <c r="I1251" s="31"/>
      <c r="J1251" s="31"/>
      <c r="K1251" s="31"/>
    </row>
    <row r="1252" spans="1:11" ht="12.75">
      <c r="A1252" s="30" t="s">
        <v>1821</v>
      </c>
      <c r="B1252" s="31" t="s">
        <v>46</v>
      </c>
      <c r="C1252" s="31">
        <v>1993</v>
      </c>
      <c r="D1252" s="31" t="s">
        <v>121</v>
      </c>
      <c r="E1252" s="31"/>
      <c r="F1252" s="31"/>
      <c r="G1252" s="31" t="b">
        <v>0</v>
      </c>
      <c r="H1252" s="31" t="b">
        <v>0</v>
      </c>
      <c r="I1252" s="31"/>
      <c r="J1252" s="31"/>
      <c r="K1252" s="31"/>
    </row>
    <row r="1253" spans="1:11" ht="12.75">
      <c r="A1253" s="30" t="s">
        <v>1822</v>
      </c>
      <c r="B1253" s="31" t="s">
        <v>46</v>
      </c>
      <c r="C1253" s="31">
        <v>1994</v>
      </c>
      <c r="D1253" s="31" t="s">
        <v>121</v>
      </c>
      <c r="E1253" s="31"/>
      <c r="F1253" s="31"/>
      <c r="G1253" s="31" t="b">
        <v>0</v>
      </c>
      <c r="H1253" s="31" t="b">
        <v>0</v>
      </c>
      <c r="I1253" s="31"/>
      <c r="J1253" s="31"/>
      <c r="K1253" s="31"/>
    </row>
    <row r="1254" spans="1:11" ht="12.75">
      <c r="A1254" s="30" t="s">
        <v>1823</v>
      </c>
      <c r="B1254" s="31" t="s">
        <v>46</v>
      </c>
      <c r="C1254" s="31">
        <v>1992</v>
      </c>
      <c r="D1254" s="31" t="s">
        <v>1824</v>
      </c>
      <c r="E1254" s="31"/>
      <c r="F1254" s="31"/>
      <c r="G1254" s="31" t="b">
        <v>0</v>
      </c>
      <c r="H1254" s="31" t="b">
        <v>0</v>
      </c>
      <c r="I1254" s="31"/>
      <c r="J1254" s="31"/>
      <c r="K1254" s="31"/>
    </row>
    <row r="1255" spans="1:11" ht="12.75">
      <c r="A1255" s="30" t="s">
        <v>1825</v>
      </c>
      <c r="B1255" s="31" t="s">
        <v>46</v>
      </c>
      <c r="C1255" s="31">
        <v>1999</v>
      </c>
      <c r="D1255" s="31" t="s">
        <v>1826</v>
      </c>
      <c r="E1255" s="31"/>
      <c r="F1255" s="31"/>
      <c r="G1255" s="31" t="b">
        <v>0</v>
      </c>
      <c r="H1255" s="31" t="b">
        <v>0</v>
      </c>
      <c r="I1255" s="31"/>
      <c r="J1255" s="31"/>
      <c r="K1255" s="31"/>
    </row>
    <row r="1256" spans="1:11" ht="12.75">
      <c r="A1256" s="30" t="s">
        <v>1827</v>
      </c>
      <c r="B1256" s="31" t="s">
        <v>46</v>
      </c>
      <c r="C1256" s="31">
        <v>2001</v>
      </c>
      <c r="D1256" s="31" t="s">
        <v>1826</v>
      </c>
      <c r="E1256" s="31"/>
      <c r="F1256" s="31"/>
      <c r="G1256" s="31" t="b">
        <v>0</v>
      </c>
      <c r="H1256" s="31" t="b">
        <v>0</v>
      </c>
      <c r="I1256" s="31"/>
      <c r="J1256" s="31"/>
      <c r="K1256" s="31"/>
    </row>
    <row r="1257" spans="1:11" ht="12.75">
      <c r="A1257" s="30" t="s">
        <v>1828</v>
      </c>
      <c r="B1257" s="31" t="s">
        <v>46</v>
      </c>
      <c r="C1257" s="31">
        <v>1988</v>
      </c>
      <c r="D1257" s="31" t="s">
        <v>118</v>
      </c>
      <c r="E1257" s="31">
        <v>4</v>
      </c>
      <c r="F1257" s="31" t="s">
        <v>445</v>
      </c>
      <c r="G1257" s="31" t="b">
        <v>0</v>
      </c>
      <c r="H1257" s="31" t="b">
        <v>0</v>
      </c>
      <c r="I1257" s="31"/>
      <c r="J1257" s="31"/>
      <c r="K1257" s="31"/>
    </row>
    <row r="1258" spans="1:11" ht="12.75">
      <c r="A1258" s="30" t="s">
        <v>1829</v>
      </c>
      <c r="B1258" s="31" t="s">
        <v>46</v>
      </c>
      <c r="C1258" s="31">
        <v>1991</v>
      </c>
      <c r="D1258" s="31" t="s">
        <v>206</v>
      </c>
      <c r="E1258" s="31">
        <v>2</v>
      </c>
      <c r="F1258" s="31"/>
      <c r="G1258" s="31" t="b">
        <v>0</v>
      </c>
      <c r="H1258" s="31" t="b">
        <v>0</v>
      </c>
      <c r="I1258" s="31"/>
      <c r="J1258" s="31"/>
      <c r="K1258" s="31"/>
    </row>
    <row r="1259" spans="1:11" ht="12.75">
      <c r="A1259" s="30" t="s">
        <v>1830</v>
      </c>
      <c r="B1259" s="31" t="s">
        <v>46</v>
      </c>
      <c r="C1259" s="31">
        <v>1996</v>
      </c>
      <c r="D1259" s="31" t="s">
        <v>847</v>
      </c>
      <c r="E1259" s="31"/>
      <c r="F1259" s="31"/>
      <c r="G1259" s="31" t="b">
        <v>0</v>
      </c>
      <c r="H1259" s="31" t="b">
        <v>0</v>
      </c>
      <c r="I1259" s="31"/>
      <c r="J1259" s="31"/>
      <c r="K1259" s="31"/>
    </row>
    <row r="1260" spans="1:11" ht="12.75">
      <c r="A1260" s="30" t="s">
        <v>1831</v>
      </c>
      <c r="B1260" s="31" t="s">
        <v>46</v>
      </c>
      <c r="C1260" s="31">
        <v>1994</v>
      </c>
      <c r="D1260" s="31" t="s">
        <v>1832</v>
      </c>
      <c r="E1260" s="31"/>
      <c r="F1260" s="31"/>
      <c r="G1260" s="31" t="b">
        <v>0</v>
      </c>
      <c r="H1260" s="31" t="b">
        <v>0</v>
      </c>
      <c r="I1260" s="31"/>
      <c r="J1260" s="31"/>
      <c r="K1260" s="31"/>
    </row>
    <row r="1261" spans="1:11" ht="12.75">
      <c r="A1261" s="30" t="s">
        <v>1833</v>
      </c>
      <c r="B1261" s="31" t="s">
        <v>46</v>
      </c>
      <c r="C1261" s="31">
        <v>1997</v>
      </c>
      <c r="D1261" s="31" t="s">
        <v>195</v>
      </c>
      <c r="E1261" s="31"/>
      <c r="F1261" s="31"/>
      <c r="G1261" s="31" t="b">
        <v>0</v>
      </c>
      <c r="H1261" s="31" t="b">
        <v>0</v>
      </c>
      <c r="I1261" s="31"/>
      <c r="J1261" s="31"/>
      <c r="K1261" s="31"/>
    </row>
    <row r="1262" spans="1:11" ht="12.75">
      <c r="A1262" s="30" t="s">
        <v>1834</v>
      </c>
      <c r="B1262" s="31" t="s">
        <v>1835</v>
      </c>
      <c r="C1262" s="31">
        <v>1994</v>
      </c>
      <c r="D1262" s="31" t="s">
        <v>44</v>
      </c>
      <c r="E1262" s="31">
        <v>2</v>
      </c>
      <c r="F1262" s="31"/>
      <c r="G1262" s="31" t="b">
        <v>0</v>
      </c>
      <c r="H1262" s="31" t="b">
        <v>0</v>
      </c>
      <c r="I1262" s="31"/>
      <c r="J1262" s="31"/>
      <c r="K1262" s="31"/>
    </row>
    <row r="1263" spans="1:11" ht="12.75">
      <c r="A1263" s="30" t="s">
        <v>1836</v>
      </c>
      <c r="B1263" s="31" t="s">
        <v>46</v>
      </c>
      <c r="C1263" s="31">
        <v>1981</v>
      </c>
      <c r="D1263" s="31" t="s">
        <v>1837</v>
      </c>
      <c r="E1263" s="31">
        <v>2</v>
      </c>
      <c r="F1263" s="31"/>
      <c r="G1263" s="31" t="b">
        <v>0</v>
      </c>
      <c r="H1263" s="31" t="b">
        <v>0</v>
      </c>
      <c r="I1263" s="31"/>
      <c r="J1263" s="31"/>
      <c r="K1263" s="31"/>
    </row>
    <row r="1264" spans="1:11" ht="12.75">
      <c r="A1264" s="30" t="s">
        <v>1838</v>
      </c>
      <c r="B1264" s="31" t="s">
        <v>46</v>
      </c>
      <c r="C1264" s="31">
        <v>1995</v>
      </c>
      <c r="D1264" s="31" t="s">
        <v>1839</v>
      </c>
      <c r="E1264" s="31"/>
      <c r="F1264" s="31"/>
      <c r="G1264" s="31" t="b">
        <v>0</v>
      </c>
      <c r="H1264" s="31" t="b">
        <v>0</v>
      </c>
      <c r="I1264" s="31"/>
      <c r="J1264" s="31"/>
      <c r="K1264" s="31"/>
    </row>
    <row r="1265" spans="1:11" ht="12.75">
      <c r="A1265" s="30" t="s">
        <v>1840</v>
      </c>
      <c r="B1265" s="31" t="s">
        <v>46</v>
      </c>
      <c r="C1265" s="31" t="s">
        <v>632</v>
      </c>
      <c r="D1265" s="31" t="s">
        <v>777</v>
      </c>
      <c r="E1265" s="31"/>
      <c r="F1265" s="31"/>
      <c r="G1265" s="31" t="b">
        <v>0</v>
      </c>
      <c r="H1265" s="31" t="b">
        <v>0</v>
      </c>
      <c r="I1265" s="31"/>
      <c r="J1265" s="31"/>
      <c r="K1265" s="31"/>
    </row>
    <row r="1266" spans="1:11" ht="12.75">
      <c r="A1266" s="30" t="s">
        <v>1841</v>
      </c>
      <c r="B1266" s="31" t="s">
        <v>46</v>
      </c>
      <c r="C1266" s="31">
        <v>2002</v>
      </c>
      <c r="D1266" s="31" t="s">
        <v>1842</v>
      </c>
      <c r="E1266" s="31"/>
      <c r="F1266" s="31"/>
      <c r="G1266" s="31" t="b">
        <v>0</v>
      </c>
      <c r="H1266" s="31" t="b">
        <v>0</v>
      </c>
      <c r="I1266" s="31"/>
      <c r="J1266" s="31"/>
      <c r="K1266" s="31"/>
    </row>
    <row r="1267" spans="1:11" ht="12.75">
      <c r="A1267" s="30" t="s">
        <v>1843</v>
      </c>
      <c r="B1267" s="31" t="s">
        <v>46</v>
      </c>
      <c r="C1267" s="31">
        <v>1985</v>
      </c>
      <c r="D1267" s="31" t="s">
        <v>21</v>
      </c>
      <c r="E1267" s="31">
        <v>2</v>
      </c>
      <c r="F1267" s="31"/>
      <c r="G1267" s="31" t="b">
        <v>0</v>
      </c>
      <c r="H1267" s="31" t="b">
        <v>0</v>
      </c>
      <c r="I1267" s="31"/>
      <c r="J1267" s="31"/>
      <c r="K1267" s="31"/>
    </row>
    <row r="1268" spans="1:11" ht="12.75">
      <c r="A1268" s="30" t="s">
        <v>1844</v>
      </c>
      <c r="B1268" s="31" t="s">
        <v>46</v>
      </c>
      <c r="C1268" s="31">
        <v>1988</v>
      </c>
      <c r="D1268" s="31" t="s">
        <v>21</v>
      </c>
      <c r="E1268" s="31">
        <v>2</v>
      </c>
      <c r="F1268" s="31"/>
      <c r="G1268" s="31" t="b">
        <v>0</v>
      </c>
      <c r="H1268" s="31" t="b">
        <v>0</v>
      </c>
      <c r="I1268" s="31"/>
      <c r="J1268" s="31"/>
      <c r="K1268" s="31"/>
    </row>
    <row r="1269" spans="1:11" ht="12.75">
      <c r="A1269" s="30" t="s">
        <v>1845</v>
      </c>
      <c r="B1269" s="31" t="s">
        <v>46</v>
      </c>
      <c r="C1269" s="31">
        <v>2008</v>
      </c>
      <c r="D1269" s="31" t="s">
        <v>21</v>
      </c>
      <c r="E1269" s="31">
        <v>2</v>
      </c>
      <c r="F1269" s="31"/>
      <c r="G1269" s="31" t="b">
        <v>0</v>
      </c>
      <c r="H1269" s="31" t="b">
        <v>0</v>
      </c>
      <c r="I1269" s="31"/>
      <c r="J1269" s="31"/>
      <c r="K1269" s="31"/>
    </row>
    <row r="1270" spans="1:11" ht="12.75">
      <c r="A1270" s="30" t="s">
        <v>1846</v>
      </c>
      <c r="B1270" s="31" t="s">
        <v>46</v>
      </c>
      <c r="C1270" s="31">
        <v>1995</v>
      </c>
      <c r="D1270" s="31" t="s">
        <v>91</v>
      </c>
      <c r="E1270" s="31"/>
      <c r="F1270" s="31"/>
      <c r="G1270" s="31" t="b">
        <v>0</v>
      </c>
      <c r="H1270" s="31" t="b">
        <v>0</v>
      </c>
      <c r="I1270" s="31"/>
      <c r="J1270" s="31"/>
      <c r="K1270" s="31"/>
    </row>
    <row r="1271" spans="1:11" ht="12.75">
      <c r="A1271" s="30" t="s">
        <v>1847</v>
      </c>
      <c r="B1271" s="31" t="s">
        <v>46</v>
      </c>
      <c r="C1271" s="31">
        <v>1997</v>
      </c>
      <c r="D1271" s="31" t="s">
        <v>1848</v>
      </c>
      <c r="E1271" s="31"/>
      <c r="F1271" s="31"/>
      <c r="G1271" s="31" t="b">
        <v>0</v>
      </c>
      <c r="H1271" s="31" t="b">
        <v>0</v>
      </c>
      <c r="I1271" s="31"/>
      <c r="J1271" s="31"/>
      <c r="K1271" s="31"/>
    </row>
    <row r="1272" spans="1:11" ht="12.75">
      <c r="A1272" s="30" t="s">
        <v>1849</v>
      </c>
      <c r="B1272" s="31" t="s">
        <v>46</v>
      </c>
      <c r="C1272" s="31">
        <v>1994</v>
      </c>
      <c r="D1272" s="31" t="s">
        <v>1213</v>
      </c>
      <c r="E1272" s="31"/>
      <c r="F1272" s="31"/>
      <c r="G1272" s="31" t="b">
        <v>0</v>
      </c>
      <c r="H1272" s="31" t="b">
        <v>0</v>
      </c>
      <c r="I1272" s="31"/>
      <c r="J1272" s="31"/>
      <c r="K1272" s="31"/>
    </row>
    <row r="1273" spans="1:11" ht="12.75">
      <c r="A1273" s="30" t="s">
        <v>1850</v>
      </c>
      <c r="B1273" s="31" t="s">
        <v>1851</v>
      </c>
      <c r="C1273" s="31">
        <v>1982</v>
      </c>
      <c r="D1273" s="31" t="s">
        <v>61</v>
      </c>
      <c r="E1273" s="31">
        <v>2</v>
      </c>
      <c r="F1273" s="31"/>
      <c r="G1273" s="31" t="b">
        <v>0</v>
      </c>
      <c r="H1273" s="31" t="b">
        <v>0</v>
      </c>
      <c r="I1273" s="31"/>
      <c r="J1273" s="31"/>
      <c r="K1273" s="31"/>
    </row>
    <row r="1274" spans="1:11" ht="12.75">
      <c r="A1274" s="30" t="s">
        <v>1852</v>
      </c>
      <c r="B1274" s="31" t="s">
        <v>46</v>
      </c>
      <c r="C1274" s="31">
        <v>1987</v>
      </c>
      <c r="D1274" s="31" t="s">
        <v>44</v>
      </c>
      <c r="E1274" s="31">
        <v>2</v>
      </c>
      <c r="F1274" s="31"/>
      <c r="G1274" s="31" t="b">
        <v>0</v>
      </c>
      <c r="H1274" s="31" t="b">
        <v>0</v>
      </c>
      <c r="I1274" s="31"/>
      <c r="J1274" s="31"/>
      <c r="K1274" s="31"/>
    </row>
    <row r="1275" spans="1:11" ht="12.75">
      <c r="A1275" s="30" t="s">
        <v>1853</v>
      </c>
      <c r="B1275" s="31" t="s">
        <v>46</v>
      </c>
      <c r="C1275" s="31">
        <v>2004</v>
      </c>
      <c r="D1275" s="31" t="s">
        <v>289</v>
      </c>
      <c r="E1275" s="31"/>
      <c r="F1275" s="31"/>
      <c r="G1275" s="31" t="b">
        <v>0</v>
      </c>
      <c r="H1275" s="31" t="b">
        <v>0</v>
      </c>
      <c r="I1275" s="31"/>
      <c r="J1275" s="31"/>
      <c r="K1275" s="31"/>
    </row>
    <row r="1276" spans="1:11" ht="12.75">
      <c r="A1276" s="30" t="s">
        <v>1854</v>
      </c>
      <c r="B1276" s="31" t="s">
        <v>1855</v>
      </c>
      <c r="C1276" s="31">
        <v>1992</v>
      </c>
      <c r="D1276" s="31" t="s">
        <v>91</v>
      </c>
      <c r="E1276" s="31"/>
      <c r="F1276" s="31"/>
      <c r="G1276" s="31" t="b">
        <v>0</v>
      </c>
      <c r="H1276" s="31" t="b">
        <v>0</v>
      </c>
      <c r="I1276" s="31"/>
      <c r="J1276" s="31"/>
      <c r="K1276" s="31"/>
    </row>
    <row r="1277" spans="1:11" ht="12.75">
      <c r="A1277" s="30" t="s">
        <v>1856</v>
      </c>
      <c r="B1277" s="31" t="s">
        <v>1857</v>
      </c>
      <c r="C1277" s="31">
        <v>1995</v>
      </c>
      <c r="D1277" s="31" t="s">
        <v>91</v>
      </c>
      <c r="E1277" s="31"/>
      <c r="F1277" s="31"/>
      <c r="G1277" s="31" t="b">
        <v>0</v>
      </c>
      <c r="H1277" s="31" t="b">
        <v>0</v>
      </c>
      <c r="I1277" s="31"/>
      <c r="J1277" s="31"/>
      <c r="K1277" s="31"/>
    </row>
    <row r="1278" spans="1:11" ht="12.75">
      <c r="A1278" s="30" t="s">
        <v>1858</v>
      </c>
      <c r="B1278" s="31" t="s">
        <v>1859</v>
      </c>
      <c r="C1278" s="31">
        <v>1993</v>
      </c>
      <c r="D1278" s="31" t="s">
        <v>91</v>
      </c>
      <c r="E1278" s="31"/>
      <c r="F1278" s="31"/>
      <c r="G1278" s="31" t="b">
        <v>0</v>
      </c>
      <c r="H1278" s="31" t="b">
        <v>0</v>
      </c>
      <c r="I1278" s="31"/>
      <c r="J1278" s="31"/>
      <c r="K1278" s="31"/>
    </row>
    <row r="1279" spans="1:11" ht="12.75">
      <c r="A1279" s="30" t="s">
        <v>1860</v>
      </c>
      <c r="B1279" s="31" t="s">
        <v>46</v>
      </c>
      <c r="C1279" s="31">
        <v>1998</v>
      </c>
      <c r="D1279" s="31" t="s">
        <v>91</v>
      </c>
      <c r="E1279" s="31"/>
      <c r="F1279" s="31"/>
      <c r="G1279" s="31" t="b">
        <v>0</v>
      </c>
      <c r="H1279" s="31" t="b">
        <v>0</v>
      </c>
      <c r="I1279" s="31"/>
      <c r="J1279" s="31"/>
      <c r="K1279" s="31"/>
    </row>
    <row r="1280" spans="1:11" ht="12.75">
      <c r="A1280" s="30" t="s">
        <v>1861</v>
      </c>
      <c r="B1280" s="31" t="s">
        <v>1862</v>
      </c>
      <c r="C1280" s="31">
        <v>1995</v>
      </c>
      <c r="D1280" s="31" t="s">
        <v>91</v>
      </c>
      <c r="E1280" s="31"/>
      <c r="F1280" s="31"/>
      <c r="G1280" s="31" t="b">
        <v>0</v>
      </c>
      <c r="H1280" s="31" t="b">
        <v>0</v>
      </c>
      <c r="I1280" s="31"/>
      <c r="J1280" s="31"/>
      <c r="K1280" s="31"/>
    </row>
    <row r="1281" spans="1:11" ht="12.75">
      <c r="A1281" s="30" t="s">
        <v>1863</v>
      </c>
      <c r="B1281" s="31" t="s">
        <v>46</v>
      </c>
      <c r="C1281" s="31">
        <v>2008</v>
      </c>
      <c r="D1281" s="31" t="s">
        <v>1864</v>
      </c>
      <c r="E1281" s="31"/>
      <c r="F1281" s="31"/>
      <c r="G1281" s="31" t="b">
        <v>0</v>
      </c>
      <c r="H1281" s="31" t="b">
        <v>0</v>
      </c>
      <c r="I1281" s="31"/>
      <c r="J1281" s="31"/>
      <c r="K1281" s="31"/>
    </row>
    <row r="1282" spans="1:11" ht="12.75">
      <c r="A1282" s="30" t="s">
        <v>1865</v>
      </c>
      <c r="B1282" s="31" t="s">
        <v>46</v>
      </c>
      <c r="C1282" s="31">
        <v>1983</v>
      </c>
      <c r="D1282" s="31" t="s">
        <v>241</v>
      </c>
      <c r="E1282" s="31"/>
      <c r="F1282" s="31"/>
      <c r="G1282" s="31" t="b">
        <v>0</v>
      </c>
      <c r="H1282" s="31" t="b">
        <v>0</v>
      </c>
      <c r="I1282" s="31"/>
      <c r="J1282" s="31"/>
      <c r="K1282" s="31"/>
    </row>
    <row r="1283" spans="1:11" ht="12.75">
      <c r="A1283" s="30" t="s">
        <v>1866</v>
      </c>
      <c r="B1283" s="31" t="s">
        <v>46</v>
      </c>
      <c r="C1283" s="31">
        <v>2004</v>
      </c>
      <c r="D1283" s="31" t="s">
        <v>1867</v>
      </c>
      <c r="E1283" s="31"/>
      <c r="F1283" s="31"/>
      <c r="G1283" s="31" t="b">
        <v>0</v>
      </c>
      <c r="H1283" s="31" t="b">
        <v>0</v>
      </c>
      <c r="I1283" s="31"/>
      <c r="J1283" s="31"/>
      <c r="K1283" s="31"/>
    </row>
    <row r="1284" spans="1:11" ht="12.75">
      <c r="A1284" s="30" t="s">
        <v>1868</v>
      </c>
      <c r="B1284" s="31" t="s">
        <v>46</v>
      </c>
      <c r="C1284" s="31">
        <v>1985</v>
      </c>
      <c r="D1284" s="31" t="s">
        <v>121</v>
      </c>
      <c r="E1284" s="31"/>
      <c r="F1284" s="31"/>
      <c r="G1284" s="31" t="b">
        <v>0</v>
      </c>
      <c r="H1284" s="31" t="b">
        <v>0</v>
      </c>
      <c r="I1284" s="31"/>
      <c r="J1284" s="31"/>
      <c r="K1284" s="31"/>
    </row>
    <row r="1285" spans="1:11" ht="12.75">
      <c r="A1285" s="30" t="s">
        <v>1869</v>
      </c>
      <c r="B1285" s="31" t="s">
        <v>1870</v>
      </c>
      <c r="C1285" s="31">
        <v>1984</v>
      </c>
      <c r="D1285" s="31" t="s">
        <v>112</v>
      </c>
      <c r="E1285" s="31"/>
      <c r="F1285" s="31"/>
      <c r="G1285" s="31" t="b">
        <v>0</v>
      </c>
      <c r="H1285" s="31" t="b">
        <v>0</v>
      </c>
      <c r="I1285" s="31"/>
      <c r="J1285" s="31"/>
      <c r="K1285" s="31"/>
    </row>
    <row r="1286" spans="1:11" ht="12.75">
      <c r="A1286" s="30" t="s">
        <v>1871</v>
      </c>
      <c r="B1286" s="31" t="s">
        <v>46</v>
      </c>
      <c r="C1286" s="31">
        <v>1979</v>
      </c>
      <c r="D1286" s="31" t="s">
        <v>112</v>
      </c>
      <c r="E1286" s="31"/>
      <c r="F1286" s="31"/>
      <c r="G1286" s="31" t="b">
        <v>0</v>
      </c>
      <c r="H1286" s="31" t="b">
        <v>0</v>
      </c>
      <c r="I1286" s="31"/>
      <c r="J1286" s="31"/>
      <c r="K1286" s="31"/>
    </row>
    <row r="1287" spans="1:11" ht="12.75">
      <c r="A1287" s="30" t="s">
        <v>1872</v>
      </c>
      <c r="B1287" s="31" t="s">
        <v>46</v>
      </c>
      <c r="C1287" s="31">
        <v>1994</v>
      </c>
      <c r="D1287" s="31" t="s">
        <v>1873</v>
      </c>
      <c r="E1287" s="31">
        <v>2</v>
      </c>
      <c r="F1287" s="31" t="s">
        <v>87</v>
      </c>
      <c r="G1287" s="31" t="b">
        <v>0</v>
      </c>
      <c r="H1287" s="31" t="b">
        <v>0</v>
      </c>
      <c r="I1287" s="31"/>
      <c r="J1287" s="31"/>
      <c r="K1287" s="31"/>
    </row>
    <row r="1288" spans="1:11" ht="12.75">
      <c r="A1288" s="30" t="s">
        <v>1874</v>
      </c>
      <c r="B1288" s="31" t="s">
        <v>1875</v>
      </c>
      <c r="C1288" s="31">
        <v>1992</v>
      </c>
      <c r="D1288" s="31" t="s">
        <v>118</v>
      </c>
      <c r="E1288" s="31">
        <v>2</v>
      </c>
      <c r="F1288" s="31"/>
      <c r="G1288" s="31" t="b">
        <v>0</v>
      </c>
      <c r="H1288" s="31" t="b">
        <v>0</v>
      </c>
      <c r="I1288" s="31"/>
      <c r="J1288" s="31"/>
      <c r="K1288" s="31"/>
    </row>
    <row r="1289" spans="1:11" ht="12.75">
      <c r="A1289" s="30" t="s">
        <v>1876</v>
      </c>
      <c r="B1289" s="31" t="s">
        <v>46</v>
      </c>
      <c r="C1289" s="31">
        <v>1993</v>
      </c>
      <c r="D1289" s="31" t="s">
        <v>63</v>
      </c>
      <c r="E1289" s="31"/>
      <c r="F1289" s="31"/>
      <c r="G1289" s="31" t="b">
        <v>0</v>
      </c>
      <c r="H1289" s="31" t="b">
        <v>0</v>
      </c>
      <c r="I1289" s="31"/>
      <c r="J1289" s="31"/>
      <c r="K1289" s="31"/>
    </row>
    <row r="1290" spans="1:11" ht="12.75">
      <c r="A1290" s="30" t="s">
        <v>1877</v>
      </c>
      <c r="B1290" s="31" t="s">
        <v>46</v>
      </c>
      <c r="C1290" s="31">
        <v>1996</v>
      </c>
      <c r="D1290" s="31" t="s">
        <v>112</v>
      </c>
      <c r="E1290" s="31">
        <v>2</v>
      </c>
      <c r="F1290" s="31"/>
      <c r="G1290" s="31" t="b">
        <v>0</v>
      </c>
      <c r="H1290" s="31" t="b">
        <v>0</v>
      </c>
      <c r="I1290" s="31"/>
      <c r="J1290" s="31"/>
      <c r="K1290" s="31"/>
    </row>
    <row r="1291" spans="1:11" ht="12.75">
      <c r="A1291" s="30" t="s">
        <v>1878</v>
      </c>
      <c r="B1291" s="31" t="s">
        <v>46</v>
      </c>
      <c r="C1291" s="31">
        <v>1997</v>
      </c>
      <c r="D1291" s="31" t="s">
        <v>112</v>
      </c>
      <c r="E1291" s="31">
        <v>2</v>
      </c>
      <c r="F1291" s="31"/>
      <c r="G1291" s="31" t="b">
        <v>0</v>
      </c>
      <c r="H1291" s="31" t="b">
        <v>0</v>
      </c>
      <c r="I1291" s="31"/>
      <c r="J1291" s="31"/>
      <c r="K1291" s="31"/>
    </row>
    <row r="1292" spans="1:11" ht="12.75">
      <c r="A1292" s="30" t="s">
        <v>1879</v>
      </c>
      <c r="B1292" s="31" t="s">
        <v>46</v>
      </c>
      <c r="C1292" s="31">
        <v>1984</v>
      </c>
      <c r="D1292" s="31" t="s">
        <v>1880</v>
      </c>
      <c r="E1292" s="31"/>
      <c r="F1292" s="31"/>
      <c r="G1292" s="31" t="b">
        <v>0</v>
      </c>
      <c r="H1292" s="31" t="b">
        <v>0</v>
      </c>
      <c r="I1292" s="31"/>
      <c r="J1292" s="31"/>
      <c r="K1292" s="31"/>
    </row>
    <row r="1293" spans="1:11" ht="12.75">
      <c r="A1293" s="30" t="s">
        <v>1881</v>
      </c>
      <c r="B1293" s="31" t="s">
        <v>1882</v>
      </c>
      <c r="C1293" s="31">
        <v>1997</v>
      </c>
      <c r="D1293" s="31" t="s">
        <v>1883</v>
      </c>
      <c r="E1293" s="31">
        <v>2</v>
      </c>
      <c r="F1293" s="31"/>
      <c r="G1293" s="31" t="b">
        <v>0</v>
      </c>
      <c r="H1293" s="31" t="b">
        <v>0</v>
      </c>
      <c r="I1293" s="31"/>
      <c r="J1293" s="31"/>
      <c r="K1293" s="31"/>
    </row>
    <row r="1294" spans="1:11" ht="12.75">
      <c r="A1294" s="30" t="s">
        <v>1884</v>
      </c>
      <c r="B1294" s="31" t="s">
        <v>46</v>
      </c>
      <c r="C1294" s="31">
        <v>1988</v>
      </c>
      <c r="D1294" s="31" t="s">
        <v>112</v>
      </c>
      <c r="E1294" s="31">
        <v>2</v>
      </c>
      <c r="F1294" s="31"/>
      <c r="G1294" s="31" t="b">
        <v>0</v>
      </c>
      <c r="H1294" s="31" t="b">
        <v>0</v>
      </c>
      <c r="I1294" s="31"/>
      <c r="J1294" s="31"/>
      <c r="K1294" s="31"/>
    </row>
    <row r="1295" spans="1:11" ht="12.75">
      <c r="A1295" s="30" t="s">
        <v>1885</v>
      </c>
      <c r="B1295" s="31" t="s">
        <v>46</v>
      </c>
      <c r="C1295" s="31">
        <v>1984</v>
      </c>
      <c r="D1295" s="31" t="s">
        <v>63</v>
      </c>
      <c r="E1295" s="31"/>
      <c r="F1295" s="31"/>
      <c r="G1295" s="31" t="b">
        <v>0</v>
      </c>
      <c r="H1295" s="31" t="b">
        <v>0</v>
      </c>
      <c r="I1295" s="31"/>
      <c r="J1295" s="31"/>
      <c r="K1295" s="31"/>
    </row>
    <row r="1296" spans="1:11" ht="12.75">
      <c r="A1296" s="30" t="s">
        <v>1886</v>
      </c>
      <c r="B1296" s="31" t="s">
        <v>46</v>
      </c>
      <c r="C1296" s="31">
        <v>1998</v>
      </c>
      <c r="D1296" s="31" t="s">
        <v>118</v>
      </c>
      <c r="E1296" s="31">
        <v>2</v>
      </c>
      <c r="F1296" s="31"/>
      <c r="G1296" s="31" t="b">
        <v>0</v>
      </c>
      <c r="H1296" s="31" t="b">
        <v>0</v>
      </c>
      <c r="I1296" s="31"/>
      <c r="J1296" s="31"/>
      <c r="K1296" s="31"/>
    </row>
    <row r="1297" spans="1:11" ht="12.75">
      <c r="A1297" s="30" t="s">
        <v>1887</v>
      </c>
      <c r="B1297" s="31" t="s">
        <v>1888</v>
      </c>
      <c r="C1297" s="31">
        <v>2000</v>
      </c>
      <c r="D1297" s="31" t="s">
        <v>112</v>
      </c>
      <c r="E1297" s="31">
        <v>2</v>
      </c>
      <c r="F1297" s="31"/>
      <c r="G1297" s="31" t="b">
        <v>0</v>
      </c>
      <c r="H1297" s="31" t="b">
        <v>0</v>
      </c>
      <c r="I1297" s="31"/>
      <c r="J1297" s="31"/>
      <c r="K1297" s="31"/>
    </row>
    <row r="1298" spans="1:11" ht="12.75">
      <c r="A1298" s="30" t="s">
        <v>1889</v>
      </c>
      <c r="B1298" s="31" t="s">
        <v>46</v>
      </c>
      <c r="C1298" s="31">
        <v>1983</v>
      </c>
      <c r="D1298" s="31" t="s">
        <v>112</v>
      </c>
      <c r="E1298" s="31"/>
      <c r="F1298" s="31"/>
      <c r="G1298" s="31" t="b">
        <v>0</v>
      </c>
      <c r="H1298" s="31" t="b">
        <v>0</v>
      </c>
      <c r="I1298" s="31"/>
      <c r="J1298" s="31"/>
      <c r="K1298" s="31"/>
    </row>
    <row r="1299" spans="1:11" ht="12.75">
      <c r="A1299" s="30" t="s">
        <v>1890</v>
      </c>
      <c r="B1299" s="31" t="s">
        <v>46</v>
      </c>
      <c r="C1299" s="31">
        <v>1988</v>
      </c>
      <c r="D1299" s="31" t="s">
        <v>91</v>
      </c>
      <c r="E1299" s="31"/>
      <c r="F1299" s="31"/>
      <c r="G1299" s="31" t="b">
        <v>0</v>
      </c>
      <c r="H1299" s="31" t="b">
        <v>0</v>
      </c>
      <c r="I1299" s="31"/>
      <c r="J1299" s="31"/>
      <c r="K1299" s="31"/>
    </row>
    <row r="1300" spans="1:11" ht="12.75">
      <c r="A1300" s="30" t="s">
        <v>1891</v>
      </c>
      <c r="B1300" s="31" t="s">
        <v>46</v>
      </c>
      <c r="C1300" s="31">
        <v>1995</v>
      </c>
      <c r="D1300" s="31" t="s">
        <v>21</v>
      </c>
      <c r="E1300" s="31">
        <v>2</v>
      </c>
      <c r="F1300" s="31"/>
      <c r="G1300" s="31" t="b">
        <v>0</v>
      </c>
      <c r="H1300" s="31" t="b">
        <v>0</v>
      </c>
      <c r="I1300" s="31"/>
      <c r="J1300" s="31"/>
      <c r="K1300" s="31"/>
    </row>
    <row r="1301" spans="1:11" ht="12.75">
      <c r="A1301" s="30" t="s">
        <v>1892</v>
      </c>
      <c r="B1301" s="31" t="s">
        <v>46</v>
      </c>
      <c r="C1301" s="31">
        <v>1998</v>
      </c>
      <c r="D1301" s="31" t="s">
        <v>21</v>
      </c>
      <c r="E1301" s="31">
        <v>2</v>
      </c>
      <c r="F1301" s="31"/>
      <c r="G1301" s="31" t="b">
        <v>0</v>
      </c>
      <c r="H1301" s="31" t="b">
        <v>0</v>
      </c>
      <c r="I1301" s="31"/>
      <c r="J1301" s="31"/>
      <c r="K1301" s="31"/>
    </row>
    <row r="1302" spans="1:11" ht="12.75">
      <c r="A1302" s="30" t="s">
        <v>1893</v>
      </c>
      <c r="B1302" s="31" t="s">
        <v>46</v>
      </c>
      <c r="C1302" s="31">
        <v>1990</v>
      </c>
      <c r="D1302" s="31" t="s">
        <v>1894</v>
      </c>
      <c r="E1302" s="31"/>
      <c r="F1302" s="31"/>
      <c r="G1302" s="31" t="b">
        <v>0</v>
      </c>
      <c r="H1302" s="31" t="b">
        <v>0</v>
      </c>
      <c r="I1302" s="31"/>
      <c r="J1302" s="31"/>
      <c r="K1302" s="31"/>
    </row>
    <row r="1303" spans="1:11" ht="12.75">
      <c r="A1303" s="30" t="s">
        <v>1895</v>
      </c>
      <c r="B1303" s="31" t="s">
        <v>46</v>
      </c>
      <c r="C1303" s="31">
        <v>1986</v>
      </c>
      <c r="D1303" s="31" t="s">
        <v>112</v>
      </c>
      <c r="E1303" s="31"/>
      <c r="F1303" s="31"/>
      <c r="G1303" s="31" t="b">
        <v>0</v>
      </c>
      <c r="H1303" s="31" t="b">
        <v>0</v>
      </c>
      <c r="I1303" s="31"/>
      <c r="J1303" s="31"/>
      <c r="K1303" s="31"/>
    </row>
    <row r="1304" spans="1:11" ht="12.75">
      <c r="A1304" s="30" t="s">
        <v>1896</v>
      </c>
      <c r="B1304" s="31" t="s">
        <v>46</v>
      </c>
      <c r="C1304" s="31">
        <v>1989</v>
      </c>
      <c r="D1304" s="31" t="s">
        <v>69</v>
      </c>
      <c r="E1304" s="31">
        <v>2</v>
      </c>
      <c r="F1304" s="31" t="s">
        <v>70</v>
      </c>
      <c r="G1304" s="31" t="b">
        <v>0</v>
      </c>
      <c r="H1304" s="31" t="b">
        <v>0</v>
      </c>
      <c r="I1304" s="31"/>
      <c r="J1304" s="31"/>
      <c r="K1304" s="31"/>
    </row>
    <row r="1305" spans="1:11" ht="12.75">
      <c r="A1305" s="30" t="s">
        <v>1897</v>
      </c>
      <c r="B1305" s="31" t="s">
        <v>46</v>
      </c>
      <c r="C1305" s="31">
        <v>1999</v>
      </c>
      <c r="D1305" s="31" t="s">
        <v>69</v>
      </c>
      <c r="E1305" s="31">
        <v>2</v>
      </c>
      <c r="F1305" s="31"/>
      <c r="G1305" s="31" t="b">
        <v>0</v>
      </c>
      <c r="H1305" s="31" t="b">
        <v>0</v>
      </c>
      <c r="I1305" s="31"/>
      <c r="J1305" s="31"/>
      <c r="K1305" s="31"/>
    </row>
    <row r="1306" spans="1:11" ht="12.75">
      <c r="A1306" s="30" t="s">
        <v>1898</v>
      </c>
      <c r="B1306" s="31" t="s">
        <v>46</v>
      </c>
      <c r="C1306" s="31">
        <v>1997</v>
      </c>
      <c r="D1306" s="31" t="s">
        <v>118</v>
      </c>
      <c r="E1306" s="31">
        <v>4</v>
      </c>
      <c r="F1306" s="31"/>
      <c r="G1306" s="31" t="b">
        <v>0</v>
      </c>
      <c r="H1306" s="31" t="b">
        <v>0</v>
      </c>
      <c r="I1306" s="31"/>
      <c r="J1306" s="31"/>
      <c r="K1306" s="31"/>
    </row>
    <row r="1307" spans="1:11" ht="12.75">
      <c r="A1307" s="30" t="s">
        <v>1899</v>
      </c>
      <c r="B1307" s="31" t="s">
        <v>46</v>
      </c>
      <c r="C1307" s="31">
        <v>1999</v>
      </c>
      <c r="D1307" s="31" t="s">
        <v>118</v>
      </c>
      <c r="E1307" s="31">
        <v>4</v>
      </c>
      <c r="F1307" s="31"/>
      <c r="G1307" s="31" t="b">
        <v>0</v>
      </c>
      <c r="H1307" s="31" t="b">
        <v>0</v>
      </c>
      <c r="I1307" s="31"/>
      <c r="J1307" s="31"/>
      <c r="K1307" s="31"/>
    </row>
    <row r="1308" spans="1:11" ht="12.75">
      <c r="A1308" s="30" t="s">
        <v>1900</v>
      </c>
      <c r="B1308" s="31" t="s">
        <v>46</v>
      </c>
      <c r="C1308" s="31">
        <v>2001</v>
      </c>
      <c r="D1308" s="31" t="s">
        <v>424</v>
      </c>
      <c r="E1308" s="31"/>
      <c r="F1308" s="31"/>
      <c r="G1308" s="31" t="b">
        <v>0</v>
      </c>
      <c r="H1308" s="31" t="b">
        <v>0</v>
      </c>
      <c r="I1308" s="31"/>
      <c r="J1308" s="31"/>
      <c r="K1308" s="31"/>
    </row>
    <row r="1309" spans="1:11" ht="12.75">
      <c r="A1309" s="30" t="s">
        <v>1901</v>
      </c>
      <c r="B1309" s="31" t="s">
        <v>46</v>
      </c>
      <c r="C1309" s="31">
        <v>2002</v>
      </c>
      <c r="D1309" s="31" t="s">
        <v>424</v>
      </c>
      <c r="E1309" s="31"/>
      <c r="F1309" s="31"/>
      <c r="G1309" s="31" t="b">
        <v>0</v>
      </c>
      <c r="H1309" s="31" t="b">
        <v>0</v>
      </c>
      <c r="I1309" s="31"/>
      <c r="J1309" s="31"/>
      <c r="K1309" s="31"/>
    </row>
    <row r="1310" spans="1:11" ht="12.75">
      <c r="A1310" s="30" t="s">
        <v>1902</v>
      </c>
      <c r="B1310" s="31" t="s">
        <v>46</v>
      </c>
      <c r="C1310" s="31">
        <v>1987</v>
      </c>
      <c r="D1310" s="31" t="s">
        <v>118</v>
      </c>
      <c r="E1310" s="31">
        <v>8</v>
      </c>
      <c r="F1310" s="31"/>
      <c r="G1310" s="31" t="b">
        <v>0</v>
      </c>
      <c r="H1310" s="31" t="b">
        <v>0</v>
      </c>
      <c r="I1310" s="31"/>
      <c r="J1310" s="31"/>
      <c r="K1310" s="31"/>
    </row>
    <row r="1311" spans="1:11" ht="12.75">
      <c r="A1311" s="30" t="s">
        <v>1903</v>
      </c>
      <c r="B1311" s="31" t="s">
        <v>46</v>
      </c>
      <c r="C1311" s="31">
        <v>1990</v>
      </c>
      <c r="D1311" s="31" t="s">
        <v>118</v>
      </c>
      <c r="E1311" s="31">
        <v>8</v>
      </c>
      <c r="F1311" s="31"/>
      <c r="G1311" s="31" t="b">
        <v>0</v>
      </c>
      <c r="H1311" s="31" t="b">
        <v>0</v>
      </c>
      <c r="I1311" s="31"/>
      <c r="J1311" s="31"/>
      <c r="K1311" s="31"/>
    </row>
    <row r="1312" spans="1:11" ht="12.75">
      <c r="A1312" s="30" t="s">
        <v>1904</v>
      </c>
      <c r="B1312" s="31" t="s">
        <v>46</v>
      </c>
      <c r="C1312" s="31">
        <v>1992</v>
      </c>
      <c r="D1312" s="31" t="s">
        <v>118</v>
      </c>
      <c r="E1312" s="31">
        <v>8</v>
      </c>
      <c r="F1312" s="31"/>
      <c r="G1312" s="31" t="b">
        <v>0</v>
      </c>
      <c r="H1312" s="31" t="b">
        <v>0</v>
      </c>
      <c r="I1312" s="31"/>
      <c r="J1312" s="31"/>
      <c r="K1312" s="31"/>
    </row>
    <row r="1313" spans="1:11" ht="12.75">
      <c r="A1313" s="30" t="s">
        <v>1905</v>
      </c>
      <c r="B1313" s="31" t="s">
        <v>46</v>
      </c>
      <c r="C1313" s="31">
        <v>1993</v>
      </c>
      <c r="D1313" s="31" t="s">
        <v>118</v>
      </c>
      <c r="E1313" s="31">
        <v>4</v>
      </c>
      <c r="F1313" s="31"/>
      <c r="G1313" s="31" t="b">
        <v>0</v>
      </c>
      <c r="H1313" s="31" t="b">
        <v>0</v>
      </c>
      <c r="I1313" s="31"/>
      <c r="J1313" s="31"/>
      <c r="K1313" s="31"/>
    </row>
    <row r="1314" spans="1:11" ht="12.75">
      <c r="A1314" s="30" t="s">
        <v>1906</v>
      </c>
      <c r="B1314" s="31" t="s">
        <v>46</v>
      </c>
      <c r="C1314" s="31">
        <v>1995</v>
      </c>
      <c r="D1314" s="31" t="s">
        <v>202</v>
      </c>
      <c r="E1314" s="31">
        <v>2</v>
      </c>
      <c r="F1314" s="31"/>
      <c r="G1314" s="31" t="b">
        <v>0</v>
      </c>
      <c r="H1314" s="31" t="b">
        <v>0</v>
      </c>
      <c r="I1314" s="31"/>
      <c r="J1314" s="31"/>
      <c r="K1314" s="31"/>
    </row>
    <row r="1315" spans="1:11" ht="12.75">
      <c r="A1315" s="30" t="s">
        <v>1907</v>
      </c>
      <c r="B1315" s="31" t="s">
        <v>46</v>
      </c>
      <c r="C1315" s="31">
        <v>1992</v>
      </c>
      <c r="D1315" s="31" t="s">
        <v>55</v>
      </c>
      <c r="E1315" s="31">
        <v>2</v>
      </c>
      <c r="F1315" s="31"/>
      <c r="G1315" s="31" t="b">
        <v>0</v>
      </c>
      <c r="H1315" s="31" t="b">
        <v>0</v>
      </c>
      <c r="I1315" s="31"/>
      <c r="J1315" s="31"/>
      <c r="K1315" s="31"/>
    </row>
    <row r="1316" spans="1:11" ht="12.75">
      <c r="A1316" s="30" t="s">
        <v>1908</v>
      </c>
      <c r="B1316" s="31" t="s">
        <v>46</v>
      </c>
      <c r="C1316" s="31">
        <v>1993</v>
      </c>
      <c r="D1316" s="31" t="s">
        <v>1909</v>
      </c>
      <c r="E1316" s="31"/>
      <c r="F1316" s="31"/>
      <c r="G1316" s="31" t="b">
        <v>0</v>
      </c>
      <c r="H1316" s="31" t="b">
        <v>0</v>
      </c>
      <c r="I1316" s="31"/>
      <c r="J1316" s="31"/>
      <c r="K1316" s="31"/>
    </row>
    <row r="1317" spans="1:11" ht="12.75">
      <c r="A1317" s="30" t="s">
        <v>1910</v>
      </c>
      <c r="B1317" s="31" t="s">
        <v>1911</v>
      </c>
      <c r="C1317" s="31">
        <v>1985</v>
      </c>
      <c r="D1317" s="31" t="s">
        <v>44</v>
      </c>
      <c r="E1317" s="31">
        <v>2</v>
      </c>
      <c r="F1317" s="31"/>
      <c r="G1317" s="31" t="b">
        <v>0</v>
      </c>
      <c r="H1317" s="31" t="b">
        <v>0</v>
      </c>
      <c r="I1317" s="31"/>
      <c r="J1317" s="31"/>
      <c r="K1317" s="31"/>
    </row>
    <row r="1318" spans="1:11" ht="12.75">
      <c r="A1318" s="30" t="s">
        <v>1912</v>
      </c>
      <c r="B1318" s="31" t="s">
        <v>46</v>
      </c>
      <c r="C1318" s="31">
        <v>1987</v>
      </c>
      <c r="D1318" s="31" t="s">
        <v>1913</v>
      </c>
      <c r="E1318" s="31"/>
      <c r="F1318" s="31"/>
      <c r="G1318" s="31" t="b">
        <v>0</v>
      </c>
      <c r="H1318" s="31" t="b">
        <v>0</v>
      </c>
      <c r="I1318" s="31"/>
      <c r="J1318" s="31"/>
      <c r="K1318" s="31"/>
    </row>
    <row r="1319" spans="1:11" ht="12.75">
      <c r="A1319" s="30" t="s">
        <v>1914</v>
      </c>
      <c r="B1319" s="31" t="s">
        <v>46</v>
      </c>
      <c r="C1319" s="31">
        <v>1989</v>
      </c>
      <c r="D1319" s="31" t="s">
        <v>118</v>
      </c>
      <c r="E1319" s="31">
        <v>2</v>
      </c>
      <c r="F1319" s="31"/>
      <c r="G1319" s="31" t="b">
        <v>0</v>
      </c>
      <c r="H1319" s="31" t="b">
        <v>0</v>
      </c>
      <c r="I1319" s="31"/>
      <c r="J1319" s="31"/>
      <c r="K1319" s="31"/>
    </row>
    <row r="1320" spans="1:11" ht="12.75">
      <c r="A1320" s="30" t="s">
        <v>1915</v>
      </c>
      <c r="B1320" s="31" t="s">
        <v>46</v>
      </c>
      <c r="C1320" s="31">
        <v>1992</v>
      </c>
      <c r="D1320" s="31" t="s">
        <v>1916</v>
      </c>
      <c r="E1320" s="31"/>
      <c r="F1320" s="31"/>
      <c r="G1320" s="31" t="b">
        <v>0</v>
      </c>
      <c r="H1320" s="31" t="b">
        <v>0</v>
      </c>
      <c r="I1320" s="31"/>
      <c r="J1320" s="31"/>
      <c r="K1320" s="31"/>
    </row>
    <row r="1321" spans="1:11" ht="12.75">
      <c r="A1321" s="30" t="s">
        <v>1917</v>
      </c>
      <c r="B1321" s="31" t="s">
        <v>46</v>
      </c>
      <c r="C1321" s="31">
        <v>1984</v>
      </c>
      <c r="D1321" s="31" t="s">
        <v>112</v>
      </c>
      <c r="E1321" s="31">
        <v>2</v>
      </c>
      <c r="F1321" s="31"/>
      <c r="G1321" s="31" t="b">
        <v>0</v>
      </c>
      <c r="H1321" s="31" t="b">
        <v>0</v>
      </c>
      <c r="I1321" s="31"/>
      <c r="J1321" s="31"/>
      <c r="K1321" s="31"/>
    </row>
    <row r="1322" spans="1:11" ht="12.75">
      <c r="A1322" s="30" t="s">
        <v>1918</v>
      </c>
      <c r="B1322" s="31" t="s">
        <v>46</v>
      </c>
      <c r="C1322" s="31">
        <v>2001</v>
      </c>
      <c r="D1322" s="31" t="s">
        <v>93</v>
      </c>
      <c r="E1322" s="31">
        <v>2</v>
      </c>
      <c r="F1322" s="31"/>
      <c r="G1322" s="31" t="b">
        <v>0</v>
      </c>
      <c r="H1322" s="31" t="b">
        <v>0</v>
      </c>
      <c r="I1322" s="31"/>
      <c r="J1322" s="31"/>
      <c r="K1322" s="31"/>
    </row>
    <row r="1323" spans="1:11" ht="12.75">
      <c r="A1323" s="30" t="s">
        <v>1919</v>
      </c>
      <c r="B1323" s="31" t="s">
        <v>46</v>
      </c>
      <c r="C1323" s="31">
        <v>1979</v>
      </c>
      <c r="D1323" s="31" t="s">
        <v>241</v>
      </c>
      <c r="E1323" s="31">
        <v>2</v>
      </c>
      <c r="F1323" s="31"/>
      <c r="G1323" s="31" t="b">
        <v>0</v>
      </c>
      <c r="H1323" s="31" t="b">
        <v>0</v>
      </c>
      <c r="I1323" s="31"/>
      <c r="J1323" s="31"/>
      <c r="K1323" s="31"/>
    </row>
    <row r="1324" spans="1:11" ht="12.75">
      <c r="A1324" s="30" t="s">
        <v>1920</v>
      </c>
      <c r="B1324" s="31" t="s">
        <v>1921</v>
      </c>
      <c r="C1324" s="31">
        <v>1990</v>
      </c>
      <c r="D1324" s="31" t="s">
        <v>486</v>
      </c>
      <c r="E1324" s="31">
        <v>2</v>
      </c>
      <c r="F1324" s="31"/>
      <c r="G1324" s="31" t="b">
        <v>0</v>
      </c>
      <c r="H1324" s="31" t="b">
        <v>0</v>
      </c>
      <c r="I1324" s="31"/>
      <c r="J1324" s="31"/>
      <c r="K1324" s="31"/>
    </row>
    <row r="1325" spans="1:11" ht="12.75">
      <c r="A1325" s="30" t="s">
        <v>1922</v>
      </c>
      <c r="B1325" s="31" t="s">
        <v>46</v>
      </c>
      <c r="C1325" s="31">
        <v>1993</v>
      </c>
      <c r="D1325" s="31" t="s">
        <v>91</v>
      </c>
      <c r="E1325" s="31">
        <v>2</v>
      </c>
      <c r="F1325" s="31" t="s">
        <v>87</v>
      </c>
      <c r="G1325" s="31" t="b">
        <v>0</v>
      </c>
      <c r="H1325" s="31" t="b">
        <v>0</v>
      </c>
      <c r="I1325" s="31"/>
      <c r="J1325" s="31"/>
      <c r="K1325" s="31"/>
    </row>
    <row r="1326" spans="1:11" ht="12.75">
      <c r="A1326" s="30" t="s">
        <v>1923</v>
      </c>
      <c r="B1326" s="31" t="s">
        <v>46</v>
      </c>
      <c r="C1326" s="31">
        <v>1986</v>
      </c>
      <c r="D1326" s="31" t="s">
        <v>63</v>
      </c>
      <c r="E1326" s="31">
        <v>2</v>
      </c>
      <c r="F1326" s="31"/>
      <c r="G1326" s="31" t="b">
        <v>0</v>
      </c>
      <c r="H1326" s="31" t="b">
        <v>0</v>
      </c>
      <c r="I1326" s="31"/>
      <c r="J1326" s="31"/>
      <c r="K1326" s="31"/>
    </row>
    <row r="1327" spans="1:11" ht="12.75">
      <c r="A1327" s="30" t="s">
        <v>1924</v>
      </c>
      <c r="B1327" s="31" t="s">
        <v>1925</v>
      </c>
      <c r="C1327" s="31">
        <v>1978</v>
      </c>
      <c r="D1327" s="31" t="s">
        <v>5</v>
      </c>
      <c r="E1327" s="31">
        <v>2</v>
      </c>
      <c r="F1327" s="31"/>
      <c r="G1327" s="31" t="b">
        <v>0</v>
      </c>
      <c r="H1327" s="31" t="b">
        <v>0</v>
      </c>
      <c r="I1327" s="31"/>
      <c r="J1327" s="31"/>
      <c r="K1327" s="31"/>
    </row>
    <row r="1328" spans="1:11" ht="12.75">
      <c r="A1328" s="30" t="s">
        <v>1926</v>
      </c>
      <c r="B1328" s="31" t="s">
        <v>46</v>
      </c>
      <c r="C1328" s="31">
        <v>1980</v>
      </c>
      <c r="D1328" s="31" t="s">
        <v>1927</v>
      </c>
      <c r="E1328" s="31"/>
      <c r="F1328" s="31"/>
      <c r="G1328" s="31" t="b">
        <v>0</v>
      </c>
      <c r="H1328" s="31" t="b">
        <v>0</v>
      </c>
      <c r="I1328" s="31"/>
      <c r="J1328" s="31"/>
      <c r="K1328" s="31"/>
    </row>
    <row r="1329" spans="1:11" ht="12.75">
      <c r="A1329" s="30" t="s">
        <v>1928</v>
      </c>
      <c r="B1329" s="31" t="s">
        <v>46</v>
      </c>
      <c r="C1329" s="31">
        <v>1984</v>
      </c>
      <c r="D1329" s="31" t="s">
        <v>5</v>
      </c>
      <c r="E1329" s="31">
        <v>1</v>
      </c>
      <c r="F1329" s="31"/>
      <c r="G1329" s="31" t="b">
        <v>0</v>
      </c>
      <c r="H1329" s="31" t="b">
        <v>0</v>
      </c>
      <c r="I1329" s="31"/>
      <c r="J1329" s="31"/>
      <c r="K1329" s="31"/>
    </row>
    <row r="1330" spans="1:11" ht="12.75">
      <c r="A1330" s="30" t="s">
        <v>1929</v>
      </c>
      <c r="B1330" s="31" t="s">
        <v>46</v>
      </c>
      <c r="C1330" s="31">
        <v>1988</v>
      </c>
      <c r="D1330" s="31" t="s">
        <v>112</v>
      </c>
      <c r="E1330" s="31"/>
      <c r="F1330" s="31"/>
      <c r="G1330" s="31" t="b">
        <v>0</v>
      </c>
      <c r="H1330" s="31" t="b">
        <v>0</v>
      </c>
      <c r="I1330" s="31"/>
      <c r="J1330" s="31"/>
      <c r="K1330" s="31"/>
    </row>
    <row r="1331" spans="1:11" ht="12.75">
      <c r="A1331" s="30" t="s">
        <v>1930</v>
      </c>
      <c r="B1331" s="31" t="s">
        <v>1931</v>
      </c>
      <c r="C1331" s="31">
        <v>1998</v>
      </c>
      <c r="D1331" s="31" t="s">
        <v>44</v>
      </c>
      <c r="E1331" s="31">
        <v>2</v>
      </c>
      <c r="F1331" s="31"/>
      <c r="G1331" s="31" t="b">
        <v>0</v>
      </c>
      <c r="H1331" s="31" t="b">
        <v>0</v>
      </c>
      <c r="I1331" s="31"/>
      <c r="J1331" s="31"/>
      <c r="K1331" s="31"/>
    </row>
    <row r="1332" spans="1:11" ht="12.75">
      <c r="A1332" s="30" t="s">
        <v>1932</v>
      </c>
      <c r="B1332" s="31" t="s">
        <v>1933</v>
      </c>
      <c r="C1332" s="31">
        <v>1998</v>
      </c>
      <c r="D1332" s="31" t="s">
        <v>44</v>
      </c>
      <c r="E1332" s="31">
        <v>2</v>
      </c>
      <c r="F1332" s="31"/>
      <c r="G1332" s="31" t="b">
        <v>0</v>
      </c>
      <c r="H1332" s="31" t="b">
        <v>0</v>
      </c>
      <c r="I1332" s="31"/>
      <c r="J1332" s="31"/>
      <c r="K1332" s="31"/>
    </row>
    <row r="1333" spans="1:11" ht="12.75">
      <c r="A1333" s="30" t="s">
        <v>1934</v>
      </c>
      <c r="B1333" s="31" t="s">
        <v>46</v>
      </c>
      <c r="C1333" s="31">
        <v>1999</v>
      </c>
      <c r="D1333" s="31" t="s">
        <v>44</v>
      </c>
      <c r="E1333" s="31">
        <v>2</v>
      </c>
      <c r="F1333" s="31"/>
      <c r="G1333" s="31" t="b">
        <v>0</v>
      </c>
      <c r="H1333" s="31" t="b">
        <v>0</v>
      </c>
      <c r="I1333" s="31"/>
      <c r="J1333" s="31"/>
      <c r="K1333" s="31"/>
    </row>
    <row r="1334" spans="1:11" ht="12.75">
      <c r="A1334" s="30" t="s">
        <v>1935</v>
      </c>
      <c r="B1334" s="31" t="s">
        <v>46</v>
      </c>
      <c r="C1334" s="31">
        <v>2002</v>
      </c>
      <c r="D1334" s="31" t="s">
        <v>1936</v>
      </c>
      <c r="E1334" s="31"/>
      <c r="F1334" s="31"/>
      <c r="G1334" s="31" t="b">
        <v>0</v>
      </c>
      <c r="H1334" s="31" t="b">
        <v>0</v>
      </c>
      <c r="I1334" s="31"/>
      <c r="J1334" s="31"/>
      <c r="K1334" s="31"/>
    </row>
    <row r="1335" spans="1:11" ht="12.75">
      <c r="A1335" s="30" t="s">
        <v>1937</v>
      </c>
      <c r="B1335" s="31" t="s">
        <v>46</v>
      </c>
      <c r="C1335" s="31">
        <v>1997</v>
      </c>
      <c r="D1335" s="31" t="s">
        <v>69</v>
      </c>
      <c r="E1335" s="31"/>
      <c r="F1335" s="31"/>
      <c r="G1335" s="31" t="b">
        <v>0</v>
      </c>
      <c r="H1335" s="31" t="b">
        <v>0</v>
      </c>
      <c r="I1335" s="31"/>
      <c r="J1335" s="31"/>
      <c r="K1335" s="31"/>
    </row>
    <row r="1336" spans="1:11" ht="12.75">
      <c r="A1336" s="30" t="s">
        <v>1938</v>
      </c>
      <c r="B1336" s="31" t="s">
        <v>1939</v>
      </c>
      <c r="C1336" s="31">
        <v>2005</v>
      </c>
      <c r="D1336" s="31" t="s">
        <v>21</v>
      </c>
      <c r="E1336" s="31"/>
      <c r="F1336" s="31"/>
      <c r="G1336" s="31" t="b">
        <v>0</v>
      </c>
      <c r="H1336" s="31" t="b">
        <v>0</v>
      </c>
      <c r="I1336" s="31"/>
      <c r="J1336" s="31"/>
      <c r="K1336" s="31"/>
    </row>
    <row r="1337" spans="1:11" ht="12.75">
      <c r="A1337" s="30" t="s">
        <v>1940</v>
      </c>
      <c r="B1337" s="31" t="s">
        <v>46</v>
      </c>
      <c r="C1337" s="31">
        <v>1981</v>
      </c>
      <c r="D1337" s="31" t="s">
        <v>112</v>
      </c>
      <c r="E1337" s="31"/>
      <c r="F1337" s="31"/>
      <c r="G1337" s="31" t="b">
        <v>0</v>
      </c>
      <c r="H1337" s="31" t="b">
        <v>0</v>
      </c>
      <c r="I1337" s="31"/>
      <c r="J1337" s="31"/>
      <c r="K1337" s="31"/>
    </row>
    <row r="1338" spans="1:11" ht="12.75">
      <c r="A1338" s="30" t="s">
        <v>1941</v>
      </c>
      <c r="B1338" s="31" t="s">
        <v>46</v>
      </c>
      <c r="C1338" s="31">
        <v>1995</v>
      </c>
      <c r="D1338" s="31" t="s">
        <v>44</v>
      </c>
      <c r="E1338" s="31"/>
      <c r="F1338" s="31"/>
      <c r="G1338" s="31" t="b">
        <v>0</v>
      </c>
      <c r="H1338" s="31" t="b">
        <v>0</v>
      </c>
      <c r="I1338" s="31"/>
      <c r="J1338" s="31"/>
      <c r="K1338" s="31"/>
    </row>
    <row r="1339" spans="1:11" ht="12.75">
      <c r="A1339" s="30" t="s">
        <v>1942</v>
      </c>
      <c r="B1339" s="31" t="s">
        <v>46</v>
      </c>
      <c r="C1339" s="31">
        <v>1992</v>
      </c>
      <c r="D1339" s="31" t="s">
        <v>486</v>
      </c>
      <c r="E1339" s="31">
        <v>2</v>
      </c>
      <c r="F1339" s="31"/>
      <c r="G1339" s="31" t="b">
        <v>0</v>
      </c>
      <c r="H1339" s="31" t="b">
        <v>0</v>
      </c>
      <c r="I1339" s="31"/>
      <c r="J1339" s="31"/>
      <c r="K1339" s="31"/>
    </row>
    <row r="1340" spans="1:11" ht="12.75">
      <c r="A1340" s="30" t="s">
        <v>1943</v>
      </c>
      <c r="B1340" s="31" t="s">
        <v>46</v>
      </c>
      <c r="C1340" s="31">
        <v>1999</v>
      </c>
      <c r="D1340" s="31" t="s">
        <v>1944</v>
      </c>
      <c r="E1340" s="31"/>
      <c r="F1340" s="31"/>
      <c r="G1340" s="31" t="b">
        <v>0</v>
      </c>
      <c r="H1340" s="31" t="b">
        <v>0</v>
      </c>
      <c r="I1340" s="31"/>
      <c r="J1340" s="31"/>
      <c r="K1340" s="31"/>
    </row>
    <row r="1341" spans="1:11" ht="12.75">
      <c r="A1341" s="30" t="s">
        <v>1945</v>
      </c>
      <c r="B1341" s="31" t="s">
        <v>46</v>
      </c>
      <c r="C1341" s="31">
        <v>2004</v>
      </c>
      <c r="D1341" s="31" t="s">
        <v>569</v>
      </c>
      <c r="E1341" s="31"/>
      <c r="F1341" s="31"/>
      <c r="G1341" s="31" t="b">
        <v>0</v>
      </c>
      <c r="H1341" s="31" t="b">
        <v>0</v>
      </c>
      <c r="I1341" s="31"/>
      <c r="J1341" s="31"/>
      <c r="K1341" s="31"/>
    </row>
    <row r="1342" spans="1:11" ht="12.75">
      <c r="A1342" s="30" t="s">
        <v>1946</v>
      </c>
      <c r="B1342" s="31" t="s">
        <v>46</v>
      </c>
      <c r="C1342" s="31">
        <v>1981</v>
      </c>
      <c r="D1342" s="31" t="s">
        <v>63</v>
      </c>
      <c r="E1342" s="31"/>
      <c r="F1342" s="31" t="s">
        <v>64</v>
      </c>
      <c r="G1342" s="31" t="b">
        <v>0</v>
      </c>
      <c r="H1342" s="31" t="b">
        <v>0</v>
      </c>
      <c r="I1342" s="31"/>
      <c r="J1342" s="31"/>
      <c r="K1342" s="31"/>
    </row>
    <row r="1343" spans="1:11" ht="12.75">
      <c r="A1343" s="30" t="s">
        <v>1947</v>
      </c>
      <c r="B1343" s="31" t="s">
        <v>1948</v>
      </c>
      <c r="C1343" s="31">
        <v>1985</v>
      </c>
      <c r="D1343" s="31" t="s">
        <v>21</v>
      </c>
      <c r="E1343" s="31">
        <v>2</v>
      </c>
      <c r="F1343" s="31" t="s">
        <v>213</v>
      </c>
      <c r="G1343" s="31" t="b">
        <v>0</v>
      </c>
      <c r="H1343" s="31" t="b">
        <v>0</v>
      </c>
      <c r="I1343" s="31"/>
      <c r="J1343" s="31"/>
      <c r="K1343" s="31"/>
    </row>
    <row r="1344" spans="1:11" ht="12.75">
      <c r="A1344" s="30" t="s">
        <v>1949</v>
      </c>
      <c r="B1344" s="31" t="s">
        <v>46</v>
      </c>
      <c r="C1344" s="31">
        <v>1989</v>
      </c>
      <c r="D1344" s="31" t="s">
        <v>21</v>
      </c>
      <c r="E1344" s="31">
        <v>2</v>
      </c>
      <c r="F1344" s="31"/>
      <c r="G1344" s="31" t="b">
        <v>0</v>
      </c>
      <c r="H1344" s="31" t="b">
        <v>0</v>
      </c>
      <c r="I1344" s="31"/>
      <c r="J1344" s="31"/>
      <c r="K1344" s="31"/>
    </row>
    <row r="1345" spans="1:11" ht="12.75">
      <c r="A1345" s="30" t="s">
        <v>1950</v>
      </c>
      <c r="B1345" s="31" t="s">
        <v>46</v>
      </c>
      <c r="C1345" s="31">
        <v>1984</v>
      </c>
      <c r="D1345" s="31" t="s">
        <v>21</v>
      </c>
      <c r="E1345" s="31">
        <v>2</v>
      </c>
      <c r="F1345" s="31" t="s">
        <v>1051</v>
      </c>
      <c r="G1345" s="31" t="b">
        <v>0</v>
      </c>
      <c r="H1345" s="31" t="b">
        <v>0</v>
      </c>
      <c r="I1345" s="31"/>
      <c r="J1345" s="31"/>
      <c r="K1345" s="31"/>
    </row>
    <row r="1346" spans="1:11" ht="12.75">
      <c r="A1346" s="30" t="s">
        <v>1951</v>
      </c>
      <c r="B1346" s="31" t="s">
        <v>46</v>
      </c>
      <c r="C1346" s="31">
        <v>1984</v>
      </c>
      <c r="D1346" s="31" t="s">
        <v>241</v>
      </c>
      <c r="E1346" s="31"/>
      <c r="F1346" s="31"/>
      <c r="G1346" s="31" t="b">
        <v>0</v>
      </c>
      <c r="H1346" s="31" t="b">
        <v>0</v>
      </c>
      <c r="I1346" s="31"/>
      <c r="J1346" s="31"/>
      <c r="K1346" s="31"/>
    </row>
    <row r="1347" spans="1:11" ht="12.75">
      <c r="A1347" s="30" t="s">
        <v>1952</v>
      </c>
      <c r="B1347" s="31" t="s">
        <v>46</v>
      </c>
      <c r="C1347" s="31">
        <v>1999</v>
      </c>
      <c r="D1347" s="31" t="s">
        <v>112</v>
      </c>
      <c r="E1347" s="31"/>
      <c r="F1347" s="31" t="s">
        <v>1953</v>
      </c>
      <c r="G1347" s="31" t="b">
        <v>0</v>
      </c>
      <c r="H1347" s="31" t="b">
        <v>0</v>
      </c>
      <c r="I1347" s="31"/>
      <c r="J1347" s="31"/>
      <c r="K1347" s="31"/>
    </row>
    <row r="1348" spans="1:11" ht="12.75">
      <c r="A1348" s="30" t="s">
        <v>1954</v>
      </c>
      <c r="B1348" s="31" t="s">
        <v>46</v>
      </c>
      <c r="C1348" s="31">
        <v>1983</v>
      </c>
      <c r="D1348" s="31" t="s">
        <v>1955</v>
      </c>
      <c r="E1348" s="31"/>
      <c r="F1348" s="31"/>
      <c r="G1348" s="31" t="b">
        <v>0</v>
      </c>
      <c r="H1348" s="31" t="b">
        <v>0</v>
      </c>
      <c r="I1348" s="31"/>
      <c r="J1348" s="31"/>
      <c r="K1348" s="31"/>
    </row>
    <row r="1349" spans="1:11" ht="12.75">
      <c r="A1349" s="30" t="s">
        <v>1956</v>
      </c>
      <c r="B1349" s="31" t="s">
        <v>46</v>
      </c>
      <c r="C1349" s="31">
        <v>1986</v>
      </c>
      <c r="D1349" s="31" t="s">
        <v>1957</v>
      </c>
      <c r="E1349" s="31"/>
      <c r="F1349" s="31"/>
      <c r="G1349" s="31" t="b">
        <v>0</v>
      </c>
      <c r="H1349" s="31" t="b">
        <v>0</v>
      </c>
      <c r="I1349" s="31"/>
      <c r="J1349" s="31"/>
      <c r="K1349" s="31"/>
    </row>
    <row r="1350" spans="1:11" ht="12.75">
      <c r="A1350" s="30" t="s">
        <v>1958</v>
      </c>
      <c r="B1350" s="31" t="s">
        <v>46</v>
      </c>
      <c r="C1350" s="31">
        <v>1976</v>
      </c>
      <c r="D1350" s="31" t="s">
        <v>5</v>
      </c>
      <c r="E1350" s="31">
        <v>2</v>
      </c>
      <c r="F1350" s="31"/>
      <c r="G1350" s="31" t="b">
        <v>0</v>
      </c>
      <c r="H1350" s="31" t="b">
        <v>0</v>
      </c>
      <c r="I1350" s="31"/>
      <c r="J1350" s="31"/>
      <c r="K1350" s="31"/>
    </row>
    <row r="1351" spans="1:11" ht="12.75">
      <c r="A1351" s="30" t="s">
        <v>1959</v>
      </c>
      <c r="B1351" s="31" t="s">
        <v>1960</v>
      </c>
      <c r="C1351" s="31">
        <v>1984</v>
      </c>
      <c r="D1351" s="31" t="s">
        <v>63</v>
      </c>
      <c r="E1351" s="31"/>
      <c r="F1351" s="31"/>
      <c r="G1351" s="31" t="b">
        <v>0</v>
      </c>
      <c r="H1351" s="31" t="b">
        <v>0</v>
      </c>
      <c r="I1351" s="31"/>
      <c r="J1351" s="31"/>
      <c r="K1351" s="31"/>
    </row>
    <row r="1352" spans="1:11" ht="12.75">
      <c r="A1352" s="30" t="s">
        <v>1961</v>
      </c>
      <c r="B1352" s="31" t="s">
        <v>46</v>
      </c>
      <c r="C1352" s="31">
        <v>1976</v>
      </c>
      <c r="D1352" s="31" t="s">
        <v>411</v>
      </c>
      <c r="E1352" s="31"/>
      <c r="F1352" s="31"/>
      <c r="G1352" s="31" t="b">
        <v>0</v>
      </c>
      <c r="H1352" s="31" t="b">
        <v>0</v>
      </c>
      <c r="I1352" s="31"/>
      <c r="J1352" s="31"/>
      <c r="K1352" s="31"/>
    </row>
    <row r="1353" spans="1:11" ht="12.75">
      <c r="A1353" s="30" t="s">
        <v>1962</v>
      </c>
      <c r="B1353" s="31" t="s">
        <v>1963</v>
      </c>
      <c r="C1353" s="31">
        <v>1987</v>
      </c>
      <c r="D1353" s="31" t="s">
        <v>486</v>
      </c>
      <c r="E1353" s="31">
        <v>2</v>
      </c>
      <c r="F1353" s="31"/>
      <c r="G1353" s="31" t="b">
        <v>0</v>
      </c>
      <c r="H1353" s="31" t="b">
        <v>0</v>
      </c>
      <c r="I1353" s="31"/>
      <c r="J1353" s="31"/>
      <c r="K1353" s="31"/>
    </row>
    <row r="1354" spans="1:11" ht="12.75">
      <c r="A1354" s="30" t="s">
        <v>1964</v>
      </c>
      <c r="B1354" s="31" t="s">
        <v>46</v>
      </c>
      <c r="C1354" s="31">
        <v>1992</v>
      </c>
      <c r="D1354" s="31" t="s">
        <v>729</v>
      </c>
      <c r="E1354" s="31">
        <v>2</v>
      </c>
      <c r="F1354" s="31"/>
      <c r="G1354" s="31" t="b">
        <v>0</v>
      </c>
      <c r="H1354" s="31" t="b">
        <v>0</v>
      </c>
      <c r="I1354" s="31"/>
      <c r="J1354" s="31"/>
      <c r="K1354" s="31"/>
    </row>
    <row r="1355" spans="1:11" ht="12.75">
      <c r="A1355" s="30" t="s">
        <v>1965</v>
      </c>
      <c r="B1355" s="31" t="s">
        <v>1966</v>
      </c>
      <c r="C1355" s="31">
        <v>1976</v>
      </c>
      <c r="D1355" s="31" t="s">
        <v>1967</v>
      </c>
      <c r="E1355" s="31"/>
      <c r="F1355" s="31"/>
      <c r="G1355" s="31" t="b">
        <v>0</v>
      </c>
      <c r="H1355" s="31" t="b">
        <v>0</v>
      </c>
      <c r="I1355" s="31"/>
      <c r="J1355" s="31"/>
      <c r="K1355" s="31"/>
    </row>
    <row r="1356" spans="1:11" ht="12.75">
      <c r="A1356" s="30" t="s">
        <v>1968</v>
      </c>
      <c r="B1356" s="31" t="s">
        <v>46</v>
      </c>
      <c r="C1356" s="31">
        <v>1982</v>
      </c>
      <c r="D1356" s="31" t="s">
        <v>5</v>
      </c>
      <c r="E1356" s="31">
        <v>2</v>
      </c>
      <c r="F1356" s="31"/>
      <c r="G1356" s="31" t="b">
        <v>0</v>
      </c>
      <c r="H1356" s="31" t="b">
        <v>0</v>
      </c>
      <c r="I1356" s="31"/>
      <c r="J1356" s="31"/>
      <c r="K1356" s="31"/>
    </row>
    <row r="1357" spans="1:11" ht="12.75">
      <c r="A1357" s="30" t="s">
        <v>1969</v>
      </c>
      <c r="B1357" s="31" t="s">
        <v>1970</v>
      </c>
      <c r="C1357" s="31">
        <v>1990</v>
      </c>
      <c r="D1357" s="31" t="s">
        <v>112</v>
      </c>
      <c r="E1357" s="31">
        <v>4</v>
      </c>
      <c r="F1357" s="31"/>
      <c r="G1357" s="31" t="b">
        <v>0</v>
      </c>
      <c r="H1357" s="31" t="b">
        <v>0</v>
      </c>
      <c r="I1357" s="31"/>
      <c r="J1357" s="31"/>
      <c r="K1357" s="31"/>
    </row>
    <row r="1358" spans="1:11" ht="12.75">
      <c r="A1358" s="30" t="s">
        <v>1971</v>
      </c>
      <c r="B1358" s="31" t="s">
        <v>46</v>
      </c>
      <c r="C1358" s="31">
        <v>1997</v>
      </c>
      <c r="D1358" s="31" t="s">
        <v>571</v>
      </c>
      <c r="E1358" s="31"/>
      <c r="F1358" s="31"/>
      <c r="G1358" s="31" t="b">
        <v>0</v>
      </c>
      <c r="H1358" s="31" t="b">
        <v>0</v>
      </c>
      <c r="I1358" s="31"/>
      <c r="J1358" s="31"/>
      <c r="K1358" s="31"/>
    </row>
    <row r="1359" spans="1:11" ht="12.75">
      <c r="A1359" s="30" t="s">
        <v>1972</v>
      </c>
      <c r="B1359" s="31" t="s">
        <v>46</v>
      </c>
      <c r="C1359" s="31">
        <v>1992</v>
      </c>
      <c r="D1359" s="31" t="s">
        <v>91</v>
      </c>
      <c r="E1359" s="31"/>
      <c r="F1359" s="31"/>
      <c r="G1359" s="31" t="b">
        <v>0</v>
      </c>
      <c r="H1359" s="31" t="b">
        <v>0</v>
      </c>
      <c r="I1359" s="31"/>
      <c r="J1359" s="31"/>
      <c r="K1359" s="31"/>
    </row>
    <row r="1360" spans="1:11" ht="12.75">
      <c r="A1360" s="30" t="s">
        <v>1973</v>
      </c>
      <c r="B1360" s="31" t="s">
        <v>46</v>
      </c>
      <c r="C1360" s="31">
        <v>1999</v>
      </c>
      <c r="D1360" s="31" t="s">
        <v>243</v>
      </c>
      <c r="E1360" s="31"/>
      <c r="F1360" s="31"/>
      <c r="G1360" s="31" t="b">
        <v>0</v>
      </c>
      <c r="H1360" s="31" t="b">
        <v>0</v>
      </c>
      <c r="I1360" s="31"/>
      <c r="J1360" s="31"/>
      <c r="K1360" s="31"/>
    </row>
    <row r="1361" spans="1:11" ht="12.75">
      <c r="A1361" s="30" t="s">
        <v>1974</v>
      </c>
      <c r="B1361" s="31" t="s">
        <v>1975</v>
      </c>
      <c r="C1361" s="31">
        <v>1986</v>
      </c>
      <c r="D1361" s="31" t="s">
        <v>63</v>
      </c>
      <c r="E1361" s="31"/>
      <c r="F1361" s="31"/>
      <c r="G1361" s="31" t="b">
        <v>0</v>
      </c>
      <c r="H1361" s="31" t="b">
        <v>0</v>
      </c>
      <c r="I1361" s="31"/>
      <c r="J1361" s="31"/>
      <c r="K1361" s="31"/>
    </row>
    <row r="1362" spans="1:11" ht="12.75">
      <c r="A1362" s="30" t="s">
        <v>1976</v>
      </c>
      <c r="B1362" s="31" t="s">
        <v>46</v>
      </c>
      <c r="C1362" s="31">
        <v>2004</v>
      </c>
      <c r="D1362" s="31" t="s">
        <v>493</v>
      </c>
      <c r="E1362" s="31"/>
      <c r="F1362" s="31"/>
      <c r="G1362" s="31" t="b">
        <v>0</v>
      </c>
      <c r="H1362" s="31" t="b">
        <v>0</v>
      </c>
      <c r="I1362" s="31"/>
      <c r="J1362" s="31"/>
      <c r="K1362" s="31"/>
    </row>
    <row r="1363" spans="1:11" ht="12.75">
      <c r="A1363" s="30" t="s">
        <v>1977</v>
      </c>
      <c r="B1363" s="31" t="s">
        <v>46</v>
      </c>
      <c r="C1363" s="31">
        <v>1988</v>
      </c>
      <c r="D1363" s="31" t="s">
        <v>69</v>
      </c>
      <c r="E1363" s="31">
        <v>2</v>
      </c>
      <c r="F1363" s="31" t="s">
        <v>70</v>
      </c>
      <c r="G1363" s="31" t="b">
        <v>0</v>
      </c>
      <c r="H1363" s="31" t="b">
        <v>0</v>
      </c>
      <c r="I1363" s="31"/>
      <c r="J1363" s="31"/>
      <c r="K1363" s="31"/>
    </row>
    <row r="1364" spans="1:11" ht="12.75">
      <c r="A1364" s="30" t="s">
        <v>1978</v>
      </c>
      <c r="B1364" s="31" t="s">
        <v>46</v>
      </c>
      <c r="C1364" s="31">
        <v>1994</v>
      </c>
      <c r="D1364" s="31" t="s">
        <v>1979</v>
      </c>
      <c r="E1364" s="31"/>
      <c r="F1364" s="31"/>
      <c r="G1364" s="31" t="b">
        <v>0</v>
      </c>
      <c r="H1364" s="31" t="b">
        <v>0</v>
      </c>
      <c r="I1364" s="31"/>
      <c r="J1364" s="31"/>
      <c r="K1364" s="31"/>
    </row>
    <row r="1365" spans="1:11" ht="12.75">
      <c r="A1365" s="30" t="s">
        <v>1980</v>
      </c>
      <c r="B1365" s="31" t="s">
        <v>46</v>
      </c>
      <c r="C1365" s="31">
        <v>2001</v>
      </c>
      <c r="D1365" s="31" t="s">
        <v>741</v>
      </c>
      <c r="E1365" s="31"/>
      <c r="F1365" s="31"/>
      <c r="G1365" s="31" t="b">
        <v>0</v>
      </c>
      <c r="H1365" s="31" t="b">
        <v>0</v>
      </c>
      <c r="I1365" s="31"/>
      <c r="J1365" s="31"/>
      <c r="K1365" s="31"/>
    </row>
    <row r="1366" spans="1:11" ht="12.75">
      <c r="A1366" s="30" t="s">
        <v>1981</v>
      </c>
      <c r="B1366" s="31" t="s">
        <v>46</v>
      </c>
      <c r="C1366" s="31">
        <v>1989</v>
      </c>
      <c r="D1366" s="31" t="s">
        <v>21</v>
      </c>
      <c r="E1366" s="31"/>
      <c r="F1366" s="31"/>
      <c r="G1366" s="31" t="b">
        <v>0</v>
      </c>
      <c r="H1366" s="31" t="b">
        <v>0</v>
      </c>
      <c r="I1366" s="31"/>
      <c r="J1366" s="31"/>
      <c r="K1366" s="31"/>
    </row>
    <row r="1367" spans="1:11" ht="12.75">
      <c r="A1367" s="30" t="s">
        <v>1982</v>
      </c>
      <c r="B1367" s="31" t="s">
        <v>46</v>
      </c>
      <c r="C1367" s="31">
        <v>1989</v>
      </c>
      <c r="D1367" s="31" t="s">
        <v>118</v>
      </c>
      <c r="E1367" s="31">
        <v>4</v>
      </c>
      <c r="F1367" s="31"/>
      <c r="G1367" s="31" t="b">
        <v>0</v>
      </c>
      <c r="H1367" s="31" t="b">
        <v>0</v>
      </c>
      <c r="I1367" s="31"/>
      <c r="J1367" s="31"/>
      <c r="K1367" s="31"/>
    </row>
    <row r="1368" spans="1:11" ht="12.75">
      <c r="A1368" s="30" t="s">
        <v>1983</v>
      </c>
      <c r="B1368" s="31" t="s">
        <v>46</v>
      </c>
      <c r="C1368" s="31">
        <v>1994</v>
      </c>
      <c r="D1368" s="31"/>
      <c r="E1368" s="31"/>
      <c r="F1368" s="31"/>
      <c r="G1368" s="31" t="b">
        <v>0</v>
      </c>
      <c r="H1368" s="31" t="b">
        <v>0</v>
      </c>
      <c r="I1368" s="31"/>
      <c r="J1368" s="31"/>
      <c r="K1368" s="31"/>
    </row>
    <row r="1369" spans="1:11" ht="12.75">
      <c r="A1369" s="30" t="s">
        <v>1984</v>
      </c>
      <c r="B1369" s="31" t="s">
        <v>46</v>
      </c>
      <c r="C1369" s="31">
        <v>1987</v>
      </c>
      <c r="D1369" s="31"/>
      <c r="E1369" s="31"/>
      <c r="F1369" s="31"/>
      <c r="G1369" s="31" t="b">
        <v>0</v>
      </c>
      <c r="H1369" s="31" t="b">
        <v>0</v>
      </c>
      <c r="I1369" s="31"/>
      <c r="J1369" s="31"/>
      <c r="K1369" s="31"/>
    </row>
    <row r="1370" spans="1:11" ht="12.75">
      <c r="A1370" s="30" t="s">
        <v>1985</v>
      </c>
      <c r="B1370" s="31" t="s">
        <v>46</v>
      </c>
      <c r="C1370" s="31">
        <v>1984</v>
      </c>
      <c r="D1370" s="31" t="s">
        <v>239</v>
      </c>
      <c r="E1370" s="31"/>
      <c r="F1370" s="31"/>
      <c r="G1370" s="31" t="b">
        <v>0</v>
      </c>
      <c r="H1370" s="31" t="b">
        <v>0</v>
      </c>
      <c r="I1370" s="31"/>
      <c r="J1370" s="31"/>
      <c r="K1370" s="31"/>
    </row>
    <row r="1371" spans="1:11" ht="12.75">
      <c r="A1371" s="30" t="s">
        <v>1986</v>
      </c>
      <c r="B1371" s="31" t="s">
        <v>46</v>
      </c>
      <c r="C1371" s="31">
        <v>1982</v>
      </c>
      <c r="D1371" s="31" t="s">
        <v>342</v>
      </c>
      <c r="E1371" s="31">
        <v>2</v>
      </c>
      <c r="F1371" s="31"/>
      <c r="G1371" s="31" t="b">
        <v>0</v>
      </c>
      <c r="H1371" s="31" t="b">
        <v>0</v>
      </c>
      <c r="I1371" s="31"/>
      <c r="J1371" s="31"/>
      <c r="K1371" s="31"/>
    </row>
    <row r="1372" spans="1:11" ht="12.75">
      <c r="A1372" s="30" t="s">
        <v>1987</v>
      </c>
      <c r="B1372" s="31" t="s">
        <v>46</v>
      </c>
      <c r="C1372" s="31">
        <v>2001</v>
      </c>
      <c r="D1372" s="31" t="s">
        <v>1988</v>
      </c>
      <c r="E1372" s="31"/>
      <c r="F1372" s="31"/>
      <c r="G1372" s="31" t="b">
        <v>0</v>
      </c>
      <c r="H1372" s="31" t="b">
        <v>0</v>
      </c>
      <c r="I1372" s="31"/>
      <c r="J1372" s="31"/>
      <c r="K1372" s="31"/>
    </row>
    <row r="1373" spans="1:11" ht="12.75">
      <c r="A1373" s="30" t="s">
        <v>1989</v>
      </c>
      <c r="B1373" s="31" t="s">
        <v>46</v>
      </c>
      <c r="C1373" s="31">
        <v>1981</v>
      </c>
      <c r="D1373" s="31" t="s">
        <v>337</v>
      </c>
      <c r="E1373" s="31">
        <v>2</v>
      </c>
      <c r="F1373" s="31"/>
      <c r="G1373" s="31" t="b">
        <v>0</v>
      </c>
      <c r="H1373" s="31" t="b">
        <v>0</v>
      </c>
      <c r="I1373" s="31"/>
      <c r="J1373" s="31"/>
      <c r="K1373" s="31"/>
    </row>
    <row r="1374" spans="1:11" ht="12.75">
      <c r="A1374" s="30" t="s">
        <v>1990</v>
      </c>
      <c r="B1374" s="31" t="s">
        <v>46</v>
      </c>
      <c r="C1374" s="31">
        <v>1981</v>
      </c>
      <c r="D1374" s="31" t="s">
        <v>112</v>
      </c>
      <c r="E1374" s="31"/>
      <c r="F1374" s="31"/>
      <c r="G1374" s="31" t="b">
        <v>0</v>
      </c>
      <c r="H1374" s="31" t="b">
        <v>0</v>
      </c>
      <c r="I1374" s="31"/>
      <c r="J1374" s="31"/>
      <c r="K1374" s="31"/>
    </row>
    <row r="1375" spans="1:11" ht="12.75">
      <c r="A1375" s="30" t="s">
        <v>1991</v>
      </c>
      <c r="B1375" s="31" t="s">
        <v>46</v>
      </c>
      <c r="C1375" s="31">
        <v>1981</v>
      </c>
      <c r="D1375" s="31" t="s">
        <v>44</v>
      </c>
      <c r="E1375" s="31">
        <v>2</v>
      </c>
      <c r="F1375" s="31"/>
      <c r="G1375" s="31" t="b">
        <v>0</v>
      </c>
      <c r="H1375" s="31" t="b">
        <v>0</v>
      </c>
      <c r="I1375" s="31"/>
      <c r="J1375" s="31"/>
      <c r="K1375" s="31"/>
    </row>
    <row r="1376" spans="1:11" ht="12.75">
      <c r="A1376" s="30" t="s">
        <v>1992</v>
      </c>
      <c r="B1376" s="31" t="s">
        <v>46</v>
      </c>
      <c r="C1376" s="31">
        <v>1978</v>
      </c>
      <c r="D1376" s="31" t="s">
        <v>918</v>
      </c>
      <c r="E1376" s="31">
        <v>1</v>
      </c>
      <c r="F1376" s="31"/>
      <c r="G1376" s="31" t="b">
        <v>0</v>
      </c>
      <c r="H1376" s="31" t="b">
        <v>0</v>
      </c>
      <c r="I1376" s="31"/>
      <c r="J1376" s="31"/>
      <c r="K1376" s="31"/>
    </row>
    <row r="1377" spans="1:11" ht="12.75">
      <c r="A1377" s="30" t="s">
        <v>1993</v>
      </c>
      <c r="B1377" s="31" t="s">
        <v>46</v>
      </c>
      <c r="C1377" s="31">
        <v>1982</v>
      </c>
      <c r="D1377" s="31" t="s">
        <v>112</v>
      </c>
      <c r="E1377" s="31">
        <v>2</v>
      </c>
      <c r="F1377" s="31"/>
      <c r="G1377" s="31" t="b">
        <v>0</v>
      </c>
      <c r="H1377" s="31" t="b">
        <v>0</v>
      </c>
      <c r="I1377" s="31"/>
      <c r="J1377" s="31"/>
      <c r="K1377" s="31"/>
    </row>
    <row r="1378" spans="1:11" ht="12.75">
      <c r="A1378" s="30" t="s">
        <v>1994</v>
      </c>
      <c r="B1378" s="31" t="s">
        <v>46</v>
      </c>
      <c r="C1378" s="31" t="s">
        <v>791</v>
      </c>
      <c r="D1378" s="31" t="s">
        <v>569</v>
      </c>
      <c r="E1378" s="31"/>
      <c r="F1378" s="31"/>
      <c r="G1378" s="31" t="b">
        <v>0</v>
      </c>
      <c r="H1378" s="31" t="b">
        <v>0</v>
      </c>
      <c r="I1378" s="31"/>
      <c r="J1378" s="31"/>
      <c r="K1378" s="31"/>
    </row>
    <row r="1379" spans="1:11" ht="12.75">
      <c r="A1379" s="30" t="s">
        <v>1995</v>
      </c>
      <c r="B1379" s="31" t="s">
        <v>46</v>
      </c>
      <c r="C1379" s="31">
        <v>1992</v>
      </c>
      <c r="D1379" s="31" t="s">
        <v>1996</v>
      </c>
      <c r="E1379" s="31"/>
      <c r="F1379" s="31"/>
      <c r="G1379" s="31" t="b">
        <v>0</v>
      </c>
      <c r="H1379" s="31" t="b">
        <v>0</v>
      </c>
      <c r="I1379" s="31"/>
      <c r="J1379" s="31"/>
      <c r="K1379" s="31"/>
    </row>
    <row r="1380" spans="1:11" ht="12.75">
      <c r="A1380" s="30" t="s">
        <v>1997</v>
      </c>
      <c r="B1380" s="31" t="s">
        <v>46</v>
      </c>
      <c r="C1380" s="31">
        <v>1984</v>
      </c>
      <c r="D1380" s="31" t="s">
        <v>337</v>
      </c>
      <c r="E1380" s="31"/>
      <c r="F1380" s="31"/>
      <c r="G1380" s="31" t="b">
        <v>0</v>
      </c>
      <c r="H1380" s="31" t="b">
        <v>0</v>
      </c>
      <c r="I1380" s="31"/>
      <c r="J1380" s="31"/>
      <c r="K1380" s="31"/>
    </row>
    <row r="1381" spans="1:11" ht="12.75">
      <c r="A1381" s="30" t="s">
        <v>1998</v>
      </c>
      <c r="B1381" s="31" t="s">
        <v>46</v>
      </c>
      <c r="C1381" s="31">
        <v>1995</v>
      </c>
      <c r="D1381" s="31" t="s">
        <v>91</v>
      </c>
      <c r="E1381" s="31">
        <v>2</v>
      </c>
      <c r="F1381" s="31" t="s">
        <v>87</v>
      </c>
      <c r="G1381" s="31" t="b">
        <v>0</v>
      </c>
      <c r="H1381" s="31" t="b">
        <v>0</v>
      </c>
      <c r="I1381" s="31"/>
      <c r="J1381" s="31"/>
      <c r="K1381" s="31"/>
    </row>
    <row r="1382" spans="1:11" ht="12.75">
      <c r="A1382" s="30" t="s">
        <v>1999</v>
      </c>
      <c r="B1382" s="31" t="s">
        <v>2000</v>
      </c>
      <c r="C1382" s="31">
        <v>1996</v>
      </c>
      <c r="D1382" s="31" t="s">
        <v>91</v>
      </c>
      <c r="E1382" s="31">
        <v>2</v>
      </c>
      <c r="F1382" s="31" t="s">
        <v>87</v>
      </c>
      <c r="G1382" s="31" t="b">
        <v>0</v>
      </c>
      <c r="H1382" s="31" t="b">
        <v>0</v>
      </c>
      <c r="I1382" s="31"/>
      <c r="J1382" s="31"/>
      <c r="K1382" s="31"/>
    </row>
    <row r="1383" spans="1:11" ht="12.75">
      <c r="A1383" s="30" t="s">
        <v>2001</v>
      </c>
      <c r="B1383" s="31" t="s">
        <v>46</v>
      </c>
      <c r="C1383" s="31">
        <v>1983</v>
      </c>
      <c r="D1383" s="31" t="s">
        <v>79</v>
      </c>
      <c r="E1383" s="31"/>
      <c r="F1383" s="31"/>
      <c r="G1383" s="31" t="b">
        <v>0</v>
      </c>
      <c r="H1383" s="31" t="b">
        <v>0</v>
      </c>
      <c r="I1383" s="31"/>
      <c r="J1383" s="31"/>
      <c r="K1383" s="31"/>
    </row>
    <row r="1384" spans="1:11" ht="12.75">
      <c r="A1384" s="30" t="s">
        <v>2002</v>
      </c>
      <c r="B1384" s="31" t="s">
        <v>46</v>
      </c>
      <c r="C1384" s="31">
        <v>2000</v>
      </c>
      <c r="D1384" s="31" t="s">
        <v>1848</v>
      </c>
      <c r="E1384" s="31"/>
      <c r="F1384" s="31"/>
      <c r="G1384" s="31" t="b">
        <v>0</v>
      </c>
      <c r="H1384" s="31" t="b">
        <v>0</v>
      </c>
      <c r="I1384" s="31"/>
      <c r="J1384" s="31"/>
      <c r="K1384" s="31"/>
    </row>
    <row r="1385" spans="1:11" ht="12.75">
      <c r="A1385" s="30" t="s">
        <v>2003</v>
      </c>
      <c r="B1385" s="31" t="s">
        <v>46</v>
      </c>
      <c r="C1385" s="31">
        <v>1990</v>
      </c>
      <c r="D1385" s="31" t="s">
        <v>1996</v>
      </c>
      <c r="E1385" s="31"/>
      <c r="F1385" s="31"/>
      <c r="G1385" s="31" t="b">
        <v>0</v>
      </c>
      <c r="H1385" s="31" t="b">
        <v>0</v>
      </c>
      <c r="I1385" s="31"/>
      <c r="J1385" s="31"/>
      <c r="K1385" s="31"/>
    </row>
    <row r="1386" spans="1:11" ht="12.75">
      <c r="A1386" s="30" t="s">
        <v>2004</v>
      </c>
      <c r="B1386" s="31" t="s">
        <v>46</v>
      </c>
      <c r="C1386" s="31">
        <v>1998</v>
      </c>
      <c r="D1386" s="31" t="s">
        <v>1741</v>
      </c>
      <c r="E1386" s="31"/>
      <c r="F1386" s="31"/>
      <c r="G1386" s="31" t="b">
        <v>0</v>
      </c>
      <c r="H1386" s="31" t="b">
        <v>0</v>
      </c>
      <c r="I1386" s="31"/>
      <c r="J1386" s="31"/>
      <c r="K1386" s="31"/>
    </row>
    <row r="1387" spans="1:11" ht="12.75">
      <c r="A1387" s="30" t="s">
        <v>2005</v>
      </c>
      <c r="B1387" s="31" t="s">
        <v>46</v>
      </c>
      <c r="C1387" s="31">
        <v>1982</v>
      </c>
      <c r="D1387" s="31" t="s">
        <v>785</v>
      </c>
      <c r="E1387" s="31"/>
      <c r="F1387" s="31"/>
      <c r="G1387" s="31" t="b">
        <v>0</v>
      </c>
      <c r="H1387" s="31" t="b">
        <v>0</v>
      </c>
      <c r="I1387" s="31"/>
      <c r="J1387" s="31"/>
      <c r="K1387" s="31"/>
    </row>
    <row r="1388" spans="1:11" ht="12.75">
      <c r="A1388" s="30" t="s">
        <v>2006</v>
      </c>
      <c r="B1388" s="31" t="s">
        <v>46</v>
      </c>
      <c r="C1388" s="31">
        <v>1981</v>
      </c>
      <c r="D1388" s="31" t="s">
        <v>306</v>
      </c>
      <c r="E1388" s="31">
        <v>2</v>
      </c>
      <c r="F1388" s="31"/>
      <c r="G1388" s="31" t="b">
        <v>0</v>
      </c>
      <c r="H1388" s="31" t="b">
        <v>0</v>
      </c>
      <c r="I1388" s="31"/>
      <c r="J1388" s="31"/>
      <c r="K1388" s="31"/>
    </row>
    <row r="1389" spans="1:11" ht="12.75">
      <c r="A1389" s="30" t="s">
        <v>2007</v>
      </c>
      <c r="B1389" s="31" t="s">
        <v>46</v>
      </c>
      <c r="C1389" s="31">
        <v>1995</v>
      </c>
      <c r="D1389" s="31" t="s">
        <v>21</v>
      </c>
      <c r="E1389" s="31"/>
      <c r="F1389" s="31"/>
      <c r="G1389" s="31" t="b">
        <v>0</v>
      </c>
      <c r="H1389" s="31" t="b">
        <v>0</v>
      </c>
      <c r="I1389" s="31"/>
      <c r="J1389" s="31"/>
      <c r="K1389" s="31"/>
    </row>
    <row r="1390" spans="1:11" ht="12.75">
      <c r="A1390" s="30" t="s">
        <v>2008</v>
      </c>
      <c r="B1390" s="31" t="s">
        <v>46</v>
      </c>
      <c r="C1390" s="31">
        <v>1992</v>
      </c>
      <c r="D1390" s="31" t="s">
        <v>2009</v>
      </c>
      <c r="E1390" s="31"/>
      <c r="F1390" s="31"/>
      <c r="G1390" s="31" t="b">
        <v>0</v>
      </c>
      <c r="H1390" s="31" t="b">
        <v>0</v>
      </c>
      <c r="I1390" s="31"/>
      <c r="J1390" s="31"/>
      <c r="K1390" s="31"/>
    </row>
    <row r="1391" spans="1:11" ht="12.75">
      <c r="A1391" s="30" t="s">
        <v>2010</v>
      </c>
      <c r="B1391" s="31" t="s">
        <v>46</v>
      </c>
      <c r="C1391" s="31">
        <v>1999</v>
      </c>
      <c r="D1391" s="31" t="s">
        <v>2011</v>
      </c>
      <c r="E1391" s="31"/>
      <c r="F1391" s="31"/>
      <c r="G1391" s="31" t="b">
        <v>0</v>
      </c>
      <c r="H1391" s="31" t="b">
        <v>0</v>
      </c>
      <c r="I1391" s="31"/>
      <c r="J1391" s="31"/>
      <c r="K1391" s="31"/>
    </row>
    <row r="1392" spans="1:11" ht="12.75">
      <c r="A1392" s="30" t="s">
        <v>2012</v>
      </c>
      <c r="B1392" s="31" t="s">
        <v>46</v>
      </c>
      <c r="C1392" s="31">
        <v>1999</v>
      </c>
      <c r="D1392" s="31" t="s">
        <v>2013</v>
      </c>
      <c r="E1392" s="31"/>
      <c r="F1392" s="31"/>
      <c r="G1392" s="31" t="b">
        <v>0</v>
      </c>
      <c r="H1392" s="31" t="b">
        <v>0</v>
      </c>
      <c r="I1392" s="31"/>
      <c r="J1392" s="31"/>
      <c r="K1392" s="31"/>
    </row>
    <row r="1393" spans="1:11" ht="12.75">
      <c r="A1393" s="30" t="s">
        <v>2014</v>
      </c>
      <c r="B1393" s="31" t="s">
        <v>46</v>
      </c>
      <c r="C1393" s="31" t="s">
        <v>632</v>
      </c>
      <c r="D1393" s="31" t="s">
        <v>2015</v>
      </c>
      <c r="E1393" s="31"/>
      <c r="F1393" s="31"/>
      <c r="G1393" s="31" t="b">
        <v>0</v>
      </c>
      <c r="H1393" s="31" t="b">
        <v>0</v>
      </c>
      <c r="I1393" s="31"/>
      <c r="J1393" s="31"/>
      <c r="K1393" s="31"/>
    </row>
    <row r="1394" spans="1:11" ht="12.75">
      <c r="A1394" s="30" t="s">
        <v>2016</v>
      </c>
      <c r="B1394" s="31" t="s">
        <v>46</v>
      </c>
      <c r="C1394" s="31">
        <v>1975</v>
      </c>
      <c r="D1394" s="31" t="s">
        <v>2017</v>
      </c>
      <c r="E1394" s="31"/>
      <c r="F1394" s="31"/>
      <c r="G1394" s="31" t="b">
        <v>0</v>
      </c>
      <c r="H1394" s="31" t="b">
        <v>0</v>
      </c>
      <c r="I1394" s="31"/>
      <c r="J1394" s="31"/>
      <c r="K1394" s="31"/>
    </row>
    <row r="1395" spans="1:11" ht="12.75">
      <c r="A1395" s="30" t="s">
        <v>2018</v>
      </c>
      <c r="B1395" s="31" t="s">
        <v>46</v>
      </c>
      <c r="C1395" s="31">
        <v>1984</v>
      </c>
      <c r="D1395" s="31" t="s">
        <v>21</v>
      </c>
      <c r="E1395" s="31">
        <v>2</v>
      </c>
      <c r="F1395" s="31"/>
      <c r="G1395" s="31" t="b">
        <v>0</v>
      </c>
      <c r="H1395" s="31" t="b">
        <v>0</v>
      </c>
      <c r="I1395" s="31"/>
      <c r="J1395" s="31"/>
      <c r="K1395" s="31"/>
    </row>
    <row r="1396" spans="1:11" ht="12.75">
      <c r="A1396" s="30" t="s">
        <v>2019</v>
      </c>
      <c r="B1396" s="31" t="s">
        <v>46</v>
      </c>
      <c r="C1396" s="31">
        <v>1985</v>
      </c>
      <c r="D1396" s="31" t="s">
        <v>112</v>
      </c>
      <c r="E1396" s="31">
        <v>2</v>
      </c>
      <c r="F1396" s="31"/>
      <c r="G1396" s="31" t="b">
        <v>0</v>
      </c>
      <c r="H1396" s="31" t="b">
        <v>0</v>
      </c>
      <c r="I1396" s="31"/>
      <c r="J1396" s="31"/>
      <c r="K1396" s="31"/>
    </row>
    <row r="1397" spans="1:11" ht="12.75">
      <c r="A1397" s="30" t="s">
        <v>2020</v>
      </c>
      <c r="B1397" s="31" t="s">
        <v>46</v>
      </c>
      <c r="C1397" s="31">
        <v>1998</v>
      </c>
      <c r="D1397" s="31" t="s">
        <v>504</v>
      </c>
      <c r="E1397" s="31">
        <v>2</v>
      </c>
      <c r="F1397" s="31"/>
      <c r="G1397" s="31" t="b">
        <v>0</v>
      </c>
      <c r="H1397" s="31" t="b">
        <v>0</v>
      </c>
      <c r="I1397" s="31"/>
      <c r="J1397" s="31"/>
      <c r="K1397" s="31"/>
    </row>
    <row r="1398" spans="1:11" ht="12.75">
      <c r="A1398" s="30" t="s">
        <v>2021</v>
      </c>
      <c r="B1398" s="31" t="s">
        <v>46</v>
      </c>
      <c r="C1398" s="31">
        <v>2010</v>
      </c>
      <c r="D1398" s="31" t="s">
        <v>482</v>
      </c>
      <c r="E1398" s="31"/>
      <c r="F1398" s="31"/>
      <c r="G1398" s="31" t="b">
        <v>0</v>
      </c>
      <c r="H1398" s="31" t="b">
        <v>0</v>
      </c>
      <c r="I1398" s="31"/>
      <c r="J1398" s="31"/>
      <c r="K1398" s="31"/>
    </row>
    <row r="1399" spans="1:11" ht="12.75">
      <c r="A1399" s="30" t="s">
        <v>2022</v>
      </c>
      <c r="B1399" s="31" t="s">
        <v>2023</v>
      </c>
      <c r="C1399" s="31">
        <v>1988</v>
      </c>
      <c r="D1399" s="31" t="s">
        <v>44</v>
      </c>
      <c r="E1399" s="31"/>
      <c r="F1399" s="31"/>
      <c r="G1399" s="31" t="b">
        <v>0</v>
      </c>
      <c r="H1399" s="31" t="b">
        <v>0</v>
      </c>
      <c r="I1399" s="31"/>
      <c r="J1399" s="31"/>
      <c r="K1399" s="31"/>
    </row>
    <row r="1400" spans="1:11" ht="12.75">
      <c r="A1400" s="30" t="s">
        <v>2024</v>
      </c>
      <c r="B1400" s="31" t="s">
        <v>46</v>
      </c>
      <c r="C1400" s="31">
        <v>1993</v>
      </c>
      <c r="D1400" s="31" t="s">
        <v>112</v>
      </c>
      <c r="E1400" s="31"/>
      <c r="F1400" s="31"/>
      <c r="G1400" s="31" t="b">
        <v>0</v>
      </c>
      <c r="H1400" s="31" t="b">
        <v>0</v>
      </c>
      <c r="I1400" s="31"/>
      <c r="J1400" s="31"/>
      <c r="K1400" s="31"/>
    </row>
    <row r="1401" spans="1:11" ht="12.75">
      <c r="A1401" s="30" t="s">
        <v>2025</v>
      </c>
      <c r="B1401" s="31" t="s">
        <v>2026</v>
      </c>
      <c r="C1401" s="31">
        <v>1997</v>
      </c>
      <c r="D1401" s="31" t="s">
        <v>112</v>
      </c>
      <c r="E1401" s="31">
        <v>2</v>
      </c>
      <c r="F1401" s="31"/>
      <c r="G1401" s="31" t="b">
        <v>0</v>
      </c>
      <c r="H1401" s="31" t="b">
        <v>0</v>
      </c>
      <c r="I1401" s="31"/>
      <c r="J1401" s="31"/>
      <c r="K1401" s="31"/>
    </row>
    <row r="1402" spans="1:11" ht="12.75">
      <c r="A1402" s="30" t="s">
        <v>2027</v>
      </c>
      <c r="B1402" s="31" t="s">
        <v>46</v>
      </c>
      <c r="C1402" s="31">
        <v>1990</v>
      </c>
      <c r="D1402" s="31" t="s">
        <v>21</v>
      </c>
      <c r="E1402" s="31">
        <v>1</v>
      </c>
      <c r="F1402" s="31"/>
      <c r="G1402" s="31" t="b">
        <v>0</v>
      </c>
      <c r="H1402" s="31" t="b">
        <v>0</v>
      </c>
      <c r="I1402" s="31"/>
      <c r="J1402" s="31"/>
      <c r="K1402" s="31"/>
    </row>
    <row r="1403" spans="1:11" ht="12.75">
      <c r="A1403" s="30" t="s">
        <v>2028</v>
      </c>
      <c r="B1403" s="31" t="s">
        <v>46</v>
      </c>
      <c r="C1403" s="31">
        <v>2002</v>
      </c>
      <c r="D1403" s="31" t="s">
        <v>2029</v>
      </c>
      <c r="E1403" s="31"/>
      <c r="F1403" s="31"/>
      <c r="G1403" s="31" t="b">
        <v>0</v>
      </c>
      <c r="H1403" s="31" t="b">
        <v>0</v>
      </c>
      <c r="I1403" s="31"/>
      <c r="J1403" s="31"/>
      <c r="K1403" s="31"/>
    </row>
    <row r="1404" spans="1:11" ht="12.75">
      <c r="A1404" s="30" t="s">
        <v>2030</v>
      </c>
      <c r="B1404" s="31" t="s">
        <v>46</v>
      </c>
      <c r="C1404" s="31">
        <v>1992</v>
      </c>
      <c r="D1404" s="31" t="s">
        <v>44</v>
      </c>
      <c r="E1404" s="31">
        <v>4</v>
      </c>
      <c r="F1404" s="31"/>
      <c r="G1404" s="31" t="b">
        <v>0</v>
      </c>
      <c r="H1404" s="31" t="b">
        <v>0</v>
      </c>
      <c r="I1404" s="31"/>
      <c r="J1404" s="31"/>
      <c r="K1404" s="31"/>
    </row>
    <row r="1405" spans="1:11" ht="12.75">
      <c r="A1405" s="30" t="s">
        <v>2031</v>
      </c>
      <c r="B1405" s="31" t="s">
        <v>46</v>
      </c>
      <c r="C1405" s="31">
        <v>1978</v>
      </c>
      <c r="D1405" s="31" t="s">
        <v>306</v>
      </c>
      <c r="E1405" s="31"/>
      <c r="F1405" s="31"/>
      <c r="G1405" s="31" t="b">
        <v>0</v>
      </c>
      <c r="H1405" s="31" t="b">
        <v>0</v>
      </c>
      <c r="I1405" s="31"/>
      <c r="J1405" s="31"/>
      <c r="K1405" s="31"/>
    </row>
    <row r="1406" spans="1:11" ht="12.75">
      <c r="A1406" s="30" t="s">
        <v>2032</v>
      </c>
      <c r="B1406" s="31" t="s">
        <v>46</v>
      </c>
      <c r="C1406" s="31">
        <v>1999</v>
      </c>
      <c r="D1406" s="31" t="s">
        <v>44</v>
      </c>
      <c r="E1406" s="31"/>
      <c r="F1406" s="31"/>
      <c r="G1406" s="31" t="b">
        <v>0</v>
      </c>
      <c r="H1406" s="31" t="b">
        <v>0</v>
      </c>
      <c r="I1406" s="31"/>
      <c r="J1406" s="31"/>
      <c r="K1406" s="31"/>
    </row>
    <row r="1407" spans="1:11" ht="12.75">
      <c r="A1407" s="30" t="s">
        <v>2033</v>
      </c>
      <c r="B1407" s="31" t="s">
        <v>46</v>
      </c>
      <c r="C1407" s="31">
        <v>2005</v>
      </c>
      <c r="D1407" s="31" t="s">
        <v>243</v>
      </c>
      <c r="E1407" s="31"/>
      <c r="F1407" s="31"/>
      <c r="G1407" s="31" t="b">
        <v>0</v>
      </c>
      <c r="H1407" s="31" t="b">
        <v>0</v>
      </c>
      <c r="I1407" s="31"/>
      <c r="J1407" s="31"/>
      <c r="K1407" s="31"/>
    </row>
    <row r="1408" spans="1:11" ht="12.75">
      <c r="A1408" s="30" t="s">
        <v>2034</v>
      </c>
      <c r="B1408" s="31" t="s">
        <v>46</v>
      </c>
      <c r="C1408" s="31">
        <v>2002</v>
      </c>
      <c r="D1408" s="31" t="s">
        <v>243</v>
      </c>
      <c r="E1408" s="31"/>
      <c r="F1408" s="31"/>
      <c r="G1408" s="31" t="b">
        <v>0</v>
      </c>
      <c r="H1408" s="31" t="b">
        <v>0</v>
      </c>
      <c r="I1408" s="31"/>
      <c r="J1408" s="31"/>
      <c r="K1408" s="31"/>
    </row>
    <row r="1409" spans="1:11" ht="12.75">
      <c r="A1409" s="30" t="s">
        <v>2035</v>
      </c>
      <c r="B1409" s="31" t="s">
        <v>46</v>
      </c>
      <c r="C1409" s="31">
        <v>1999</v>
      </c>
      <c r="D1409" s="31" t="s">
        <v>424</v>
      </c>
      <c r="E1409" s="31"/>
      <c r="F1409" s="31"/>
      <c r="G1409" s="31" t="b">
        <v>0</v>
      </c>
      <c r="H1409" s="31" t="b">
        <v>0</v>
      </c>
      <c r="I1409" s="31"/>
      <c r="J1409" s="31"/>
      <c r="K1409" s="31"/>
    </row>
    <row r="1410" spans="1:11" ht="12.75">
      <c r="A1410" s="30" t="s">
        <v>2036</v>
      </c>
      <c r="B1410" s="31" t="s">
        <v>46</v>
      </c>
      <c r="C1410" s="31">
        <v>1999</v>
      </c>
      <c r="D1410" s="31" t="s">
        <v>2037</v>
      </c>
      <c r="E1410" s="31"/>
      <c r="F1410" s="31"/>
      <c r="G1410" s="31" t="b">
        <v>0</v>
      </c>
      <c r="H1410" s="31" t="b">
        <v>0</v>
      </c>
      <c r="I1410" s="31"/>
      <c r="J1410" s="31"/>
      <c r="K1410" s="31"/>
    </row>
    <row r="1411" spans="1:11" ht="12.75">
      <c r="A1411" s="30" t="s">
        <v>2038</v>
      </c>
      <c r="B1411" s="31" t="s">
        <v>2039</v>
      </c>
      <c r="C1411" s="31">
        <v>1993</v>
      </c>
      <c r="D1411" s="31" t="s">
        <v>44</v>
      </c>
      <c r="E1411" s="31">
        <v>2</v>
      </c>
      <c r="F1411" s="31"/>
      <c r="G1411" s="31" t="b">
        <v>0</v>
      </c>
      <c r="H1411" s="31" t="b">
        <v>0</v>
      </c>
      <c r="I1411" s="31"/>
      <c r="J1411" s="31"/>
      <c r="K1411" s="31"/>
    </row>
    <row r="1412" spans="1:11" ht="12.75">
      <c r="A1412" s="30" t="s">
        <v>2040</v>
      </c>
      <c r="B1412" s="31" t="s">
        <v>46</v>
      </c>
      <c r="C1412" s="31">
        <v>1992</v>
      </c>
      <c r="D1412" s="31" t="s">
        <v>112</v>
      </c>
      <c r="E1412" s="31"/>
      <c r="F1412" s="31"/>
      <c r="G1412" s="31" t="b">
        <v>0</v>
      </c>
      <c r="H1412" s="31" t="b">
        <v>0</v>
      </c>
      <c r="I1412" s="31"/>
      <c r="J1412" s="31"/>
      <c r="K1412" s="31"/>
    </row>
    <row r="1413" spans="1:11" ht="12.75">
      <c r="A1413" s="30" t="s">
        <v>2041</v>
      </c>
      <c r="B1413" s="31" t="s">
        <v>46</v>
      </c>
      <c r="C1413" s="31">
        <v>1985</v>
      </c>
      <c r="D1413" s="31" t="s">
        <v>44</v>
      </c>
      <c r="E1413" s="31">
        <v>2</v>
      </c>
      <c r="F1413" s="31"/>
      <c r="G1413" s="31" t="b">
        <v>0</v>
      </c>
      <c r="H1413" s="31" t="b">
        <v>0</v>
      </c>
      <c r="I1413" s="31"/>
      <c r="J1413" s="31"/>
      <c r="K1413" s="31"/>
    </row>
    <row r="1414" spans="1:11" ht="12.75">
      <c r="A1414" s="30" t="s">
        <v>2042</v>
      </c>
      <c r="B1414" s="31" t="s">
        <v>46</v>
      </c>
      <c r="C1414" s="31">
        <v>1981</v>
      </c>
      <c r="D1414" s="31" t="s">
        <v>118</v>
      </c>
      <c r="E1414" s="31">
        <v>2</v>
      </c>
      <c r="F1414" s="31"/>
      <c r="G1414" s="31" t="b">
        <v>0</v>
      </c>
      <c r="H1414" s="31" t="b">
        <v>0</v>
      </c>
      <c r="I1414" s="31"/>
      <c r="J1414" s="31"/>
      <c r="K1414" s="31"/>
    </row>
    <row r="1415" spans="1:11" ht="12.75">
      <c r="A1415" s="30" t="s">
        <v>2043</v>
      </c>
      <c r="B1415" s="31" t="s">
        <v>46</v>
      </c>
      <c r="C1415" s="31">
        <v>1987</v>
      </c>
      <c r="D1415" s="31" t="s">
        <v>118</v>
      </c>
      <c r="E1415" s="31">
        <v>2</v>
      </c>
      <c r="F1415" s="31" t="s">
        <v>445</v>
      </c>
      <c r="G1415" s="31" t="b">
        <v>0</v>
      </c>
      <c r="H1415" s="31" t="b">
        <v>0</v>
      </c>
      <c r="I1415" s="31"/>
      <c r="J1415" s="31"/>
      <c r="K1415" s="31"/>
    </row>
    <row r="1416" spans="1:11" ht="12.75">
      <c r="A1416" s="30" t="s">
        <v>2044</v>
      </c>
      <c r="B1416" s="31" t="s">
        <v>46</v>
      </c>
      <c r="C1416" s="31">
        <v>1979</v>
      </c>
      <c r="D1416" s="31" t="s">
        <v>118</v>
      </c>
      <c r="E1416" s="31">
        <v>2</v>
      </c>
      <c r="F1416" s="31"/>
      <c r="G1416" s="31" t="b">
        <v>0</v>
      </c>
      <c r="H1416" s="31" t="b">
        <v>0</v>
      </c>
      <c r="I1416" s="31"/>
      <c r="J1416" s="31"/>
      <c r="K1416" s="31"/>
    </row>
    <row r="1417" spans="1:11" ht="12.75">
      <c r="A1417" s="30" t="s">
        <v>2045</v>
      </c>
      <c r="B1417" s="31" t="s">
        <v>2046</v>
      </c>
      <c r="C1417" s="31">
        <v>1992</v>
      </c>
      <c r="D1417" s="31" t="s">
        <v>118</v>
      </c>
      <c r="E1417" s="31"/>
      <c r="F1417" s="31"/>
      <c r="G1417" s="31" t="b">
        <v>0</v>
      </c>
      <c r="H1417" s="31" t="b">
        <v>0</v>
      </c>
      <c r="I1417" s="31"/>
      <c r="J1417" s="31"/>
      <c r="K1417" s="31"/>
    </row>
    <row r="1418" spans="1:11" ht="12.75">
      <c r="A1418" s="30" t="s">
        <v>2047</v>
      </c>
      <c r="B1418" s="31" t="s">
        <v>46</v>
      </c>
      <c r="C1418" s="31">
        <v>1994</v>
      </c>
      <c r="D1418" s="31" t="s">
        <v>118</v>
      </c>
      <c r="E1418" s="31"/>
      <c r="F1418" s="31"/>
      <c r="G1418" s="31" t="b">
        <v>0</v>
      </c>
      <c r="H1418" s="31" t="b">
        <v>0</v>
      </c>
      <c r="I1418" s="31"/>
      <c r="J1418" s="31"/>
      <c r="K1418" s="31"/>
    </row>
    <row r="1419" spans="1:11" ht="12.75">
      <c r="A1419" s="30" t="s">
        <v>2048</v>
      </c>
      <c r="B1419" s="31" t="s">
        <v>46</v>
      </c>
      <c r="C1419" s="31">
        <v>1995</v>
      </c>
      <c r="D1419" s="31" t="s">
        <v>2049</v>
      </c>
      <c r="E1419" s="31">
        <v>2</v>
      </c>
      <c r="F1419" s="31"/>
      <c r="G1419" s="31" t="b">
        <v>0</v>
      </c>
      <c r="H1419" s="31" t="b">
        <v>0</v>
      </c>
      <c r="I1419" s="31"/>
      <c r="J1419" s="31"/>
      <c r="K1419" s="31"/>
    </row>
    <row r="1420" spans="1:11" ht="12.75">
      <c r="A1420" s="30" t="s">
        <v>2050</v>
      </c>
      <c r="B1420" s="31" t="s">
        <v>46</v>
      </c>
      <c r="C1420" s="31">
        <v>1988</v>
      </c>
      <c r="D1420" s="31" t="s">
        <v>21</v>
      </c>
      <c r="E1420" s="31">
        <v>1</v>
      </c>
      <c r="F1420" s="31"/>
      <c r="G1420" s="31" t="b">
        <v>0</v>
      </c>
      <c r="H1420" s="31" t="b">
        <v>0</v>
      </c>
      <c r="I1420" s="31"/>
      <c r="J1420" s="31"/>
      <c r="K1420" s="31"/>
    </row>
    <row r="1421" spans="1:11" ht="12.75">
      <c r="A1421" s="30" t="s">
        <v>2051</v>
      </c>
      <c r="B1421" s="31" t="s">
        <v>46</v>
      </c>
      <c r="C1421" s="31">
        <v>1989</v>
      </c>
      <c r="D1421" s="31" t="s">
        <v>777</v>
      </c>
      <c r="E1421" s="31">
        <v>1</v>
      </c>
      <c r="F1421" s="31"/>
      <c r="G1421" s="31" t="b">
        <v>0</v>
      </c>
      <c r="H1421" s="31" t="b">
        <v>0</v>
      </c>
      <c r="I1421" s="31"/>
      <c r="J1421" s="31"/>
      <c r="K1421" s="31"/>
    </row>
    <row r="1422" spans="1:11" ht="12.75">
      <c r="A1422" s="30" t="s">
        <v>2052</v>
      </c>
      <c r="B1422" s="31" t="s">
        <v>2053</v>
      </c>
      <c r="C1422" s="31">
        <v>1984</v>
      </c>
      <c r="D1422" s="31" t="s">
        <v>21</v>
      </c>
      <c r="E1422" s="31">
        <v>2</v>
      </c>
      <c r="F1422" s="31"/>
      <c r="G1422" s="31" t="b">
        <v>0</v>
      </c>
      <c r="H1422" s="31" t="b">
        <v>0</v>
      </c>
      <c r="I1422" s="31"/>
      <c r="J1422" s="31"/>
      <c r="K1422" s="31"/>
    </row>
    <row r="1423" spans="1:11" ht="12.75">
      <c r="A1423" s="30" t="s">
        <v>2054</v>
      </c>
      <c r="B1423" s="31" t="s">
        <v>2053</v>
      </c>
      <c r="C1423" s="31">
        <v>1979</v>
      </c>
      <c r="D1423" s="31" t="s">
        <v>1018</v>
      </c>
      <c r="E1423" s="31">
        <v>2</v>
      </c>
      <c r="F1423" s="31"/>
      <c r="G1423" s="31" t="b">
        <v>0</v>
      </c>
      <c r="H1423" s="31" t="b">
        <v>0</v>
      </c>
      <c r="I1423" s="31"/>
      <c r="J1423" s="31"/>
      <c r="K1423" s="31"/>
    </row>
    <row r="1424" spans="1:11" ht="12.75">
      <c r="A1424" s="30" t="s">
        <v>2055</v>
      </c>
      <c r="B1424" s="31" t="s">
        <v>46</v>
      </c>
      <c r="C1424" s="31">
        <v>1971</v>
      </c>
      <c r="D1424" s="31" t="s">
        <v>2056</v>
      </c>
      <c r="E1424" s="31">
        <v>2</v>
      </c>
      <c r="F1424" s="31"/>
      <c r="G1424" s="31" t="b">
        <v>0</v>
      </c>
      <c r="H1424" s="31" t="b">
        <v>0</v>
      </c>
      <c r="I1424" s="31"/>
      <c r="J1424" s="31"/>
      <c r="K1424" s="31"/>
    </row>
    <row r="1425" spans="1:11" ht="12.75">
      <c r="A1425" s="30" t="s">
        <v>2057</v>
      </c>
      <c r="B1425" s="31" t="s">
        <v>46</v>
      </c>
      <c r="C1425" s="31">
        <v>1985</v>
      </c>
      <c r="D1425" s="31" t="s">
        <v>337</v>
      </c>
      <c r="E1425" s="31">
        <v>2</v>
      </c>
      <c r="F1425" s="31"/>
      <c r="G1425" s="31" t="b">
        <v>0</v>
      </c>
      <c r="H1425" s="31" t="b">
        <v>0</v>
      </c>
      <c r="I1425" s="31"/>
      <c r="J1425" s="31"/>
      <c r="K1425" s="31"/>
    </row>
    <row r="1426" spans="1:11" ht="12.75">
      <c r="A1426" s="30" t="s">
        <v>2058</v>
      </c>
      <c r="B1426" s="31" t="s">
        <v>46</v>
      </c>
      <c r="C1426" s="31">
        <v>1992</v>
      </c>
      <c r="D1426" s="31" t="s">
        <v>1213</v>
      </c>
      <c r="E1426" s="31"/>
      <c r="F1426" s="31"/>
      <c r="G1426" s="31" t="b">
        <v>0</v>
      </c>
      <c r="H1426" s="31" t="b">
        <v>0</v>
      </c>
      <c r="I1426" s="31"/>
      <c r="J1426" s="31"/>
      <c r="K1426" s="31"/>
    </row>
    <row r="1427" spans="1:11" ht="12.75">
      <c r="A1427" s="30" t="s">
        <v>2059</v>
      </c>
      <c r="B1427" s="31" t="s">
        <v>46</v>
      </c>
      <c r="C1427" s="31">
        <v>1996</v>
      </c>
      <c r="D1427" s="31" t="s">
        <v>55</v>
      </c>
      <c r="E1427" s="31"/>
      <c r="F1427" s="31"/>
      <c r="G1427" s="31" t="b">
        <v>0</v>
      </c>
      <c r="H1427" s="31" t="b">
        <v>0</v>
      </c>
      <c r="I1427" s="31"/>
      <c r="J1427" s="31"/>
      <c r="K1427" s="31"/>
    </row>
    <row r="1428" spans="1:11" ht="12.75">
      <c r="A1428" s="30" t="s">
        <v>2060</v>
      </c>
      <c r="B1428" s="31" t="s">
        <v>46</v>
      </c>
      <c r="C1428" s="31">
        <v>1997</v>
      </c>
      <c r="D1428" s="31" t="s">
        <v>55</v>
      </c>
      <c r="E1428" s="31"/>
      <c r="F1428" s="31"/>
      <c r="G1428" s="31" t="b">
        <v>0</v>
      </c>
      <c r="H1428" s="31" t="b">
        <v>0</v>
      </c>
      <c r="I1428" s="31"/>
      <c r="J1428" s="31"/>
      <c r="K1428" s="31"/>
    </row>
    <row r="1429" spans="1:11" ht="12.75">
      <c r="A1429" s="30" t="s">
        <v>2061</v>
      </c>
      <c r="B1429" s="31" t="s">
        <v>46</v>
      </c>
      <c r="C1429" s="31">
        <v>1999</v>
      </c>
      <c r="D1429" s="31" t="s">
        <v>55</v>
      </c>
      <c r="E1429" s="31"/>
      <c r="F1429" s="31"/>
      <c r="G1429" s="31" t="b">
        <v>0</v>
      </c>
      <c r="H1429" s="31" t="b">
        <v>0</v>
      </c>
      <c r="I1429" s="31"/>
      <c r="J1429" s="31"/>
      <c r="K1429" s="31"/>
    </row>
    <row r="1430" spans="1:11" ht="12.75">
      <c r="A1430" s="30" t="s">
        <v>2062</v>
      </c>
      <c r="B1430" s="31" t="s">
        <v>46</v>
      </c>
      <c r="C1430" s="31">
        <v>1993</v>
      </c>
      <c r="D1430" s="31" t="s">
        <v>460</v>
      </c>
      <c r="E1430" s="31">
        <v>2</v>
      </c>
      <c r="F1430" s="31"/>
      <c r="G1430" s="31" t="b">
        <v>0</v>
      </c>
      <c r="H1430" s="31" t="b">
        <v>0</v>
      </c>
      <c r="I1430" s="31"/>
      <c r="J1430" s="31"/>
      <c r="K1430" s="31"/>
    </row>
    <row r="1431" spans="1:11" ht="12.75">
      <c r="A1431" s="30" t="s">
        <v>2063</v>
      </c>
      <c r="B1431" s="31" t="s">
        <v>46</v>
      </c>
      <c r="C1431" s="31">
        <v>1997</v>
      </c>
      <c r="D1431" s="31" t="s">
        <v>2064</v>
      </c>
      <c r="E1431" s="31"/>
      <c r="F1431" s="31"/>
      <c r="G1431" s="31" t="b">
        <v>0</v>
      </c>
      <c r="H1431" s="31" t="b">
        <v>0</v>
      </c>
      <c r="I1431" s="31"/>
      <c r="J1431" s="31"/>
      <c r="K1431" s="31"/>
    </row>
    <row r="1432" spans="1:11" ht="12.75">
      <c r="A1432" s="30" t="s">
        <v>2065</v>
      </c>
      <c r="B1432" s="31" t="s">
        <v>46</v>
      </c>
      <c r="C1432" s="31">
        <v>1990</v>
      </c>
      <c r="D1432" s="31" t="s">
        <v>61</v>
      </c>
      <c r="E1432" s="31"/>
      <c r="F1432" s="31"/>
      <c r="G1432" s="31" t="b">
        <v>0</v>
      </c>
      <c r="H1432" s="31" t="b">
        <v>0</v>
      </c>
      <c r="I1432" s="31"/>
      <c r="J1432" s="31"/>
      <c r="K1432" s="31"/>
    </row>
    <row r="1433" spans="1:11" ht="12.75">
      <c r="A1433" s="30" t="s">
        <v>2066</v>
      </c>
      <c r="B1433" s="31" t="s">
        <v>46</v>
      </c>
      <c r="C1433" s="31">
        <v>1993</v>
      </c>
      <c r="D1433" s="31" t="s">
        <v>61</v>
      </c>
      <c r="E1433" s="31"/>
      <c r="F1433" s="31"/>
      <c r="G1433" s="31" t="b">
        <v>0</v>
      </c>
      <c r="H1433" s="31" t="b">
        <v>0</v>
      </c>
      <c r="I1433" s="31"/>
      <c r="J1433" s="31"/>
      <c r="K1433" s="31"/>
    </row>
    <row r="1434" spans="1:11" ht="12.75">
      <c r="A1434" s="30" t="s">
        <v>2067</v>
      </c>
      <c r="B1434" s="31" t="s">
        <v>46</v>
      </c>
      <c r="C1434" s="31">
        <v>1993</v>
      </c>
      <c r="D1434" s="31" t="s">
        <v>61</v>
      </c>
      <c r="E1434" s="31"/>
      <c r="F1434" s="31"/>
      <c r="G1434" s="31" t="b">
        <v>0</v>
      </c>
      <c r="H1434" s="31" t="b">
        <v>0</v>
      </c>
      <c r="I1434" s="31"/>
      <c r="J1434" s="31"/>
      <c r="K1434" s="31"/>
    </row>
    <row r="1435" spans="1:11" ht="12.75">
      <c r="A1435" s="30" t="s">
        <v>2068</v>
      </c>
      <c r="B1435" s="31" t="s">
        <v>46</v>
      </c>
      <c r="C1435" s="31">
        <v>1993</v>
      </c>
      <c r="D1435" s="31" t="s">
        <v>61</v>
      </c>
      <c r="E1435" s="31"/>
      <c r="F1435" s="31"/>
      <c r="G1435" s="31" t="b">
        <v>0</v>
      </c>
      <c r="H1435" s="31" t="b">
        <v>0</v>
      </c>
      <c r="I1435" s="31"/>
      <c r="J1435" s="31"/>
      <c r="K1435" s="31"/>
    </row>
    <row r="1436" spans="1:11" ht="12.75">
      <c r="A1436" s="30" t="s">
        <v>2069</v>
      </c>
      <c r="B1436" s="31" t="s">
        <v>46</v>
      </c>
      <c r="C1436" s="31">
        <v>1995</v>
      </c>
      <c r="D1436" s="31" t="s">
        <v>61</v>
      </c>
      <c r="E1436" s="31"/>
      <c r="F1436" s="31"/>
      <c r="G1436" s="31" t="b">
        <v>0</v>
      </c>
      <c r="H1436" s="31" t="b">
        <v>0</v>
      </c>
      <c r="I1436" s="31"/>
      <c r="J1436" s="31"/>
      <c r="K1436" s="31"/>
    </row>
    <row r="1437" spans="1:11" ht="12.75">
      <c r="A1437" s="30" t="s">
        <v>2070</v>
      </c>
      <c r="B1437" s="31" t="s">
        <v>46</v>
      </c>
      <c r="C1437" s="31">
        <v>1997</v>
      </c>
      <c r="D1437" s="31" t="s">
        <v>61</v>
      </c>
      <c r="E1437" s="31"/>
      <c r="F1437" s="31"/>
      <c r="G1437" s="31" t="b">
        <v>0</v>
      </c>
      <c r="H1437" s="31" t="b">
        <v>0</v>
      </c>
      <c r="I1437" s="31"/>
      <c r="J1437" s="31"/>
      <c r="K1437" s="31"/>
    </row>
    <row r="1438" spans="1:11" ht="12.75">
      <c r="A1438" s="30" t="s">
        <v>2071</v>
      </c>
      <c r="B1438" s="31" t="s">
        <v>46</v>
      </c>
      <c r="C1438" s="31">
        <v>2000</v>
      </c>
      <c r="D1438" s="31" t="s">
        <v>61</v>
      </c>
      <c r="E1438" s="31"/>
      <c r="F1438" s="31"/>
      <c r="G1438" s="31" t="b">
        <v>0</v>
      </c>
      <c r="H1438" s="31" t="b">
        <v>0</v>
      </c>
      <c r="I1438" s="31"/>
      <c r="J1438" s="31"/>
      <c r="K1438" s="31"/>
    </row>
    <row r="1439" spans="1:11" ht="12.75">
      <c r="A1439" s="30" t="s">
        <v>2072</v>
      </c>
      <c r="B1439" s="31" t="s">
        <v>46</v>
      </c>
      <c r="C1439" s="31">
        <v>2001</v>
      </c>
      <c r="D1439" s="31" t="s">
        <v>61</v>
      </c>
      <c r="E1439" s="31"/>
      <c r="F1439" s="31"/>
      <c r="G1439" s="31" t="b">
        <v>0</v>
      </c>
      <c r="H1439" s="31" t="b">
        <v>0</v>
      </c>
      <c r="I1439" s="31"/>
      <c r="J1439" s="31"/>
      <c r="K1439" s="31"/>
    </row>
    <row r="1440" spans="1:11" ht="12.75">
      <c r="A1440" s="30" t="s">
        <v>2073</v>
      </c>
      <c r="B1440" s="31" t="s">
        <v>46</v>
      </c>
      <c r="C1440" s="31">
        <v>1997</v>
      </c>
      <c r="D1440" s="31" t="s">
        <v>61</v>
      </c>
      <c r="E1440" s="31"/>
      <c r="F1440" s="31"/>
      <c r="G1440" s="31" t="b">
        <v>0</v>
      </c>
      <c r="H1440" s="31" t="b">
        <v>0</v>
      </c>
      <c r="I1440" s="31"/>
      <c r="J1440" s="31"/>
      <c r="K1440" s="31"/>
    </row>
    <row r="1441" spans="1:11" ht="12.75">
      <c r="A1441" s="30" t="s">
        <v>2074</v>
      </c>
      <c r="B1441" s="31" t="s">
        <v>46</v>
      </c>
      <c r="C1441" s="31">
        <v>1997</v>
      </c>
      <c r="D1441" s="31" t="s">
        <v>61</v>
      </c>
      <c r="E1441" s="31"/>
      <c r="F1441" s="31"/>
      <c r="G1441" s="31" t="b">
        <v>0</v>
      </c>
      <c r="H1441" s="31" t="b">
        <v>0</v>
      </c>
      <c r="I1441" s="31"/>
      <c r="J1441" s="31"/>
      <c r="K1441" s="31"/>
    </row>
    <row r="1442" spans="1:11" ht="12.75">
      <c r="A1442" s="30" t="s">
        <v>2075</v>
      </c>
      <c r="B1442" s="31" t="s">
        <v>46</v>
      </c>
      <c r="C1442" s="31">
        <v>1999</v>
      </c>
      <c r="D1442" s="31" t="s">
        <v>61</v>
      </c>
      <c r="E1442" s="31"/>
      <c r="F1442" s="31"/>
      <c r="G1442" s="31" t="b">
        <v>0</v>
      </c>
      <c r="H1442" s="31" t="b">
        <v>0</v>
      </c>
      <c r="I1442" s="31"/>
      <c r="J1442" s="31"/>
      <c r="K1442" s="31"/>
    </row>
    <row r="1443" spans="1:11" ht="12.75">
      <c r="A1443" s="30" t="s">
        <v>2076</v>
      </c>
      <c r="B1443" s="31" t="s">
        <v>46</v>
      </c>
      <c r="C1443" s="31">
        <v>2003</v>
      </c>
      <c r="D1443" s="31" t="s">
        <v>61</v>
      </c>
      <c r="E1443" s="31"/>
      <c r="F1443" s="31"/>
      <c r="G1443" s="31" t="b">
        <v>0</v>
      </c>
      <c r="H1443" s="31" t="b">
        <v>0</v>
      </c>
      <c r="I1443" s="31"/>
      <c r="J1443" s="31"/>
      <c r="K1443" s="31"/>
    </row>
    <row r="1444" spans="1:11" ht="12.75">
      <c r="A1444" s="30" t="s">
        <v>2077</v>
      </c>
      <c r="B1444" s="31" t="s">
        <v>46</v>
      </c>
      <c r="C1444" s="31">
        <v>1999</v>
      </c>
      <c r="D1444" s="31" t="s">
        <v>61</v>
      </c>
      <c r="E1444" s="31"/>
      <c r="F1444" s="31"/>
      <c r="G1444" s="31" t="b">
        <v>0</v>
      </c>
      <c r="H1444" s="31" t="b">
        <v>0</v>
      </c>
      <c r="I1444" s="31"/>
      <c r="J1444" s="31"/>
      <c r="K1444" s="31"/>
    </row>
    <row r="1445" spans="1:11" ht="12.75">
      <c r="A1445" s="30" t="s">
        <v>2078</v>
      </c>
      <c r="B1445" s="31" t="s">
        <v>46</v>
      </c>
      <c r="C1445" s="31">
        <v>1996</v>
      </c>
      <c r="D1445" s="31" t="s">
        <v>195</v>
      </c>
      <c r="E1445" s="31"/>
      <c r="F1445" s="31"/>
      <c r="G1445" s="31" t="b">
        <v>0</v>
      </c>
      <c r="H1445" s="31" t="b">
        <v>0</v>
      </c>
      <c r="I1445" s="31"/>
      <c r="J1445" s="31"/>
      <c r="K1445" s="31"/>
    </row>
    <row r="1446" spans="1:11" ht="12.75">
      <c r="A1446" s="30" t="s">
        <v>2079</v>
      </c>
      <c r="B1446" s="31" t="s">
        <v>46</v>
      </c>
      <c r="C1446" s="31">
        <v>1995</v>
      </c>
      <c r="D1446" s="31" t="s">
        <v>121</v>
      </c>
      <c r="E1446" s="31"/>
      <c r="F1446" s="31"/>
      <c r="G1446" s="31" t="b">
        <v>0</v>
      </c>
      <c r="H1446" s="31" t="b">
        <v>0</v>
      </c>
      <c r="I1446" s="31"/>
      <c r="J1446" s="31"/>
      <c r="K1446" s="31"/>
    </row>
    <row r="1447" spans="1:11" ht="12.75">
      <c r="A1447" s="30" t="s">
        <v>2080</v>
      </c>
      <c r="B1447" s="31" t="s">
        <v>46</v>
      </c>
      <c r="C1447" s="31">
        <v>1978</v>
      </c>
      <c r="D1447" s="31" t="s">
        <v>1448</v>
      </c>
      <c r="E1447" s="31"/>
      <c r="F1447" s="31"/>
      <c r="G1447" s="31" t="b">
        <v>0</v>
      </c>
      <c r="H1447" s="31" t="b">
        <v>0</v>
      </c>
      <c r="I1447" s="31"/>
      <c r="J1447" s="31"/>
      <c r="K1447" s="31"/>
    </row>
    <row r="1448" spans="1:11" ht="12.75">
      <c r="A1448" s="30" t="s">
        <v>2081</v>
      </c>
      <c r="B1448" s="31" t="s">
        <v>46</v>
      </c>
      <c r="C1448" s="31">
        <v>1991</v>
      </c>
      <c r="D1448" s="31" t="s">
        <v>2082</v>
      </c>
      <c r="E1448" s="31"/>
      <c r="F1448" s="31"/>
      <c r="G1448" s="31" t="b">
        <v>0</v>
      </c>
      <c r="H1448" s="31" t="b">
        <v>0</v>
      </c>
      <c r="I1448" s="31"/>
      <c r="J1448" s="31"/>
      <c r="K1448" s="31"/>
    </row>
    <row r="1449" spans="1:11" ht="12.75">
      <c r="A1449" s="30" t="s">
        <v>2083</v>
      </c>
      <c r="B1449" s="31" t="s">
        <v>46</v>
      </c>
      <c r="C1449" s="31">
        <v>1984</v>
      </c>
      <c r="D1449" s="31" t="s">
        <v>107</v>
      </c>
      <c r="E1449" s="31"/>
      <c r="F1449" s="31"/>
      <c r="G1449" s="31" t="b">
        <v>0</v>
      </c>
      <c r="H1449" s="31" t="b">
        <v>0</v>
      </c>
      <c r="I1449" s="31"/>
      <c r="J1449" s="31"/>
      <c r="K1449" s="31"/>
    </row>
    <row r="1450" spans="1:11" ht="12.75">
      <c r="A1450" s="30" t="s">
        <v>2084</v>
      </c>
      <c r="B1450" s="31" t="s">
        <v>46</v>
      </c>
      <c r="C1450" s="31">
        <v>1981</v>
      </c>
      <c r="D1450" s="31" t="s">
        <v>107</v>
      </c>
      <c r="E1450" s="31"/>
      <c r="F1450" s="31"/>
      <c r="G1450" s="31" t="b">
        <v>0</v>
      </c>
      <c r="H1450" s="31" t="b">
        <v>0</v>
      </c>
      <c r="I1450" s="31"/>
      <c r="J1450" s="31"/>
      <c r="K1450" s="31"/>
    </row>
    <row r="1451" spans="1:11" ht="12.75">
      <c r="A1451" s="30" t="s">
        <v>2085</v>
      </c>
      <c r="B1451" s="31" t="s">
        <v>46</v>
      </c>
      <c r="C1451" s="31">
        <v>2002</v>
      </c>
      <c r="D1451" s="31" t="s">
        <v>69</v>
      </c>
      <c r="E1451" s="31"/>
      <c r="F1451" s="31"/>
      <c r="G1451" s="31" t="b">
        <v>0</v>
      </c>
      <c r="H1451" s="31" t="b">
        <v>0</v>
      </c>
      <c r="I1451" s="31"/>
      <c r="J1451" s="31"/>
      <c r="K1451" s="31"/>
    </row>
    <row r="1452" spans="1:11" ht="12.75">
      <c r="A1452" s="30" t="s">
        <v>2086</v>
      </c>
      <c r="B1452" s="31" t="s">
        <v>46</v>
      </c>
      <c r="C1452" s="31">
        <v>1987</v>
      </c>
      <c r="D1452" s="31" t="s">
        <v>114</v>
      </c>
      <c r="E1452" s="31"/>
      <c r="F1452" s="31"/>
      <c r="G1452" s="31" t="b">
        <v>0</v>
      </c>
      <c r="H1452" s="31" t="b">
        <v>0</v>
      </c>
      <c r="I1452" s="31"/>
      <c r="J1452" s="31"/>
      <c r="K1452" s="31"/>
    </row>
    <row r="1453" spans="1:11" ht="12.75">
      <c r="A1453" s="30" t="s">
        <v>2087</v>
      </c>
      <c r="B1453" s="31" t="s">
        <v>46</v>
      </c>
      <c r="C1453" s="31">
        <v>1995</v>
      </c>
      <c r="D1453" s="31" t="s">
        <v>55</v>
      </c>
      <c r="E1453" s="31"/>
      <c r="F1453" s="31"/>
      <c r="G1453" s="31" t="b">
        <v>0</v>
      </c>
      <c r="H1453" s="31" t="b">
        <v>0</v>
      </c>
      <c r="I1453" s="31"/>
      <c r="J1453" s="31"/>
      <c r="K1453" s="31"/>
    </row>
    <row r="1454" spans="1:11" ht="12.75">
      <c r="A1454" s="30" t="s">
        <v>2088</v>
      </c>
      <c r="B1454" s="31" t="s">
        <v>46</v>
      </c>
      <c r="C1454" s="31">
        <v>1990</v>
      </c>
      <c r="D1454" s="31" t="s">
        <v>121</v>
      </c>
      <c r="E1454" s="31"/>
      <c r="F1454" s="31"/>
      <c r="G1454" s="31" t="b">
        <v>0</v>
      </c>
      <c r="H1454" s="31" t="b">
        <v>0</v>
      </c>
      <c r="I1454" s="31"/>
      <c r="J1454" s="31"/>
      <c r="K1454" s="31"/>
    </row>
    <row r="1455" spans="1:11" ht="12.75">
      <c r="A1455" s="30" t="s">
        <v>2089</v>
      </c>
      <c r="B1455" s="31" t="s">
        <v>46</v>
      </c>
      <c r="C1455" s="31">
        <v>2000</v>
      </c>
      <c r="D1455" s="31" t="s">
        <v>69</v>
      </c>
      <c r="E1455" s="31"/>
      <c r="F1455" s="31"/>
      <c r="G1455" s="31" t="b">
        <v>0</v>
      </c>
      <c r="H1455" s="31" t="b">
        <v>0</v>
      </c>
      <c r="I1455" s="31"/>
      <c r="J1455" s="31"/>
      <c r="K1455" s="31"/>
    </row>
    <row r="1456" spans="1:11" ht="12.75">
      <c r="A1456" s="30" t="s">
        <v>2090</v>
      </c>
      <c r="B1456" s="31" t="s">
        <v>2091</v>
      </c>
      <c r="C1456" s="31">
        <v>1988</v>
      </c>
      <c r="D1456" s="31" t="s">
        <v>44</v>
      </c>
      <c r="E1456" s="31"/>
      <c r="F1456" s="31"/>
      <c r="G1456" s="31" t="b">
        <v>0</v>
      </c>
      <c r="H1456" s="31" t="b">
        <v>0</v>
      </c>
      <c r="I1456" s="31"/>
      <c r="J1456" s="31"/>
      <c r="K1456" s="31"/>
    </row>
    <row r="1457" spans="1:11" ht="12.75">
      <c r="A1457" s="30" t="s">
        <v>2092</v>
      </c>
      <c r="B1457" s="31" t="s">
        <v>46</v>
      </c>
      <c r="C1457" s="31">
        <v>1989</v>
      </c>
      <c r="D1457" s="31" t="s">
        <v>2093</v>
      </c>
      <c r="E1457" s="31"/>
      <c r="F1457" s="31"/>
      <c r="G1457" s="31" t="b">
        <v>0</v>
      </c>
      <c r="H1457" s="31" t="b">
        <v>0</v>
      </c>
      <c r="I1457" s="31"/>
      <c r="J1457" s="31"/>
      <c r="K1457" s="31"/>
    </row>
    <row r="1458" spans="1:11" ht="12.75">
      <c r="A1458" s="30" t="s">
        <v>2094</v>
      </c>
      <c r="B1458" s="31" t="s">
        <v>2095</v>
      </c>
      <c r="C1458" s="31">
        <v>1984</v>
      </c>
      <c r="D1458" s="31" t="s">
        <v>118</v>
      </c>
      <c r="E1458" s="31">
        <v>2</v>
      </c>
      <c r="F1458" s="31"/>
      <c r="G1458" s="31" t="b">
        <v>0</v>
      </c>
      <c r="H1458" s="31" t="b">
        <v>0</v>
      </c>
      <c r="I1458" s="31"/>
      <c r="J1458" s="31"/>
      <c r="K1458" s="31"/>
    </row>
    <row r="1459" spans="1:11" ht="12.75">
      <c r="A1459" s="30" t="s">
        <v>2096</v>
      </c>
      <c r="B1459" s="31" t="s">
        <v>46</v>
      </c>
      <c r="C1459" s="31">
        <v>1986</v>
      </c>
      <c r="D1459" s="31"/>
      <c r="E1459" s="31">
        <v>2</v>
      </c>
      <c r="F1459" s="31"/>
      <c r="G1459" s="31" t="b">
        <v>0</v>
      </c>
      <c r="H1459" s="31" t="b">
        <v>0</v>
      </c>
      <c r="I1459" s="31"/>
      <c r="J1459" s="31"/>
      <c r="K1459" s="31"/>
    </row>
    <row r="1460" spans="1:11" ht="12.75">
      <c r="A1460" s="30" t="s">
        <v>2097</v>
      </c>
      <c r="B1460" s="31" t="s">
        <v>46</v>
      </c>
      <c r="C1460" s="31">
        <v>1999</v>
      </c>
      <c r="D1460" s="31" t="s">
        <v>91</v>
      </c>
      <c r="E1460" s="31"/>
      <c r="F1460" s="31"/>
      <c r="G1460" s="31" t="b">
        <v>0</v>
      </c>
      <c r="H1460" s="31" t="b">
        <v>0</v>
      </c>
      <c r="I1460" s="31"/>
      <c r="J1460" s="31"/>
      <c r="K1460" s="31"/>
    </row>
    <row r="1461" spans="1:11" ht="12.75">
      <c r="A1461" s="30" t="s">
        <v>2098</v>
      </c>
      <c r="B1461" s="31" t="s">
        <v>46</v>
      </c>
      <c r="C1461" s="31">
        <v>2000</v>
      </c>
      <c r="D1461" s="31" t="s">
        <v>753</v>
      </c>
      <c r="E1461" s="31"/>
      <c r="F1461" s="31"/>
      <c r="G1461" s="31" t="b">
        <v>0</v>
      </c>
      <c r="H1461" s="31" t="b">
        <v>0</v>
      </c>
      <c r="I1461" s="31"/>
      <c r="J1461" s="31"/>
      <c r="K1461" s="31"/>
    </row>
    <row r="1462" spans="1:11" ht="12.75">
      <c r="A1462" s="30" t="s">
        <v>2099</v>
      </c>
      <c r="B1462" s="31" t="s">
        <v>46</v>
      </c>
      <c r="C1462" s="31">
        <v>1987</v>
      </c>
      <c r="D1462" s="31" t="s">
        <v>63</v>
      </c>
      <c r="E1462" s="31"/>
      <c r="F1462" s="31"/>
      <c r="G1462" s="31" t="b">
        <v>0</v>
      </c>
      <c r="H1462" s="31" t="b">
        <v>0</v>
      </c>
      <c r="I1462" s="31"/>
      <c r="J1462" s="31"/>
      <c r="K1462" s="31"/>
    </row>
    <row r="1463" spans="1:11" ht="12.75">
      <c r="A1463" s="30" t="s">
        <v>2100</v>
      </c>
      <c r="B1463" s="31" t="s">
        <v>2101</v>
      </c>
      <c r="C1463" s="31">
        <v>1984</v>
      </c>
      <c r="D1463" s="31" t="s">
        <v>121</v>
      </c>
      <c r="E1463" s="31"/>
      <c r="F1463" s="31"/>
      <c r="G1463" s="31" t="b">
        <v>0</v>
      </c>
      <c r="H1463" s="31" t="b">
        <v>0</v>
      </c>
      <c r="I1463" s="31"/>
      <c r="J1463" s="31"/>
      <c r="K1463" s="31"/>
    </row>
    <row r="1464" spans="1:11" ht="12.75">
      <c r="A1464" s="30" t="s">
        <v>2102</v>
      </c>
      <c r="B1464" s="31" t="s">
        <v>2103</v>
      </c>
      <c r="C1464" s="31">
        <v>1990</v>
      </c>
      <c r="D1464" s="31" t="s">
        <v>63</v>
      </c>
      <c r="E1464" s="31">
        <v>2</v>
      </c>
      <c r="F1464" s="31"/>
      <c r="G1464" s="31" t="b">
        <v>0</v>
      </c>
      <c r="H1464" s="31" t="b">
        <v>0</v>
      </c>
      <c r="I1464" s="31"/>
      <c r="J1464" s="31"/>
      <c r="K1464" s="31"/>
    </row>
    <row r="1465" spans="1:11" ht="12.75">
      <c r="A1465" s="30" t="s">
        <v>2104</v>
      </c>
      <c r="B1465" s="31" t="s">
        <v>46</v>
      </c>
      <c r="C1465" s="31">
        <v>1985</v>
      </c>
      <c r="D1465" s="31" t="s">
        <v>127</v>
      </c>
      <c r="E1465" s="31">
        <v>4</v>
      </c>
      <c r="F1465" s="31"/>
      <c r="G1465" s="31" t="b">
        <v>0</v>
      </c>
      <c r="H1465" s="31" t="b">
        <v>0</v>
      </c>
      <c r="I1465" s="31"/>
      <c r="J1465" s="31"/>
      <c r="K1465" s="31"/>
    </row>
    <row r="1466" spans="1:11" ht="12.75">
      <c r="A1466" s="30" t="s">
        <v>2105</v>
      </c>
      <c r="B1466" s="31" t="s">
        <v>46</v>
      </c>
      <c r="C1466" s="31">
        <v>1986</v>
      </c>
      <c r="D1466" s="31" t="s">
        <v>127</v>
      </c>
      <c r="E1466" s="31">
        <v>4</v>
      </c>
      <c r="F1466" s="31"/>
      <c r="G1466" s="31" t="b">
        <v>0</v>
      </c>
      <c r="H1466" s="31" t="b">
        <v>0</v>
      </c>
      <c r="I1466" s="31"/>
      <c r="J1466" s="31"/>
      <c r="K1466" s="31"/>
    </row>
    <row r="1467" spans="1:11" ht="12.75">
      <c r="A1467" s="30" t="s">
        <v>2106</v>
      </c>
      <c r="B1467" s="31" t="s">
        <v>46</v>
      </c>
      <c r="C1467" s="31">
        <v>1998</v>
      </c>
      <c r="D1467" s="31" t="s">
        <v>127</v>
      </c>
      <c r="E1467" s="31">
        <v>4</v>
      </c>
      <c r="F1467" s="31"/>
      <c r="G1467" s="31" t="b">
        <v>0</v>
      </c>
      <c r="H1467" s="31" t="b">
        <v>0</v>
      </c>
      <c r="I1467" s="31"/>
      <c r="J1467" s="31"/>
      <c r="K1467" s="31"/>
    </row>
    <row r="1468" spans="1:11" ht="12.75">
      <c r="A1468" s="30" t="s">
        <v>2107</v>
      </c>
      <c r="B1468" s="31" t="s">
        <v>46</v>
      </c>
      <c r="C1468" s="31">
        <v>2000</v>
      </c>
      <c r="D1468" s="31" t="s">
        <v>320</v>
      </c>
      <c r="E1468" s="31">
        <v>4</v>
      </c>
      <c r="F1468" s="31"/>
      <c r="G1468" s="31" t="b">
        <v>0</v>
      </c>
      <c r="H1468" s="31" t="b">
        <v>0</v>
      </c>
      <c r="I1468" s="31"/>
      <c r="J1468" s="31"/>
      <c r="K1468" s="31"/>
    </row>
    <row r="1469" spans="1:11" ht="12.75">
      <c r="A1469" s="30" t="s">
        <v>2108</v>
      </c>
      <c r="B1469" s="31" t="s">
        <v>46</v>
      </c>
      <c r="C1469" s="31">
        <v>1991</v>
      </c>
      <c r="D1469" s="31" t="s">
        <v>142</v>
      </c>
      <c r="E1469" s="31"/>
      <c r="F1469" s="31"/>
      <c r="G1469" s="31" t="b">
        <v>0</v>
      </c>
      <c r="H1469" s="31" t="b">
        <v>0</v>
      </c>
      <c r="I1469" s="31"/>
      <c r="J1469" s="31"/>
      <c r="K1469" s="31"/>
    </row>
    <row r="1470" spans="1:11" ht="12.75">
      <c r="A1470" s="30" t="s">
        <v>2109</v>
      </c>
      <c r="B1470" s="31" t="s">
        <v>46</v>
      </c>
      <c r="C1470" s="31">
        <v>1978</v>
      </c>
      <c r="D1470" s="31" t="s">
        <v>118</v>
      </c>
      <c r="E1470" s="31">
        <v>2</v>
      </c>
      <c r="F1470" s="31"/>
      <c r="G1470" s="31" t="b">
        <v>0</v>
      </c>
      <c r="H1470" s="31" t="b">
        <v>0</v>
      </c>
      <c r="I1470" s="31"/>
      <c r="J1470" s="31"/>
      <c r="K1470" s="31"/>
    </row>
    <row r="1471" spans="1:11" ht="12.75">
      <c r="A1471" s="30" t="s">
        <v>2110</v>
      </c>
      <c r="B1471" s="31" t="s">
        <v>46</v>
      </c>
      <c r="C1471" s="31">
        <v>1992</v>
      </c>
      <c r="D1471" s="31" t="s">
        <v>2111</v>
      </c>
      <c r="E1471" s="31"/>
      <c r="F1471" s="31"/>
      <c r="G1471" s="31" t="b">
        <v>0</v>
      </c>
      <c r="H1471" s="31" t="b">
        <v>0</v>
      </c>
      <c r="I1471" s="31"/>
      <c r="J1471" s="31"/>
      <c r="K1471" s="31"/>
    </row>
    <row r="1472" spans="1:11" ht="12.75">
      <c r="A1472" s="30" t="s">
        <v>2112</v>
      </c>
      <c r="B1472" s="31" t="s">
        <v>46</v>
      </c>
      <c r="C1472" s="31">
        <v>1995</v>
      </c>
      <c r="D1472" s="31" t="s">
        <v>112</v>
      </c>
      <c r="E1472" s="31">
        <v>2</v>
      </c>
      <c r="F1472" s="31"/>
      <c r="G1472" s="31" t="b">
        <v>0</v>
      </c>
      <c r="H1472" s="31" t="b">
        <v>0</v>
      </c>
      <c r="I1472" s="31"/>
      <c r="J1472" s="31"/>
      <c r="K1472" s="31"/>
    </row>
    <row r="1473" spans="1:11" ht="12.75">
      <c r="A1473" s="30" t="s">
        <v>2113</v>
      </c>
      <c r="B1473" s="31" t="s">
        <v>2114</v>
      </c>
      <c r="C1473" s="31">
        <v>1985</v>
      </c>
      <c r="D1473" s="31" t="s">
        <v>2115</v>
      </c>
      <c r="E1473" s="31"/>
      <c r="F1473" s="31"/>
      <c r="G1473" s="31" t="b">
        <v>0</v>
      </c>
      <c r="H1473" s="31" t="b">
        <v>0</v>
      </c>
      <c r="I1473" s="31"/>
      <c r="J1473" s="31"/>
      <c r="K1473" s="31"/>
    </row>
    <row r="1474" spans="1:11" ht="12.75">
      <c r="A1474" s="30" t="s">
        <v>2116</v>
      </c>
      <c r="B1474" s="31" t="s">
        <v>46</v>
      </c>
      <c r="C1474" s="31">
        <v>2001</v>
      </c>
      <c r="D1474" s="31" t="s">
        <v>118</v>
      </c>
      <c r="E1474" s="31"/>
      <c r="F1474" s="31"/>
      <c r="G1474" s="31" t="b">
        <v>0</v>
      </c>
      <c r="H1474" s="31" t="b">
        <v>0</v>
      </c>
      <c r="I1474" s="31"/>
      <c r="J1474" s="31"/>
      <c r="K1474" s="31"/>
    </row>
    <row r="1475" spans="1:11" ht="12.75">
      <c r="A1475" s="30" t="s">
        <v>2117</v>
      </c>
      <c r="B1475" s="31" t="s">
        <v>46</v>
      </c>
      <c r="C1475" s="31">
        <v>2003</v>
      </c>
      <c r="D1475" s="31" t="s">
        <v>21</v>
      </c>
      <c r="E1475" s="31"/>
      <c r="F1475" s="31"/>
      <c r="G1475" s="31" t="b">
        <v>0</v>
      </c>
      <c r="H1475" s="31" t="b">
        <v>0</v>
      </c>
      <c r="I1475" s="31"/>
      <c r="J1475" s="31"/>
      <c r="K1475" s="31"/>
    </row>
    <row r="1476" spans="1:11" ht="12.75">
      <c r="A1476" s="30" t="s">
        <v>2118</v>
      </c>
      <c r="B1476" s="31" t="s">
        <v>46</v>
      </c>
      <c r="C1476" s="31">
        <v>1987</v>
      </c>
      <c r="D1476" s="31" t="s">
        <v>55</v>
      </c>
      <c r="E1476" s="31"/>
      <c r="F1476" s="31"/>
      <c r="G1476" s="31" t="b">
        <v>0</v>
      </c>
      <c r="H1476" s="31" t="b">
        <v>0</v>
      </c>
      <c r="I1476" s="31"/>
      <c r="J1476" s="31"/>
      <c r="K1476" s="31"/>
    </row>
    <row r="1477" spans="1:11" ht="12.75">
      <c r="A1477" s="30" t="s">
        <v>2119</v>
      </c>
      <c r="B1477" s="31" t="s">
        <v>46</v>
      </c>
      <c r="C1477" s="31" t="s">
        <v>116</v>
      </c>
      <c r="D1477" s="31" t="s">
        <v>2120</v>
      </c>
      <c r="E1477" s="31"/>
      <c r="F1477" s="31"/>
      <c r="G1477" s="31" t="b">
        <v>0</v>
      </c>
      <c r="H1477" s="31" t="b">
        <v>0</v>
      </c>
      <c r="I1477" s="31"/>
      <c r="J1477" s="31"/>
      <c r="K1477" s="31"/>
    </row>
    <row r="1478" spans="1:11" ht="12.75">
      <c r="A1478" s="30" t="s">
        <v>2121</v>
      </c>
      <c r="B1478" s="31" t="s">
        <v>46</v>
      </c>
      <c r="C1478" s="31">
        <v>1994</v>
      </c>
      <c r="D1478" s="31" t="s">
        <v>2122</v>
      </c>
      <c r="E1478" s="31"/>
      <c r="F1478" s="31"/>
      <c r="G1478" s="31" t="b">
        <v>0</v>
      </c>
      <c r="H1478" s="31" t="b">
        <v>0</v>
      </c>
      <c r="I1478" s="31"/>
      <c r="J1478" s="31"/>
      <c r="K1478" s="31"/>
    </row>
    <row r="1479" spans="1:11" ht="12.75">
      <c r="A1479" s="30" t="s">
        <v>2123</v>
      </c>
      <c r="B1479" s="31" t="s">
        <v>46</v>
      </c>
      <c r="C1479" s="31">
        <v>1986</v>
      </c>
      <c r="D1479" s="31" t="s">
        <v>118</v>
      </c>
      <c r="E1479" s="31">
        <v>2</v>
      </c>
      <c r="F1479" s="31" t="s">
        <v>2124</v>
      </c>
      <c r="G1479" s="31" t="b">
        <v>0</v>
      </c>
      <c r="H1479" s="31" t="b">
        <v>0</v>
      </c>
      <c r="I1479" s="31"/>
      <c r="J1479" s="31"/>
      <c r="K1479" s="31"/>
    </row>
    <row r="1480" spans="1:11" ht="12.75">
      <c r="A1480" s="30" t="s">
        <v>2125</v>
      </c>
      <c r="B1480" s="31" t="s">
        <v>46</v>
      </c>
      <c r="C1480" s="31">
        <v>1997</v>
      </c>
      <c r="D1480" s="31" t="s">
        <v>21</v>
      </c>
      <c r="E1480" s="31"/>
      <c r="F1480" s="31"/>
      <c r="G1480" s="31" t="b">
        <v>0</v>
      </c>
      <c r="H1480" s="31" t="b">
        <v>0</v>
      </c>
      <c r="I1480" s="31"/>
      <c r="J1480" s="31"/>
      <c r="K1480" s="31"/>
    </row>
    <row r="1481" spans="1:11" ht="12.75">
      <c r="A1481" s="30" t="s">
        <v>2126</v>
      </c>
      <c r="B1481" s="31" t="s">
        <v>46</v>
      </c>
      <c r="C1481" s="31">
        <v>1997</v>
      </c>
      <c r="D1481" s="31" t="s">
        <v>21</v>
      </c>
      <c r="E1481" s="31"/>
      <c r="F1481" s="31"/>
      <c r="G1481" s="31" t="b">
        <v>0</v>
      </c>
      <c r="H1481" s="31" t="b">
        <v>0</v>
      </c>
      <c r="I1481" s="31"/>
      <c r="J1481" s="31"/>
      <c r="K1481" s="31"/>
    </row>
    <row r="1482" spans="1:11" ht="12.75">
      <c r="A1482" s="30" t="s">
        <v>2127</v>
      </c>
      <c r="B1482" s="31" t="s">
        <v>46</v>
      </c>
      <c r="C1482" s="31">
        <v>2008</v>
      </c>
      <c r="D1482" s="31" t="s">
        <v>2128</v>
      </c>
      <c r="E1482" s="31"/>
      <c r="F1482" s="31"/>
      <c r="G1482" s="31" t="b">
        <v>0</v>
      </c>
      <c r="H1482" s="31" t="b">
        <v>0</v>
      </c>
      <c r="I1482" s="31"/>
      <c r="J1482" s="31"/>
      <c r="K1482" s="31"/>
    </row>
    <row r="1483" spans="1:11" ht="12.75">
      <c r="A1483" s="30" t="s">
        <v>2129</v>
      </c>
      <c r="B1483" s="31" t="s">
        <v>46</v>
      </c>
      <c r="C1483" s="31">
        <v>1979</v>
      </c>
      <c r="D1483" s="31" t="s">
        <v>1018</v>
      </c>
      <c r="E1483" s="31"/>
      <c r="F1483" s="31"/>
      <c r="G1483" s="31" t="b">
        <v>0</v>
      </c>
      <c r="H1483" s="31" t="b">
        <v>0</v>
      </c>
      <c r="I1483" s="31"/>
      <c r="J1483" s="31"/>
      <c r="K1483" s="31"/>
    </row>
    <row r="1484" spans="1:11" ht="12.75">
      <c r="A1484" s="30" t="s">
        <v>2130</v>
      </c>
      <c r="B1484" s="31" t="s">
        <v>46</v>
      </c>
      <c r="C1484" s="31">
        <v>1994</v>
      </c>
      <c r="D1484" s="31" t="s">
        <v>21</v>
      </c>
      <c r="E1484" s="31"/>
      <c r="F1484" s="31"/>
      <c r="G1484" s="31" t="b">
        <v>0</v>
      </c>
      <c r="H1484" s="31" t="b">
        <v>0</v>
      </c>
      <c r="I1484" s="31"/>
      <c r="J1484" s="31"/>
      <c r="K1484" s="31"/>
    </row>
    <row r="1485" spans="1:11" ht="12.75">
      <c r="A1485" s="30" t="s">
        <v>2131</v>
      </c>
      <c r="B1485" s="31" t="s">
        <v>46</v>
      </c>
      <c r="C1485" s="31">
        <v>1991</v>
      </c>
      <c r="D1485" s="31" t="s">
        <v>91</v>
      </c>
      <c r="E1485" s="31">
        <v>2</v>
      </c>
      <c r="F1485" s="31"/>
      <c r="G1485" s="31" t="b">
        <v>0</v>
      </c>
      <c r="H1485" s="31" t="b">
        <v>0</v>
      </c>
      <c r="I1485" s="31"/>
      <c r="J1485" s="31"/>
      <c r="K1485" s="31"/>
    </row>
    <row r="1486" spans="1:11" ht="12.75">
      <c r="A1486" s="30" t="s">
        <v>2132</v>
      </c>
      <c r="B1486" s="31" t="s">
        <v>46</v>
      </c>
      <c r="C1486" s="31">
        <v>2004</v>
      </c>
      <c r="D1486" s="31" t="s">
        <v>21</v>
      </c>
      <c r="E1486" s="31"/>
      <c r="F1486" s="31"/>
      <c r="G1486" s="31" t="b">
        <v>0</v>
      </c>
      <c r="H1486" s="31" t="b">
        <v>0</v>
      </c>
      <c r="I1486" s="31"/>
      <c r="J1486" s="31"/>
      <c r="K1486" s="31"/>
    </row>
    <row r="1487" spans="1:11" ht="12.75">
      <c r="A1487" s="30" t="s">
        <v>2133</v>
      </c>
      <c r="B1487" s="31" t="s">
        <v>46</v>
      </c>
      <c r="C1487" s="31">
        <v>2007</v>
      </c>
      <c r="D1487" s="31" t="s">
        <v>21</v>
      </c>
      <c r="E1487" s="31"/>
      <c r="F1487" s="31"/>
      <c r="G1487" s="31" t="b">
        <v>0</v>
      </c>
      <c r="H1487" s="31" t="b">
        <v>0</v>
      </c>
      <c r="I1487" s="31"/>
      <c r="J1487" s="31"/>
      <c r="K1487" s="31"/>
    </row>
    <row r="1488" spans="1:11" ht="12.75">
      <c r="A1488" s="30" t="s">
        <v>2134</v>
      </c>
      <c r="B1488" s="31" t="s">
        <v>2135</v>
      </c>
      <c r="C1488" s="31">
        <v>1985</v>
      </c>
      <c r="D1488" s="31" t="s">
        <v>69</v>
      </c>
      <c r="E1488" s="31">
        <v>2</v>
      </c>
      <c r="F1488" s="31"/>
      <c r="G1488" s="31" t="b">
        <v>0</v>
      </c>
      <c r="H1488" s="31" t="b">
        <v>0</v>
      </c>
      <c r="I1488" s="31"/>
      <c r="J1488" s="31"/>
      <c r="K1488" s="31"/>
    </row>
    <row r="1489" spans="1:11" ht="12.75">
      <c r="A1489" s="30" t="s">
        <v>2136</v>
      </c>
      <c r="B1489" s="31" t="s">
        <v>46</v>
      </c>
      <c r="C1489" s="31">
        <v>1999</v>
      </c>
      <c r="D1489" s="31" t="s">
        <v>2137</v>
      </c>
      <c r="E1489" s="31"/>
      <c r="F1489" s="31"/>
      <c r="G1489" s="31" t="b">
        <v>0</v>
      </c>
      <c r="H1489" s="31" t="b">
        <v>0</v>
      </c>
      <c r="I1489" s="31"/>
      <c r="J1489" s="31"/>
      <c r="K1489" s="31"/>
    </row>
    <row r="1490" spans="1:11" ht="12.75">
      <c r="A1490" s="30" t="s">
        <v>2138</v>
      </c>
      <c r="B1490" s="31" t="s">
        <v>2139</v>
      </c>
      <c r="C1490" s="31">
        <v>1988</v>
      </c>
      <c r="D1490" s="31" t="s">
        <v>69</v>
      </c>
      <c r="E1490" s="31">
        <v>2</v>
      </c>
      <c r="F1490" s="31" t="s">
        <v>70</v>
      </c>
      <c r="G1490" s="31" t="b">
        <v>0</v>
      </c>
      <c r="H1490" s="31" t="b">
        <v>0</v>
      </c>
      <c r="I1490" s="31"/>
      <c r="J1490" s="31"/>
      <c r="K1490" s="31"/>
    </row>
    <row r="1491" spans="1:11" ht="12.75">
      <c r="A1491" s="30" t="s">
        <v>2140</v>
      </c>
      <c r="B1491" s="31" t="s">
        <v>46</v>
      </c>
      <c r="C1491" s="31">
        <v>1991</v>
      </c>
      <c r="D1491" s="31" t="s">
        <v>486</v>
      </c>
      <c r="E1491" s="31"/>
      <c r="F1491" s="31"/>
      <c r="G1491" s="31" t="b">
        <v>0</v>
      </c>
      <c r="H1491" s="31" t="b">
        <v>0</v>
      </c>
      <c r="I1491" s="31"/>
      <c r="J1491" s="31"/>
      <c r="K1491" s="31"/>
    </row>
    <row r="1492" spans="1:11" ht="12.75">
      <c r="A1492" s="30" t="s">
        <v>2141</v>
      </c>
      <c r="B1492" s="31" t="s">
        <v>46</v>
      </c>
      <c r="C1492" s="31">
        <v>1999</v>
      </c>
      <c r="D1492" s="31" t="s">
        <v>21</v>
      </c>
      <c r="E1492" s="31"/>
      <c r="F1492" s="31" t="s">
        <v>216</v>
      </c>
      <c r="G1492" s="31" t="b">
        <v>0</v>
      </c>
      <c r="H1492" s="31" t="b">
        <v>0</v>
      </c>
      <c r="I1492" s="31"/>
      <c r="J1492" s="31"/>
      <c r="K1492" s="31"/>
    </row>
    <row r="1493" spans="1:11" ht="12.75">
      <c r="A1493" s="30" t="s">
        <v>2142</v>
      </c>
      <c r="B1493" s="31" t="s">
        <v>46</v>
      </c>
      <c r="C1493" s="31">
        <v>2000</v>
      </c>
      <c r="D1493" s="31" t="s">
        <v>21</v>
      </c>
      <c r="E1493" s="31"/>
      <c r="F1493" s="31" t="s">
        <v>216</v>
      </c>
      <c r="G1493" s="31" t="b">
        <v>0</v>
      </c>
      <c r="H1493" s="31" t="b">
        <v>0</v>
      </c>
      <c r="I1493" s="31"/>
      <c r="J1493" s="31"/>
      <c r="K1493" s="31"/>
    </row>
    <row r="1494" spans="1:11" ht="12.75">
      <c r="A1494" s="30" t="s">
        <v>2143</v>
      </c>
      <c r="B1494" s="31" t="s">
        <v>46</v>
      </c>
      <c r="C1494" s="31">
        <v>1999</v>
      </c>
      <c r="D1494" s="31" t="s">
        <v>69</v>
      </c>
      <c r="E1494" s="31">
        <v>2</v>
      </c>
      <c r="F1494" s="31" t="s">
        <v>75</v>
      </c>
      <c r="G1494" s="31" t="b">
        <v>0</v>
      </c>
      <c r="H1494" s="31" t="b">
        <v>0</v>
      </c>
      <c r="I1494" s="31"/>
      <c r="J1494" s="31"/>
      <c r="K1494" s="31"/>
    </row>
    <row r="1495" spans="1:11" ht="12.75">
      <c r="A1495" s="30" t="s">
        <v>2144</v>
      </c>
      <c r="B1495" s="31" t="s">
        <v>46</v>
      </c>
      <c r="C1495" s="31">
        <v>2000</v>
      </c>
      <c r="D1495" s="31" t="s">
        <v>69</v>
      </c>
      <c r="E1495" s="31">
        <v>2</v>
      </c>
      <c r="F1495" s="31"/>
      <c r="G1495" s="31" t="b">
        <v>0</v>
      </c>
      <c r="H1495" s="31" t="b">
        <v>0</v>
      </c>
      <c r="I1495" s="31"/>
      <c r="J1495" s="31"/>
      <c r="K1495" s="31"/>
    </row>
    <row r="1496" spans="1:11" ht="12.75">
      <c r="A1496" s="30" t="s">
        <v>2145</v>
      </c>
      <c r="B1496" s="31" t="s">
        <v>46</v>
      </c>
      <c r="C1496" s="31">
        <v>2004</v>
      </c>
      <c r="D1496" s="31" t="s">
        <v>112</v>
      </c>
      <c r="E1496" s="31"/>
      <c r="F1496" s="31"/>
      <c r="G1496" s="31" t="b">
        <v>0</v>
      </c>
      <c r="H1496" s="31" t="b">
        <v>0</v>
      </c>
      <c r="I1496" s="31"/>
      <c r="J1496" s="31"/>
      <c r="K1496" s="31"/>
    </row>
    <row r="1497" spans="1:11" ht="12.75">
      <c r="A1497" s="30" t="s">
        <v>2146</v>
      </c>
      <c r="B1497" s="31" t="s">
        <v>46</v>
      </c>
      <c r="C1497" s="31">
        <v>1989</v>
      </c>
      <c r="D1497" s="31" t="s">
        <v>451</v>
      </c>
      <c r="E1497" s="31">
        <v>2</v>
      </c>
      <c r="F1497" s="31"/>
      <c r="G1497" s="31" t="b">
        <v>0</v>
      </c>
      <c r="H1497" s="31" t="b">
        <v>0</v>
      </c>
      <c r="I1497" s="31"/>
      <c r="J1497" s="31"/>
      <c r="K1497" s="31"/>
    </row>
    <row r="1498" spans="1:11" ht="12.75">
      <c r="A1498" s="30" t="s">
        <v>2147</v>
      </c>
      <c r="B1498" s="31" t="s">
        <v>46</v>
      </c>
      <c r="C1498" s="31">
        <v>1986</v>
      </c>
      <c r="D1498" s="31" t="s">
        <v>21</v>
      </c>
      <c r="E1498" s="31">
        <v>2</v>
      </c>
      <c r="F1498" s="31"/>
      <c r="G1498" s="31" t="b">
        <v>0</v>
      </c>
      <c r="H1498" s="31" t="b">
        <v>0</v>
      </c>
      <c r="I1498" s="31"/>
      <c r="J1498" s="31"/>
      <c r="K1498" s="31"/>
    </row>
    <row r="1499" spans="1:11" ht="12.75">
      <c r="A1499" s="30" t="s">
        <v>2148</v>
      </c>
      <c r="B1499" s="31" t="s">
        <v>46</v>
      </c>
      <c r="C1499" s="31">
        <v>1986</v>
      </c>
      <c r="D1499" s="31" t="s">
        <v>21</v>
      </c>
      <c r="E1499" s="31">
        <v>2</v>
      </c>
      <c r="F1499" s="31"/>
      <c r="G1499" s="31" t="b">
        <v>0</v>
      </c>
      <c r="H1499" s="31" t="b">
        <v>0</v>
      </c>
      <c r="I1499" s="31"/>
      <c r="J1499" s="31"/>
      <c r="K1499" s="31"/>
    </row>
    <row r="1500" spans="1:11" ht="12.75">
      <c r="A1500" s="30" t="s">
        <v>2149</v>
      </c>
      <c r="B1500" s="31" t="s">
        <v>46</v>
      </c>
      <c r="C1500" s="31">
        <v>1985</v>
      </c>
      <c r="D1500" s="31" t="s">
        <v>2150</v>
      </c>
      <c r="E1500" s="31">
        <v>2</v>
      </c>
      <c r="F1500" s="31"/>
      <c r="G1500" s="31" t="b">
        <v>0</v>
      </c>
      <c r="H1500" s="31" t="b">
        <v>0</v>
      </c>
      <c r="I1500" s="31"/>
      <c r="J1500" s="31"/>
      <c r="K1500" s="31"/>
    </row>
    <row r="1501" spans="1:11" ht="12.75">
      <c r="A1501" s="30" t="s">
        <v>2151</v>
      </c>
      <c r="B1501" s="31" t="s">
        <v>46</v>
      </c>
      <c r="C1501" s="31">
        <v>1998</v>
      </c>
      <c r="D1501" s="31" t="s">
        <v>2152</v>
      </c>
      <c r="E1501" s="31"/>
      <c r="F1501" s="31"/>
      <c r="G1501" s="31" t="b">
        <v>0</v>
      </c>
      <c r="H1501" s="31" t="b">
        <v>0</v>
      </c>
      <c r="I1501" s="31"/>
      <c r="J1501" s="31"/>
      <c r="K1501" s="31"/>
    </row>
    <row r="1502" spans="1:11" ht="12.75">
      <c r="A1502" s="30" t="s">
        <v>2153</v>
      </c>
      <c r="B1502" s="31" t="s">
        <v>46</v>
      </c>
      <c r="C1502" s="31">
        <v>1998</v>
      </c>
      <c r="D1502" s="31" t="s">
        <v>2152</v>
      </c>
      <c r="E1502" s="31"/>
      <c r="F1502" s="31"/>
      <c r="G1502" s="31" t="b">
        <v>0</v>
      </c>
      <c r="H1502" s="31" t="b">
        <v>0</v>
      </c>
      <c r="I1502" s="31"/>
      <c r="J1502" s="31"/>
      <c r="K1502" s="31"/>
    </row>
    <row r="1503" spans="1:11" ht="12.75">
      <c r="A1503" s="30" t="s">
        <v>2154</v>
      </c>
      <c r="B1503" s="31" t="s">
        <v>46</v>
      </c>
      <c r="C1503" s="31">
        <v>1987</v>
      </c>
      <c r="D1503" s="31" t="s">
        <v>121</v>
      </c>
      <c r="E1503" s="31"/>
      <c r="F1503" s="31"/>
      <c r="G1503" s="31" t="b">
        <v>0</v>
      </c>
      <c r="H1503" s="31" t="b">
        <v>0</v>
      </c>
      <c r="I1503" s="31"/>
      <c r="J1503" s="31"/>
      <c r="K1503" s="31"/>
    </row>
    <row r="1504" spans="1:11" ht="12.75">
      <c r="A1504" s="30" t="s">
        <v>2155</v>
      </c>
      <c r="B1504" s="31" t="s">
        <v>46</v>
      </c>
      <c r="C1504" s="31">
        <v>1989</v>
      </c>
      <c r="D1504" s="31" t="s">
        <v>337</v>
      </c>
      <c r="E1504" s="31"/>
      <c r="F1504" s="31"/>
      <c r="G1504" s="31" t="b">
        <v>0</v>
      </c>
      <c r="H1504" s="31" t="b">
        <v>0</v>
      </c>
      <c r="I1504" s="31"/>
      <c r="J1504" s="31"/>
      <c r="K1504" s="31"/>
    </row>
    <row r="1505" spans="1:11" ht="12.75">
      <c r="A1505" s="30" t="s">
        <v>2156</v>
      </c>
      <c r="B1505" s="31" t="s">
        <v>2157</v>
      </c>
      <c r="C1505" s="31">
        <v>1986</v>
      </c>
      <c r="D1505" s="31" t="s">
        <v>112</v>
      </c>
      <c r="E1505" s="31">
        <v>2</v>
      </c>
      <c r="F1505" s="31"/>
      <c r="G1505" s="31" t="b">
        <v>0</v>
      </c>
      <c r="H1505" s="31" t="b">
        <v>0</v>
      </c>
      <c r="I1505" s="31"/>
      <c r="J1505" s="31"/>
      <c r="K1505" s="31"/>
    </row>
    <row r="1506" spans="1:11" ht="12.75">
      <c r="A1506" s="30" t="s">
        <v>2158</v>
      </c>
      <c r="B1506" s="31" t="s">
        <v>2159</v>
      </c>
      <c r="C1506" s="31">
        <v>2003</v>
      </c>
      <c r="D1506" s="31" t="s">
        <v>569</v>
      </c>
      <c r="E1506" s="31"/>
      <c r="F1506" s="31"/>
      <c r="G1506" s="31" t="b">
        <v>0</v>
      </c>
      <c r="H1506" s="31" t="b">
        <v>0</v>
      </c>
      <c r="I1506" s="31"/>
      <c r="J1506" s="31"/>
      <c r="K1506" s="31"/>
    </row>
    <row r="1507" spans="1:11" ht="12.75">
      <c r="A1507" s="30" t="s">
        <v>2160</v>
      </c>
      <c r="B1507" s="31" t="s">
        <v>46</v>
      </c>
      <c r="C1507" s="31">
        <v>1984</v>
      </c>
      <c r="D1507" s="31" t="s">
        <v>91</v>
      </c>
      <c r="E1507" s="31"/>
      <c r="F1507" s="31"/>
      <c r="G1507" s="31" t="b">
        <v>0</v>
      </c>
      <c r="H1507" s="31" t="b">
        <v>0</v>
      </c>
      <c r="I1507" s="31"/>
      <c r="J1507" s="31"/>
      <c r="K1507" s="31"/>
    </row>
    <row r="1508" spans="1:11" ht="12.75">
      <c r="A1508" s="30" t="s">
        <v>2161</v>
      </c>
      <c r="B1508" s="31" t="s">
        <v>46</v>
      </c>
      <c r="C1508" s="31">
        <v>1993</v>
      </c>
      <c r="D1508" s="31" t="s">
        <v>243</v>
      </c>
      <c r="E1508" s="31">
        <v>2</v>
      </c>
      <c r="F1508" s="31"/>
      <c r="G1508" s="31" t="b">
        <v>0</v>
      </c>
      <c r="H1508" s="31" t="b">
        <v>0</v>
      </c>
      <c r="I1508" s="31"/>
      <c r="J1508" s="31"/>
      <c r="K1508" s="31"/>
    </row>
    <row r="1509" spans="1:11" ht="12.75">
      <c r="A1509" s="30" t="s">
        <v>2162</v>
      </c>
      <c r="B1509" s="31" t="s">
        <v>2163</v>
      </c>
      <c r="C1509" s="31">
        <v>1983</v>
      </c>
      <c r="D1509" s="31" t="s">
        <v>390</v>
      </c>
      <c r="E1509" s="31"/>
      <c r="F1509" s="31"/>
      <c r="G1509" s="31" t="b">
        <v>0</v>
      </c>
      <c r="H1509" s="31" t="b">
        <v>0</v>
      </c>
      <c r="I1509" s="31"/>
      <c r="J1509" s="31"/>
      <c r="K1509" s="31"/>
    </row>
    <row r="1510" spans="1:11" ht="12.75">
      <c r="A1510" s="30" t="s">
        <v>2164</v>
      </c>
      <c r="B1510" s="31" t="s">
        <v>46</v>
      </c>
      <c r="C1510" s="31">
        <v>2000</v>
      </c>
      <c r="D1510" s="31" t="s">
        <v>2165</v>
      </c>
      <c r="E1510" s="31"/>
      <c r="F1510" s="31"/>
      <c r="G1510" s="31" t="b">
        <v>0</v>
      </c>
      <c r="H1510" s="31" t="b">
        <v>0</v>
      </c>
      <c r="I1510" s="31"/>
      <c r="J1510" s="31"/>
      <c r="K1510" s="31"/>
    </row>
    <row r="1511" spans="1:11" ht="12.75">
      <c r="A1511" s="30" t="s">
        <v>2166</v>
      </c>
      <c r="B1511" s="31" t="s">
        <v>46</v>
      </c>
      <c r="C1511" s="31">
        <v>1985</v>
      </c>
      <c r="D1511" s="31" t="s">
        <v>112</v>
      </c>
      <c r="E1511" s="31"/>
      <c r="F1511" s="31"/>
      <c r="G1511" s="31" t="b">
        <v>0</v>
      </c>
      <c r="H1511" s="31" t="b">
        <v>0</v>
      </c>
      <c r="I1511" s="31"/>
      <c r="J1511" s="31"/>
      <c r="K1511" s="31"/>
    </row>
    <row r="1512" spans="1:11" ht="12.75">
      <c r="A1512" s="30" t="s">
        <v>2167</v>
      </c>
      <c r="B1512" s="31" t="s">
        <v>46</v>
      </c>
      <c r="C1512" s="31">
        <v>2007</v>
      </c>
      <c r="D1512" s="31" t="s">
        <v>1790</v>
      </c>
      <c r="E1512" s="31"/>
      <c r="F1512" s="31"/>
      <c r="G1512" s="31" t="b">
        <v>0</v>
      </c>
      <c r="H1512" s="31" t="b">
        <v>0</v>
      </c>
      <c r="I1512" s="31"/>
      <c r="J1512" s="31"/>
      <c r="K1512" s="31"/>
    </row>
    <row r="1513" spans="1:11" ht="12.75">
      <c r="A1513" s="30" t="s">
        <v>2168</v>
      </c>
      <c r="B1513" s="31" t="s">
        <v>46</v>
      </c>
      <c r="C1513" s="31">
        <v>1983</v>
      </c>
      <c r="D1513" s="31" t="s">
        <v>342</v>
      </c>
      <c r="E1513" s="31"/>
      <c r="F1513" s="31"/>
      <c r="G1513" s="31" t="b">
        <v>0</v>
      </c>
      <c r="H1513" s="31" t="b">
        <v>0</v>
      </c>
      <c r="I1513" s="31"/>
      <c r="J1513" s="31"/>
      <c r="K1513" s="31"/>
    </row>
    <row r="1514" spans="1:11" ht="12.75">
      <c r="A1514" s="30" t="s">
        <v>2169</v>
      </c>
      <c r="B1514" s="31" t="s">
        <v>46</v>
      </c>
      <c r="C1514" s="31">
        <v>1995</v>
      </c>
      <c r="D1514" s="31" t="s">
        <v>460</v>
      </c>
      <c r="E1514" s="31">
        <v>2</v>
      </c>
      <c r="F1514" s="31"/>
      <c r="G1514" s="31" t="b">
        <v>0</v>
      </c>
      <c r="H1514" s="31" t="b">
        <v>0</v>
      </c>
      <c r="I1514" s="31"/>
      <c r="J1514" s="31"/>
      <c r="K1514" s="31"/>
    </row>
    <row r="1515" spans="1:11" ht="12.75">
      <c r="A1515" s="30" t="s">
        <v>2170</v>
      </c>
      <c r="B1515" s="31" t="s">
        <v>46</v>
      </c>
      <c r="C1515" s="31">
        <v>1975</v>
      </c>
      <c r="D1515" s="31" t="s">
        <v>5</v>
      </c>
      <c r="E1515" s="31">
        <v>4</v>
      </c>
      <c r="F1515" s="31"/>
      <c r="G1515" s="31" t="b">
        <v>0</v>
      </c>
      <c r="H1515" s="31" t="b">
        <v>0</v>
      </c>
      <c r="I1515" s="31"/>
      <c r="J1515" s="31"/>
      <c r="K1515" s="31"/>
    </row>
    <row r="1516" spans="1:11" ht="12.75">
      <c r="A1516" s="30" t="s">
        <v>2171</v>
      </c>
      <c r="B1516" s="31" t="s">
        <v>46</v>
      </c>
      <c r="C1516" s="31">
        <v>1984</v>
      </c>
      <c r="D1516" s="31" t="s">
        <v>2150</v>
      </c>
      <c r="E1516" s="31">
        <v>2</v>
      </c>
      <c r="F1516" s="31"/>
      <c r="G1516" s="31" t="b">
        <v>0</v>
      </c>
      <c r="H1516" s="31" t="b">
        <v>0</v>
      </c>
      <c r="I1516" s="31"/>
      <c r="J1516" s="31"/>
      <c r="K1516" s="31"/>
    </row>
    <row r="1517" spans="1:11" ht="12.75">
      <c r="A1517" s="30" t="s">
        <v>2172</v>
      </c>
      <c r="B1517" s="31" t="s">
        <v>46</v>
      </c>
      <c r="C1517" s="31">
        <v>1993</v>
      </c>
      <c r="D1517" s="31" t="s">
        <v>202</v>
      </c>
      <c r="E1517" s="31"/>
      <c r="F1517" s="31"/>
      <c r="G1517" s="31" t="b">
        <v>0</v>
      </c>
      <c r="H1517" s="31" t="b">
        <v>0</v>
      </c>
      <c r="I1517" s="31"/>
      <c r="J1517" s="31"/>
      <c r="K1517" s="31"/>
    </row>
    <row r="1518" spans="1:11" ht="12.75">
      <c r="A1518" s="30" t="s">
        <v>2173</v>
      </c>
      <c r="B1518" s="31" t="s">
        <v>2174</v>
      </c>
      <c r="C1518" s="31">
        <v>1995</v>
      </c>
      <c r="D1518" s="31" t="s">
        <v>685</v>
      </c>
      <c r="E1518" s="31">
        <v>2</v>
      </c>
      <c r="F1518" s="31"/>
      <c r="G1518" s="31" t="b">
        <v>0</v>
      </c>
      <c r="H1518" s="31" t="b">
        <v>0</v>
      </c>
      <c r="I1518" s="31"/>
      <c r="J1518" s="31"/>
      <c r="K1518" s="31"/>
    </row>
    <row r="1519" spans="1:11" ht="12.75">
      <c r="A1519" s="30" t="s">
        <v>2175</v>
      </c>
      <c r="B1519" s="31" t="s">
        <v>46</v>
      </c>
      <c r="C1519" s="31">
        <v>1987</v>
      </c>
      <c r="D1519" s="31" t="s">
        <v>2176</v>
      </c>
      <c r="E1519" s="31"/>
      <c r="F1519" s="31"/>
      <c r="G1519" s="31" t="b">
        <v>0</v>
      </c>
      <c r="H1519" s="31" t="b">
        <v>0</v>
      </c>
      <c r="I1519" s="31"/>
      <c r="J1519" s="31"/>
      <c r="K1519" s="31"/>
    </row>
    <row r="1520" spans="1:11" ht="12.75">
      <c r="A1520" s="30" t="s">
        <v>2177</v>
      </c>
      <c r="B1520" s="31" t="s">
        <v>46</v>
      </c>
      <c r="C1520" s="31">
        <v>1982</v>
      </c>
      <c r="D1520" s="31" t="s">
        <v>1167</v>
      </c>
      <c r="E1520" s="31"/>
      <c r="F1520" s="31"/>
      <c r="G1520" s="31" t="b">
        <v>0</v>
      </c>
      <c r="H1520" s="31" t="b">
        <v>0</v>
      </c>
      <c r="I1520" s="31"/>
      <c r="J1520" s="31"/>
      <c r="K1520" s="31"/>
    </row>
    <row r="1521" spans="1:11" ht="12.75">
      <c r="A1521" s="30" t="s">
        <v>2178</v>
      </c>
      <c r="B1521" s="31" t="s">
        <v>46</v>
      </c>
      <c r="C1521" s="31">
        <v>1988</v>
      </c>
      <c r="D1521" s="31" t="s">
        <v>91</v>
      </c>
      <c r="E1521" s="31"/>
      <c r="F1521" s="31"/>
      <c r="G1521" s="31" t="b">
        <v>0</v>
      </c>
      <c r="H1521" s="31" t="b">
        <v>0</v>
      </c>
      <c r="I1521" s="31"/>
      <c r="J1521" s="31"/>
      <c r="K1521" s="31"/>
    </row>
    <row r="1522" spans="1:11" ht="12.75">
      <c r="A1522" s="30" t="s">
        <v>2179</v>
      </c>
      <c r="B1522" s="31" t="s">
        <v>46</v>
      </c>
      <c r="C1522" s="31">
        <v>1984</v>
      </c>
      <c r="D1522" s="31" t="s">
        <v>932</v>
      </c>
      <c r="E1522" s="31"/>
      <c r="F1522" s="31"/>
      <c r="G1522" s="31" t="b">
        <v>0</v>
      </c>
      <c r="H1522" s="31" t="b">
        <v>0</v>
      </c>
      <c r="I1522" s="31"/>
      <c r="J1522" s="31"/>
      <c r="K1522" s="31"/>
    </row>
    <row r="1523" spans="1:11" ht="12.75">
      <c r="A1523" s="30" t="s">
        <v>2180</v>
      </c>
      <c r="B1523" s="31" t="s">
        <v>46</v>
      </c>
      <c r="C1523" s="31">
        <v>1989</v>
      </c>
      <c r="D1523" s="31" t="s">
        <v>21</v>
      </c>
      <c r="E1523" s="31">
        <v>2</v>
      </c>
      <c r="F1523" s="31"/>
      <c r="G1523" s="31" t="b">
        <v>0</v>
      </c>
      <c r="H1523" s="31" t="b">
        <v>0</v>
      </c>
      <c r="I1523" s="31"/>
      <c r="J1523" s="31"/>
      <c r="K1523" s="31"/>
    </row>
    <row r="1524" spans="1:11" ht="12.75">
      <c r="A1524" s="30" t="s">
        <v>2181</v>
      </c>
      <c r="B1524" s="31" t="s">
        <v>46</v>
      </c>
      <c r="C1524" s="31">
        <v>1994</v>
      </c>
      <c r="D1524" s="31" t="s">
        <v>21</v>
      </c>
      <c r="E1524" s="31">
        <v>2</v>
      </c>
      <c r="F1524" s="31"/>
      <c r="G1524" s="31" t="b">
        <v>0</v>
      </c>
      <c r="H1524" s="31" t="b">
        <v>0</v>
      </c>
      <c r="I1524" s="31"/>
      <c r="J1524" s="31"/>
      <c r="K1524" s="31"/>
    </row>
    <row r="1525" spans="1:11" ht="12.75">
      <c r="A1525" s="30" t="s">
        <v>2182</v>
      </c>
      <c r="B1525" s="31" t="s">
        <v>46</v>
      </c>
      <c r="C1525" s="31">
        <v>1992</v>
      </c>
      <c r="D1525" s="31" t="s">
        <v>21</v>
      </c>
      <c r="E1525" s="31">
        <v>4</v>
      </c>
      <c r="F1525" s="31"/>
      <c r="G1525" s="31" t="b">
        <v>0</v>
      </c>
      <c r="H1525" s="31" t="b">
        <v>0</v>
      </c>
      <c r="I1525" s="31"/>
      <c r="J1525" s="31"/>
      <c r="K1525" s="31"/>
    </row>
    <row r="1526" spans="1:11" ht="12.75">
      <c r="A1526" s="30" t="s">
        <v>2183</v>
      </c>
      <c r="B1526" s="31" t="s">
        <v>46</v>
      </c>
      <c r="C1526" s="31">
        <v>1992</v>
      </c>
      <c r="D1526" s="31" t="s">
        <v>2184</v>
      </c>
      <c r="E1526" s="31">
        <v>2</v>
      </c>
      <c r="F1526" s="31"/>
      <c r="G1526" s="31" t="b">
        <v>0</v>
      </c>
      <c r="H1526" s="31" t="b">
        <v>0</v>
      </c>
      <c r="I1526" s="31"/>
      <c r="J1526" s="31"/>
      <c r="K1526" s="31"/>
    </row>
    <row r="1527" spans="1:11" ht="12.75">
      <c r="A1527" s="30" t="s">
        <v>2185</v>
      </c>
      <c r="B1527" s="31" t="s">
        <v>46</v>
      </c>
      <c r="C1527" s="31">
        <v>1992</v>
      </c>
      <c r="D1527" s="31" t="s">
        <v>2186</v>
      </c>
      <c r="E1527" s="31"/>
      <c r="F1527" s="31"/>
      <c r="G1527" s="31" t="b">
        <v>0</v>
      </c>
      <c r="H1527" s="31" t="b">
        <v>0</v>
      </c>
      <c r="I1527" s="31"/>
      <c r="J1527" s="31"/>
      <c r="K1527" s="31"/>
    </row>
    <row r="1528" spans="1:11" ht="12.75">
      <c r="A1528" s="30" t="s">
        <v>2187</v>
      </c>
      <c r="B1528" s="31" t="s">
        <v>46</v>
      </c>
      <c r="C1528" s="31">
        <v>1995</v>
      </c>
      <c r="D1528" s="31" t="s">
        <v>569</v>
      </c>
      <c r="E1528" s="31"/>
      <c r="F1528" s="31"/>
      <c r="G1528" s="31" t="b">
        <v>0</v>
      </c>
      <c r="H1528" s="31" t="b">
        <v>0</v>
      </c>
      <c r="I1528" s="31"/>
      <c r="J1528" s="31"/>
      <c r="K1528" s="31"/>
    </row>
    <row r="1529" spans="1:11" ht="12.75">
      <c r="A1529" s="30" t="s">
        <v>2188</v>
      </c>
      <c r="B1529" s="31" t="s">
        <v>46</v>
      </c>
      <c r="C1529" s="31">
        <v>1997</v>
      </c>
      <c r="D1529" s="31" t="s">
        <v>600</v>
      </c>
      <c r="E1529" s="31"/>
      <c r="F1529" s="31"/>
      <c r="G1529" s="31" t="b">
        <v>0</v>
      </c>
      <c r="H1529" s="31" t="b">
        <v>0</v>
      </c>
      <c r="I1529" s="31"/>
      <c r="J1529" s="31"/>
      <c r="K1529" s="31"/>
    </row>
    <row r="1530" spans="1:11" ht="12.75">
      <c r="A1530" s="30" t="s">
        <v>2189</v>
      </c>
      <c r="B1530" s="31" t="s">
        <v>46</v>
      </c>
      <c r="C1530" s="31">
        <v>1998</v>
      </c>
      <c r="D1530" s="31" t="s">
        <v>600</v>
      </c>
      <c r="E1530" s="31"/>
      <c r="F1530" s="31"/>
      <c r="G1530" s="31" t="b">
        <v>0</v>
      </c>
      <c r="H1530" s="31" t="b">
        <v>0</v>
      </c>
      <c r="I1530" s="31"/>
      <c r="J1530" s="31"/>
      <c r="K1530" s="31"/>
    </row>
    <row r="1531" spans="1:11" ht="12.75">
      <c r="A1531" s="30" t="s">
        <v>2190</v>
      </c>
      <c r="B1531" s="31" t="s">
        <v>46</v>
      </c>
      <c r="C1531" s="31">
        <v>1998</v>
      </c>
      <c r="D1531" s="31" t="s">
        <v>600</v>
      </c>
      <c r="E1531" s="31"/>
      <c r="F1531" s="31"/>
      <c r="G1531" s="31" t="b">
        <v>0</v>
      </c>
      <c r="H1531" s="31" t="b">
        <v>0</v>
      </c>
      <c r="I1531" s="31"/>
      <c r="J1531" s="31"/>
      <c r="K1531" s="31"/>
    </row>
    <row r="1532" spans="1:11" ht="12.75">
      <c r="A1532" s="30" t="s">
        <v>2191</v>
      </c>
      <c r="B1532" s="31" t="s">
        <v>46</v>
      </c>
      <c r="C1532" s="31">
        <v>1999</v>
      </c>
      <c r="D1532" s="31" t="s">
        <v>600</v>
      </c>
      <c r="E1532" s="31"/>
      <c r="F1532" s="31"/>
      <c r="G1532" s="31" t="b">
        <v>0</v>
      </c>
      <c r="H1532" s="31" t="b">
        <v>0</v>
      </c>
      <c r="I1532" s="31"/>
      <c r="J1532" s="31"/>
      <c r="K1532" s="31"/>
    </row>
    <row r="1533" spans="1:11" ht="12.75">
      <c r="A1533" s="30" t="s">
        <v>2192</v>
      </c>
      <c r="B1533" s="31" t="s">
        <v>46</v>
      </c>
      <c r="C1533" s="31">
        <v>1999</v>
      </c>
      <c r="D1533" s="31" t="s">
        <v>600</v>
      </c>
      <c r="E1533" s="31"/>
      <c r="F1533" s="31"/>
      <c r="G1533" s="31" t="b">
        <v>0</v>
      </c>
      <c r="H1533" s="31" t="b">
        <v>0</v>
      </c>
      <c r="I1533" s="31"/>
      <c r="J1533" s="31"/>
      <c r="K1533" s="31"/>
    </row>
    <row r="1534" spans="1:11" ht="12.75">
      <c r="A1534" s="30" t="s">
        <v>2193</v>
      </c>
      <c r="B1534" s="31" t="s">
        <v>46</v>
      </c>
      <c r="C1534" s="31">
        <v>2000</v>
      </c>
      <c r="D1534" s="31" t="s">
        <v>600</v>
      </c>
      <c r="E1534" s="31"/>
      <c r="F1534" s="31"/>
      <c r="G1534" s="31" t="b">
        <v>0</v>
      </c>
      <c r="H1534" s="31" t="b">
        <v>0</v>
      </c>
      <c r="I1534" s="31"/>
      <c r="J1534" s="31"/>
      <c r="K1534" s="31"/>
    </row>
    <row r="1535" spans="1:11" ht="12.75">
      <c r="A1535" s="30" t="s">
        <v>2194</v>
      </c>
      <c r="B1535" s="31" t="s">
        <v>46</v>
      </c>
      <c r="C1535" s="31">
        <v>1995</v>
      </c>
      <c r="D1535" s="31" t="s">
        <v>600</v>
      </c>
      <c r="E1535" s="31"/>
      <c r="F1535" s="31"/>
      <c r="G1535" s="31" t="b">
        <v>0</v>
      </c>
      <c r="H1535" s="31" t="b">
        <v>0</v>
      </c>
      <c r="I1535" s="31"/>
      <c r="J1535" s="31"/>
      <c r="K1535" s="31"/>
    </row>
    <row r="1536" spans="1:11" ht="12.75">
      <c r="A1536" s="30" t="s">
        <v>2195</v>
      </c>
      <c r="B1536" s="31" t="s">
        <v>46</v>
      </c>
      <c r="C1536" s="31">
        <v>1995</v>
      </c>
      <c r="D1536" s="31" t="s">
        <v>600</v>
      </c>
      <c r="E1536" s="31"/>
      <c r="F1536" s="31"/>
      <c r="G1536" s="31" t="b">
        <v>0</v>
      </c>
      <c r="H1536" s="31" t="b">
        <v>0</v>
      </c>
      <c r="I1536" s="31"/>
      <c r="J1536" s="31"/>
      <c r="K1536" s="31"/>
    </row>
    <row r="1537" spans="1:11" ht="12.75">
      <c r="A1537" s="30" t="s">
        <v>2196</v>
      </c>
      <c r="B1537" s="31" t="s">
        <v>46</v>
      </c>
      <c r="C1537" s="31">
        <v>2001</v>
      </c>
      <c r="D1537" s="31" t="s">
        <v>600</v>
      </c>
      <c r="E1537" s="31"/>
      <c r="F1537" s="31"/>
      <c r="G1537" s="31" t="b">
        <v>0</v>
      </c>
      <c r="H1537" s="31" t="b">
        <v>0</v>
      </c>
      <c r="I1537" s="31"/>
      <c r="J1537" s="31"/>
      <c r="K1537" s="31"/>
    </row>
    <row r="1538" spans="1:11" ht="12.75">
      <c r="A1538" s="30" t="s">
        <v>2197</v>
      </c>
      <c r="B1538" s="31" t="s">
        <v>46</v>
      </c>
      <c r="C1538" s="31">
        <v>2002</v>
      </c>
      <c r="D1538" s="31" t="s">
        <v>600</v>
      </c>
      <c r="E1538" s="31"/>
      <c r="F1538" s="31"/>
      <c r="G1538" s="31" t="b">
        <v>0</v>
      </c>
      <c r="H1538" s="31" t="b">
        <v>0</v>
      </c>
      <c r="I1538" s="31"/>
      <c r="J1538" s="31"/>
      <c r="K1538" s="31"/>
    </row>
    <row r="1539" spans="1:11" ht="12.75">
      <c r="A1539" s="30" t="s">
        <v>2198</v>
      </c>
      <c r="B1539" s="31" t="s">
        <v>46</v>
      </c>
      <c r="C1539" s="31">
        <v>2002</v>
      </c>
      <c r="D1539" s="31" t="s">
        <v>600</v>
      </c>
      <c r="E1539" s="31"/>
      <c r="F1539" s="31"/>
      <c r="G1539" s="31" t="b">
        <v>0</v>
      </c>
      <c r="H1539" s="31" t="b">
        <v>0</v>
      </c>
      <c r="I1539" s="31"/>
      <c r="J1539" s="31"/>
      <c r="K1539" s="31"/>
    </row>
    <row r="1540" spans="1:11" ht="12.75">
      <c r="A1540" s="30" t="s">
        <v>2199</v>
      </c>
      <c r="B1540" s="31" t="s">
        <v>46</v>
      </c>
      <c r="C1540" s="31">
        <v>2003</v>
      </c>
      <c r="D1540" s="31" t="s">
        <v>600</v>
      </c>
      <c r="E1540" s="31"/>
      <c r="F1540" s="31"/>
      <c r="G1540" s="31" t="b">
        <v>0</v>
      </c>
      <c r="H1540" s="31" t="b">
        <v>0</v>
      </c>
      <c r="I1540" s="31"/>
      <c r="J1540" s="31"/>
      <c r="K1540" s="31"/>
    </row>
    <row r="1541" spans="1:11" ht="12.75">
      <c r="A1541" s="30" t="s">
        <v>2200</v>
      </c>
      <c r="B1541" s="31" t="s">
        <v>46</v>
      </c>
      <c r="C1541" s="31">
        <v>2004</v>
      </c>
      <c r="D1541" s="31" t="s">
        <v>600</v>
      </c>
      <c r="E1541" s="31"/>
      <c r="F1541" s="31"/>
      <c r="G1541" s="31" t="b">
        <v>0</v>
      </c>
      <c r="H1541" s="31" t="b">
        <v>0</v>
      </c>
      <c r="I1541" s="31"/>
      <c r="J1541" s="31"/>
      <c r="K1541" s="31"/>
    </row>
    <row r="1542" spans="1:11" ht="12.75">
      <c r="A1542" s="30" t="s">
        <v>2201</v>
      </c>
      <c r="B1542" s="31" t="s">
        <v>46</v>
      </c>
      <c r="C1542" s="31">
        <v>2004</v>
      </c>
      <c r="D1542" s="31" t="s">
        <v>600</v>
      </c>
      <c r="E1542" s="31"/>
      <c r="F1542" s="31"/>
      <c r="G1542" s="31" t="b">
        <v>0</v>
      </c>
      <c r="H1542" s="31" t="b">
        <v>0</v>
      </c>
      <c r="I1542" s="31"/>
      <c r="J1542" s="31"/>
      <c r="K1542" s="31"/>
    </row>
    <row r="1543" spans="1:11" ht="12.75">
      <c r="A1543" s="30" t="s">
        <v>2202</v>
      </c>
      <c r="B1543" s="31" t="s">
        <v>46</v>
      </c>
      <c r="C1543" s="31">
        <v>2004</v>
      </c>
      <c r="D1543" s="31" t="s">
        <v>600</v>
      </c>
      <c r="E1543" s="31"/>
      <c r="F1543" s="31"/>
      <c r="G1543" s="31" t="b">
        <v>0</v>
      </c>
      <c r="H1543" s="31" t="b">
        <v>0</v>
      </c>
      <c r="I1543" s="31"/>
      <c r="J1543" s="31"/>
      <c r="K1543" s="31"/>
    </row>
    <row r="1544" spans="1:11" ht="12.75">
      <c r="A1544" s="30" t="s">
        <v>2203</v>
      </c>
      <c r="B1544" s="31" t="s">
        <v>46</v>
      </c>
      <c r="C1544" s="31">
        <v>2004</v>
      </c>
      <c r="D1544" s="31" t="s">
        <v>600</v>
      </c>
      <c r="E1544" s="31"/>
      <c r="F1544" s="31"/>
      <c r="G1544" s="31" t="b">
        <v>0</v>
      </c>
      <c r="H1544" s="31" t="b">
        <v>0</v>
      </c>
      <c r="I1544" s="31"/>
      <c r="J1544" s="31"/>
      <c r="K1544" s="31"/>
    </row>
    <row r="1545" spans="1:11" ht="12.75">
      <c r="A1545" s="30" t="s">
        <v>2204</v>
      </c>
      <c r="B1545" s="31" t="s">
        <v>46</v>
      </c>
      <c r="C1545" s="31">
        <v>1990</v>
      </c>
      <c r="D1545" s="31" t="s">
        <v>2205</v>
      </c>
      <c r="E1545" s="31"/>
      <c r="F1545" s="31"/>
      <c r="G1545" s="31" t="b">
        <v>0</v>
      </c>
      <c r="H1545" s="31" t="b">
        <v>0</v>
      </c>
      <c r="I1545" s="31"/>
      <c r="J1545" s="31"/>
      <c r="K1545" s="31"/>
    </row>
    <row r="1546" spans="1:11" ht="12.75">
      <c r="A1546" s="30" t="s">
        <v>2206</v>
      </c>
      <c r="B1546" s="31" t="s">
        <v>46</v>
      </c>
      <c r="C1546" s="31">
        <v>1991</v>
      </c>
      <c r="D1546" s="31" t="s">
        <v>2205</v>
      </c>
      <c r="E1546" s="31"/>
      <c r="F1546" s="31"/>
      <c r="G1546" s="31" t="b">
        <v>0</v>
      </c>
      <c r="H1546" s="31" t="b">
        <v>0</v>
      </c>
      <c r="I1546" s="31"/>
      <c r="J1546" s="31"/>
      <c r="K1546" s="31"/>
    </row>
    <row r="1547" spans="1:11" ht="12.75">
      <c r="A1547" s="30" t="s">
        <v>2207</v>
      </c>
      <c r="B1547" s="31" t="s">
        <v>46</v>
      </c>
      <c r="C1547" s="31">
        <v>1999</v>
      </c>
      <c r="D1547" s="31" t="s">
        <v>600</v>
      </c>
      <c r="E1547" s="31"/>
      <c r="F1547" s="31"/>
      <c r="G1547" s="31" t="b">
        <v>0</v>
      </c>
      <c r="H1547" s="31" t="b">
        <v>0</v>
      </c>
      <c r="I1547" s="31"/>
      <c r="J1547" s="31"/>
      <c r="K1547" s="31"/>
    </row>
    <row r="1548" spans="1:11" ht="12.75">
      <c r="A1548" s="30" t="s">
        <v>2208</v>
      </c>
      <c r="B1548" s="31" t="s">
        <v>46</v>
      </c>
      <c r="C1548" s="31">
        <v>2002</v>
      </c>
      <c r="D1548" s="31" t="s">
        <v>600</v>
      </c>
      <c r="E1548" s="31"/>
      <c r="F1548" s="31"/>
      <c r="G1548" s="31" t="b">
        <v>0</v>
      </c>
      <c r="H1548" s="31" t="b">
        <v>0</v>
      </c>
      <c r="I1548" s="31"/>
      <c r="J1548" s="31"/>
      <c r="K1548" s="31"/>
    </row>
    <row r="1549" spans="1:11" ht="12.75">
      <c r="A1549" s="30" t="s">
        <v>2209</v>
      </c>
      <c r="B1549" s="31" t="s">
        <v>46</v>
      </c>
      <c r="C1549" s="31">
        <v>1998</v>
      </c>
      <c r="D1549" s="31" t="s">
        <v>600</v>
      </c>
      <c r="E1549" s="31"/>
      <c r="F1549" s="31"/>
      <c r="G1549" s="31" t="b">
        <v>0</v>
      </c>
      <c r="H1549" s="31" t="b">
        <v>0</v>
      </c>
      <c r="I1549" s="31"/>
      <c r="J1549" s="31"/>
      <c r="K1549" s="31"/>
    </row>
    <row r="1550" spans="1:11" ht="12.75">
      <c r="A1550" s="30" t="s">
        <v>2210</v>
      </c>
      <c r="B1550" s="31" t="s">
        <v>46</v>
      </c>
      <c r="C1550" s="31">
        <v>1983</v>
      </c>
      <c r="D1550" s="31" t="s">
        <v>2211</v>
      </c>
      <c r="E1550" s="31"/>
      <c r="F1550" s="31"/>
      <c r="G1550" s="31" t="b">
        <v>0</v>
      </c>
      <c r="H1550" s="31" t="b">
        <v>0</v>
      </c>
      <c r="I1550" s="31"/>
      <c r="J1550" s="31"/>
      <c r="K1550" s="31"/>
    </row>
    <row r="1551" spans="1:11" ht="12.75">
      <c r="A1551" s="30" t="s">
        <v>2212</v>
      </c>
      <c r="B1551" s="31" t="s">
        <v>46</v>
      </c>
      <c r="C1551" s="31"/>
      <c r="D1551" s="31"/>
      <c r="E1551" s="31"/>
      <c r="F1551" s="31"/>
      <c r="G1551" s="31" t="b">
        <v>0</v>
      </c>
      <c r="H1551" s="31" t="b">
        <v>0</v>
      </c>
      <c r="I1551" s="31"/>
      <c r="J1551" s="31"/>
      <c r="K1551" s="31"/>
    </row>
    <row r="1552" spans="1:11" ht="12.75">
      <c r="A1552" s="30" t="s">
        <v>2213</v>
      </c>
      <c r="B1552" s="31" t="s">
        <v>46</v>
      </c>
      <c r="C1552" s="31">
        <v>1999</v>
      </c>
      <c r="D1552" s="31" t="s">
        <v>118</v>
      </c>
      <c r="E1552" s="31">
        <v>2</v>
      </c>
      <c r="F1552" s="31"/>
      <c r="G1552" s="31" t="b">
        <v>0</v>
      </c>
      <c r="H1552" s="31" t="b">
        <v>0</v>
      </c>
      <c r="I1552" s="31"/>
      <c r="J1552" s="31"/>
      <c r="K1552" s="31"/>
    </row>
    <row r="1553" spans="1:11" ht="12.75">
      <c r="A1553" s="30" t="s">
        <v>2214</v>
      </c>
      <c r="B1553" s="31" t="s">
        <v>46</v>
      </c>
      <c r="C1553" s="31">
        <v>2000</v>
      </c>
      <c r="D1553" s="31" t="s">
        <v>118</v>
      </c>
      <c r="E1553" s="31">
        <v>2</v>
      </c>
      <c r="F1553" s="31"/>
      <c r="G1553" s="31" t="b">
        <v>0</v>
      </c>
      <c r="H1553" s="31" t="b">
        <v>0</v>
      </c>
      <c r="I1553" s="31"/>
      <c r="J1553" s="31"/>
      <c r="K1553" s="31"/>
    </row>
    <row r="1554" spans="1:11" ht="12.75">
      <c r="A1554" s="30" t="s">
        <v>2215</v>
      </c>
      <c r="B1554" s="31" t="s">
        <v>46</v>
      </c>
      <c r="C1554" s="31">
        <v>2001</v>
      </c>
      <c r="D1554" s="31" t="s">
        <v>118</v>
      </c>
      <c r="E1554" s="31">
        <v>2</v>
      </c>
      <c r="F1554" s="31"/>
      <c r="G1554" s="31" t="b">
        <v>0</v>
      </c>
      <c r="H1554" s="31" t="b">
        <v>0</v>
      </c>
      <c r="I1554" s="31"/>
      <c r="J1554" s="31"/>
      <c r="K1554" s="31"/>
    </row>
    <row r="1555" spans="1:11" ht="12.75">
      <c r="A1555" s="30" t="s">
        <v>2216</v>
      </c>
      <c r="B1555" s="31" t="s">
        <v>46</v>
      </c>
      <c r="C1555" s="31">
        <v>1990</v>
      </c>
      <c r="D1555" s="31" t="s">
        <v>118</v>
      </c>
      <c r="E1555" s="31">
        <v>2</v>
      </c>
      <c r="F1555" s="31"/>
      <c r="G1555" s="31" t="b">
        <v>0</v>
      </c>
      <c r="H1555" s="31" t="b">
        <v>0</v>
      </c>
      <c r="I1555" s="31"/>
      <c r="J1555" s="31"/>
      <c r="K1555" s="31"/>
    </row>
    <row r="1556" spans="1:11" ht="12.75">
      <c r="A1556" s="30" t="s">
        <v>2217</v>
      </c>
      <c r="B1556" s="31" t="s">
        <v>2218</v>
      </c>
      <c r="C1556" s="31">
        <v>1992</v>
      </c>
      <c r="D1556" s="31" t="s">
        <v>118</v>
      </c>
      <c r="E1556" s="31">
        <v>2</v>
      </c>
      <c r="F1556" s="31"/>
      <c r="G1556" s="31" t="b">
        <v>0</v>
      </c>
      <c r="H1556" s="31" t="b">
        <v>0</v>
      </c>
      <c r="I1556" s="31"/>
      <c r="J1556" s="31"/>
      <c r="K1556" s="31"/>
    </row>
    <row r="1557" spans="1:11" ht="12.75">
      <c r="A1557" s="30" t="s">
        <v>2219</v>
      </c>
      <c r="B1557" s="31" t="s">
        <v>2220</v>
      </c>
      <c r="C1557" s="31">
        <v>1987</v>
      </c>
      <c r="D1557" s="31" t="s">
        <v>63</v>
      </c>
      <c r="E1557" s="31"/>
      <c r="F1557" s="31"/>
      <c r="G1557" s="31" t="b">
        <v>0</v>
      </c>
      <c r="H1557" s="31" t="b">
        <v>0</v>
      </c>
      <c r="I1557" s="31"/>
      <c r="J1557" s="31"/>
      <c r="K1557" s="31"/>
    </row>
    <row r="1558" spans="1:11" ht="12.75">
      <c r="A1558" s="30" t="s">
        <v>2221</v>
      </c>
      <c r="B1558" s="31" t="s">
        <v>46</v>
      </c>
      <c r="C1558" s="31">
        <v>1981</v>
      </c>
      <c r="D1558" s="31" t="s">
        <v>337</v>
      </c>
      <c r="E1558" s="31">
        <v>1</v>
      </c>
      <c r="F1558" s="31"/>
      <c r="G1558" s="31" t="b">
        <v>0</v>
      </c>
      <c r="H1558" s="31" t="b">
        <v>0</v>
      </c>
      <c r="I1558" s="31"/>
      <c r="J1558" s="31"/>
      <c r="K1558" s="31"/>
    </row>
    <row r="1559" spans="1:11" ht="12.75">
      <c r="A1559" s="30" t="s">
        <v>2222</v>
      </c>
      <c r="B1559" s="31" t="s">
        <v>46</v>
      </c>
      <c r="C1559" s="31">
        <v>2005</v>
      </c>
      <c r="D1559" s="31" t="s">
        <v>569</v>
      </c>
      <c r="E1559" s="31">
        <v>1</v>
      </c>
      <c r="F1559" s="31"/>
      <c r="G1559" s="31" t="b">
        <v>0</v>
      </c>
      <c r="H1559" s="31" t="b">
        <v>0</v>
      </c>
      <c r="I1559" s="31"/>
      <c r="J1559" s="31"/>
      <c r="K1559" s="31"/>
    </row>
    <row r="1560" spans="1:11" ht="12.75">
      <c r="A1560" s="30" t="s">
        <v>2223</v>
      </c>
      <c r="B1560" s="31" t="s">
        <v>46</v>
      </c>
      <c r="C1560" s="31">
        <v>1998</v>
      </c>
      <c r="D1560" s="31"/>
      <c r="E1560" s="31">
        <v>1</v>
      </c>
      <c r="F1560" s="31"/>
      <c r="G1560" s="31" t="b">
        <v>0</v>
      </c>
      <c r="H1560" s="31" t="b">
        <v>0</v>
      </c>
      <c r="I1560" s="31"/>
      <c r="J1560" s="31"/>
      <c r="K1560" s="31"/>
    </row>
    <row r="1561" spans="1:11" ht="12.75">
      <c r="A1561" s="30" t="s">
        <v>2224</v>
      </c>
      <c r="B1561" s="31" t="s">
        <v>46</v>
      </c>
      <c r="C1561" s="31">
        <v>1991</v>
      </c>
      <c r="D1561" s="31" t="s">
        <v>206</v>
      </c>
      <c r="E1561" s="31"/>
      <c r="F1561" s="31"/>
      <c r="G1561" s="31" t="b">
        <v>0</v>
      </c>
      <c r="H1561" s="31" t="b">
        <v>0</v>
      </c>
      <c r="I1561" s="31"/>
      <c r="J1561" s="31"/>
      <c r="K1561" s="31"/>
    </row>
    <row r="1562" spans="1:11" ht="12.75">
      <c r="A1562" s="30" t="s">
        <v>2225</v>
      </c>
      <c r="B1562" s="31" t="s">
        <v>46</v>
      </c>
      <c r="C1562" s="31">
        <v>1992</v>
      </c>
      <c r="D1562" s="31" t="s">
        <v>2226</v>
      </c>
      <c r="E1562" s="31"/>
      <c r="F1562" s="31"/>
      <c r="G1562" s="31" t="b">
        <v>0</v>
      </c>
      <c r="H1562" s="31" t="b">
        <v>0</v>
      </c>
      <c r="I1562" s="31"/>
      <c r="J1562" s="31"/>
      <c r="K1562" s="31"/>
    </row>
    <row r="1563" spans="1:11" ht="12.75">
      <c r="A1563" s="30" t="s">
        <v>2227</v>
      </c>
      <c r="B1563" s="31" t="s">
        <v>46</v>
      </c>
      <c r="C1563" s="31"/>
      <c r="D1563" s="31"/>
      <c r="E1563" s="31"/>
      <c r="F1563" s="31"/>
      <c r="G1563" s="31" t="b">
        <v>0</v>
      </c>
      <c r="H1563" s="31" t="b">
        <v>0</v>
      </c>
      <c r="I1563" s="31"/>
      <c r="J1563" s="31"/>
      <c r="K1563" s="31"/>
    </row>
    <row r="1564" spans="1:11" ht="12.75">
      <c r="A1564" s="30" t="s">
        <v>2228</v>
      </c>
      <c r="B1564" s="31" t="s">
        <v>46</v>
      </c>
      <c r="C1564" s="31">
        <v>1999</v>
      </c>
      <c r="D1564" s="31" t="s">
        <v>847</v>
      </c>
      <c r="E1564" s="31"/>
      <c r="F1564" s="31"/>
      <c r="G1564" s="31" t="b">
        <v>0</v>
      </c>
      <c r="H1564" s="31" t="b">
        <v>0</v>
      </c>
      <c r="I1564" s="31"/>
      <c r="J1564" s="31"/>
      <c r="K1564" s="31"/>
    </row>
    <row r="1565" spans="1:11" ht="12.75">
      <c r="A1565" s="30" t="s">
        <v>2229</v>
      </c>
      <c r="B1565" s="31" t="s">
        <v>46</v>
      </c>
      <c r="C1565" s="31">
        <v>1981</v>
      </c>
      <c r="D1565" s="31" t="s">
        <v>66</v>
      </c>
      <c r="E1565" s="31">
        <v>2</v>
      </c>
      <c r="F1565" s="31"/>
      <c r="G1565" s="31" t="b">
        <v>0</v>
      </c>
      <c r="H1565" s="31" t="b">
        <v>0</v>
      </c>
      <c r="I1565" s="31"/>
      <c r="J1565" s="31"/>
      <c r="K1565" s="31"/>
    </row>
    <row r="1566" spans="1:11" ht="12.75">
      <c r="A1566" s="30" t="s">
        <v>2230</v>
      </c>
      <c r="B1566" s="31" t="s">
        <v>46</v>
      </c>
      <c r="C1566" s="31">
        <v>1989</v>
      </c>
      <c r="D1566" s="31" t="s">
        <v>623</v>
      </c>
      <c r="E1566" s="31"/>
      <c r="F1566" s="31"/>
      <c r="G1566" s="31" t="b">
        <v>0</v>
      </c>
      <c r="H1566" s="31" t="b">
        <v>0</v>
      </c>
      <c r="I1566" s="31"/>
      <c r="J1566" s="31"/>
      <c r="K1566" s="31"/>
    </row>
    <row r="1567" spans="1:11" ht="12.75">
      <c r="A1567" s="30" t="s">
        <v>2231</v>
      </c>
      <c r="B1567" s="31" t="s">
        <v>2232</v>
      </c>
      <c r="C1567" s="31">
        <v>1983</v>
      </c>
      <c r="D1567" s="31" t="s">
        <v>1804</v>
      </c>
      <c r="E1567" s="31"/>
      <c r="F1567" s="31"/>
      <c r="G1567" s="31" t="b">
        <v>0</v>
      </c>
      <c r="H1567" s="31" t="b">
        <v>0</v>
      </c>
      <c r="I1567" s="31"/>
      <c r="J1567" s="31"/>
      <c r="K1567" s="31"/>
    </row>
    <row r="1568" spans="1:11" ht="12.75">
      <c r="A1568" s="30" t="s">
        <v>2233</v>
      </c>
      <c r="B1568" s="31" t="s">
        <v>2234</v>
      </c>
      <c r="C1568" s="31">
        <v>1997</v>
      </c>
      <c r="D1568" s="31" t="s">
        <v>2235</v>
      </c>
      <c r="E1568" s="31"/>
      <c r="F1568" s="31"/>
      <c r="G1568" s="31" t="b">
        <v>0</v>
      </c>
      <c r="H1568" s="31" t="b">
        <v>0</v>
      </c>
      <c r="I1568" s="31"/>
      <c r="J1568" s="31"/>
      <c r="K1568" s="31"/>
    </row>
    <row r="1569" spans="1:11" ht="12.75">
      <c r="A1569" s="30" t="s">
        <v>2236</v>
      </c>
      <c r="B1569" s="31" t="s">
        <v>2237</v>
      </c>
      <c r="C1569" s="31">
        <v>1981</v>
      </c>
      <c r="D1569" s="31" t="s">
        <v>1618</v>
      </c>
      <c r="E1569" s="31"/>
      <c r="F1569" s="31"/>
      <c r="G1569" s="31" t="b">
        <v>0</v>
      </c>
      <c r="H1569" s="31" t="b">
        <v>0</v>
      </c>
      <c r="I1569" s="31"/>
      <c r="J1569" s="31"/>
      <c r="K1569" s="31"/>
    </row>
    <row r="1570" spans="1:11" ht="12.75">
      <c r="A1570" s="30" t="s">
        <v>2238</v>
      </c>
      <c r="B1570" s="31" t="s">
        <v>46</v>
      </c>
      <c r="C1570" s="31">
        <v>1973</v>
      </c>
      <c r="D1570" s="31" t="s">
        <v>5</v>
      </c>
      <c r="E1570" s="31">
        <v>2</v>
      </c>
      <c r="F1570" s="31"/>
      <c r="G1570" s="31" t="b">
        <v>0</v>
      </c>
      <c r="H1570" s="31" t="b">
        <v>0</v>
      </c>
      <c r="I1570" s="31"/>
      <c r="J1570" s="31"/>
      <c r="K1570" s="31"/>
    </row>
    <row r="1571" spans="1:11" ht="12.75">
      <c r="A1571" s="30" t="s">
        <v>2239</v>
      </c>
      <c r="B1571" s="31" t="s">
        <v>46</v>
      </c>
      <c r="C1571" s="31">
        <v>1997</v>
      </c>
      <c r="D1571" s="31" t="s">
        <v>685</v>
      </c>
      <c r="E1571" s="31"/>
      <c r="F1571" s="31" t="s">
        <v>1055</v>
      </c>
      <c r="G1571" s="31" t="b">
        <v>0</v>
      </c>
      <c r="H1571" s="31" t="b">
        <v>0</v>
      </c>
      <c r="I1571" s="31"/>
      <c r="J1571" s="31"/>
      <c r="K1571" s="31"/>
    </row>
    <row r="1572" spans="1:11" ht="12.75">
      <c r="A1572" s="30" t="s">
        <v>2240</v>
      </c>
      <c r="B1572" s="31" t="s">
        <v>46</v>
      </c>
      <c r="C1572" s="31">
        <v>2009</v>
      </c>
      <c r="D1572" s="31" t="s">
        <v>685</v>
      </c>
      <c r="E1572" s="31"/>
      <c r="F1572" s="31"/>
      <c r="G1572" s="31" t="b">
        <v>0</v>
      </c>
      <c r="H1572" s="31" t="b">
        <v>0</v>
      </c>
      <c r="I1572" s="31"/>
      <c r="J1572" s="31"/>
      <c r="K1572" s="31"/>
    </row>
    <row r="1573" spans="1:11" ht="12.75">
      <c r="A1573" s="30" t="s">
        <v>2241</v>
      </c>
      <c r="B1573" s="31" t="s">
        <v>2237</v>
      </c>
      <c r="C1573" s="31">
        <v>1998</v>
      </c>
      <c r="D1573" s="31" t="s">
        <v>2242</v>
      </c>
      <c r="E1573" s="31"/>
      <c r="F1573" s="31"/>
      <c r="G1573" s="31" t="b">
        <v>0</v>
      </c>
      <c r="H1573" s="31" t="b">
        <v>0</v>
      </c>
      <c r="I1573" s="31"/>
      <c r="J1573" s="31"/>
      <c r="K1573" s="31"/>
    </row>
    <row r="1574" spans="1:11" ht="12.75">
      <c r="A1574" s="30" t="s">
        <v>2243</v>
      </c>
      <c r="B1574" s="31" t="s">
        <v>46</v>
      </c>
      <c r="C1574" s="31">
        <v>1990</v>
      </c>
      <c r="D1574" s="31" t="s">
        <v>21</v>
      </c>
      <c r="E1574" s="31">
        <v>2</v>
      </c>
      <c r="F1574" s="31"/>
      <c r="G1574" s="31" t="b">
        <v>0</v>
      </c>
      <c r="H1574" s="31" t="b">
        <v>0</v>
      </c>
      <c r="I1574" s="31"/>
      <c r="J1574" s="31"/>
      <c r="K1574" s="31"/>
    </row>
    <row r="1575" spans="1:11" ht="12.75">
      <c r="A1575" s="30" t="s">
        <v>2244</v>
      </c>
      <c r="B1575" s="31" t="s">
        <v>46</v>
      </c>
      <c r="C1575" s="31">
        <v>1984</v>
      </c>
      <c r="D1575" s="31" t="s">
        <v>21</v>
      </c>
      <c r="E1575" s="31"/>
      <c r="F1575" s="31"/>
      <c r="G1575" s="31" t="b">
        <v>0</v>
      </c>
      <c r="H1575" s="31" t="b">
        <v>0</v>
      </c>
      <c r="I1575" s="31"/>
      <c r="J1575" s="31"/>
      <c r="K1575" s="31"/>
    </row>
    <row r="1576" spans="1:11" ht="12.75">
      <c r="A1576" s="30" t="s">
        <v>2245</v>
      </c>
      <c r="B1576" s="31" t="s">
        <v>2246</v>
      </c>
      <c r="C1576" s="31">
        <v>1985</v>
      </c>
      <c r="D1576" s="31" t="s">
        <v>44</v>
      </c>
      <c r="E1576" s="31">
        <v>2</v>
      </c>
      <c r="F1576" s="31"/>
      <c r="G1576" s="31" t="b">
        <v>0</v>
      </c>
      <c r="H1576" s="31" t="b">
        <v>0</v>
      </c>
      <c r="I1576" s="31"/>
      <c r="J1576" s="31"/>
      <c r="K1576" s="31"/>
    </row>
    <row r="1577" spans="1:11" ht="12.75">
      <c r="A1577" s="30" t="s">
        <v>2247</v>
      </c>
      <c r="B1577" s="31" t="s">
        <v>2248</v>
      </c>
      <c r="C1577" s="31">
        <v>1988</v>
      </c>
      <c r="D1577" s="31" t="s">
        <v>44</v>
      </c>
      <c r="E1577" s="31">
        <v>2</v>
      </c>
      <c r="F1577" s="31"/>
      <c r="G1577" s="31" t="b">
        <v>0</v>
      </c>
      <c r="H1577" s="31" t="b">
        <v>0</v>
      </c>
      <c r="I1577" s="31"/>
      <c r="J1577" s="31"/>
      <c r="K1577" s="31"/>
    </row>
    <row r="1578" spans="1:11" ht="12.75">
      <c r="A1578" s="30" t="s">
        <v>2249</v>
      </c>
      <c r="B1578" s="31" t="s">
        <v>46</v>
      </c>
      <c r="C1578" s="31">
        <v>1989</v>
      </c>
      <c r="D1578" s="31" t="s">
        <v>44</v>
      </c>
      <c r="E1578" s="31">
        <v>2</v>
      </c>
      <c r="F1578" s="31"/>
      <c r="G1578" s="31" t="b">
        <v>0</v>
      </c>
      <c r="H1578" s="31" t="b">
        <v>0</v>
      </c>
      <c r="I1578" s="31"/>
      <c r="J1578" s="31"/>
      <c r="K1578" s="31"/>
    </row>
    <row r="1579" spans="1:11" ht="12.75">
      <c r="A1579" s="30" t="s">
        <v>2250</v>
      </c>
      <c r="B1579" s="31" t="s">
        <v>46</v>
      </c>
      <c r="C1579" s="31">
        <v>1998</v>
      </c>
      <c r="D1579" s="31" t="s">
        <v>44</v>
      </c>
      <c r="E1579" s="31">
        <v>2</v>
      </c>
      <c r="F1579" s="31"/>
      <c r="G1579" s="31" t="b">
        <v>0</v>
      </c>
      <c r="H1579" s="31" t="b">
        <v>0</v>
      </c>
      <c r="I1579" s="31"/>
      <c r="J1579" s="31"/>
      <c r="K1579" s="31"/>
    </row>
    <row r="1580" spans="1:11" ht="12.75">
      <c r="A1580" s="30" t="s">
        <v>2251</v>
      </c>
      <c r="B1580" s="31" t="s">
        <v>46</v>
      </c>
      <c r="C1580" s="31">
        <v>1974</v>
      </c>
      <c r="D1580" s="31" t="s">
        <v>5</v>
      </c>
      <c r="E1580" s="31">
        <v>1</v>
      </c>
      <c r="F1580" s="31"/>
      <c r="G1580" s="31" t="b">
        <v>0</v>
      </c>
      <c r="H1580" s="31" t="b">
        <v>0</v>
      </c>
      <c r="I1580" s="31"/>
      <c r="J1580" s="31"/>
      <c r="K1580" s="31"/>
    </row>
    <row r="1581" spans="1:11" ht="12.75">
      <c r="A1581" s="30" t="s">
        <v>2252</v>
      </c>
      <c r="B1581" s="31" t="s">
        <v>46</v>
      </c>
      <c r="C1581" s="31">
        <v>1974</v>
      </c>
      <c r="D1581" s="31" t="s">
        <v>5</v>
      </c>
      <c r="E1581" s="31">
        <v>2</v>
      </c>
      <c r="F1581" s="31"/>
      <c r="G1581" s="31" t="b">
        <v>0</v>
      </c>
      <c r="H1581" s="31" t="b">
        <v>0</v>
      </c>
      <c r="I1581" s="31"/>
      <c r="J1581" s="31"/>
      <c r="K1581" s="31"/>
    </row>
    <row r="1582" spans="1:11" ht="12.75">
      <c r="A1582" s="30" t="s">
        <v>2253</v>
      </c>
      <c r="B1582" s="31" t="s">
        <v>46</v>
      </c>
      <c r="C1582" s="31">
        <v>1981</v>
      </c>
      <c r="D1582" s="31" t="s">
        <v>112</v>
      </c>
      <c r="E1582" s="31">
        <v>1</v>
      </c>
      <c r="F1582" s="31"/>
      <c r="G1582" s="31" t="b">
        <v>0</v>
      </c>
      <c r="H1582" s="31" t="b">
        <v>0</v>
      </c>
      <c r="I1582" s="31"/>
      <c r="J1582" s="31"/>
      <c r="K1582" s="31"/>
    </row>
    <row r="1583" spans="1:11" ht="12.75">
      <c r="A1583" s="30" t="s">
        <v>2254</v>
      </c>
      <c r="B1583" s="31" t="s">
        <v>46</v>
      </c>
      <c r="C1583" s="31"/>
      <c r="D1583" s="31"/>
      <c r="E1583" s="31"/>
      <c r="F1583" s="31"/>
      <c r="G1583" s="31" t="b">
        <v>0</v>
      </c>
      <c r="H1583" s="31" t="b">
        <v>0</v>
      </c>
      <c r="I1583" s="31"/>
      <c r="J1583" s="31"/>
      <c r="K1583" s="31"/>
    </row>
    <row r="1584" spans="1:11" ht="12.75">
      <c r="A1584" s="30" t="s">
        <v>2255</v>
      </c>
      <c r="B1584" s="31" t="s">
        <v>46</v>
      </c>
      <c r="C1584" s="31">
        <v>1998</v>
      </c>
      <c r="D1584" s="31" t="s">
        <v>2256</v>
      </c>
      <c r="E1584" s="31">
        <v>1</v>
      </c>
      <c r="F1584" s="31"/>
      <c r="G1584" s="31" t="b">
        <v>0</v>
      </c>
      <c r="H1584" s="31" t="b">
        <v>0</v>
      </c>
      <c r="I1584" s="31"/>
      <c r="J1584" s="31"/>
      <c r="K1584" s="31"/>
    </row>
    <row r="1585" spans="1:11" ht="12.75">
      <c r="A1585" s="30" t="s">
        <v>2257</v>
      </c>
      <c r="B1585" s="31" t="s">
        <v>46</v>
      </c>
      <c r="C1585" s="31"/>
      <c r="D1585" s="31"/>
      <c r="E1585" s="31"/>
      <c r="F1585" s="31"/>
      <c r="G1585" s="31" t="b">
        <v>0</v>
      </c>
      <c r="H1585" s="31" t="b">
        <v>0</v>
      </c>
      <c r="I1585" s="31"/>
      <c r="J1585" s="31"/>
      <c r="K1585" s="31"/>
    </row>
    <row r="1586" spans="1:11" ht="12.75">
      <c r="A1586" s="30" t="s">
        <v>2258</v>
      </c>
      <c r="B1586" s="31" t="s">
        <v>46</v>
      </c>
      <c r="C1586" s="31"/>
      <c r="D1586" s="31"/>
      <c r="E1586" s="31"/>
      <c r="F1586" s="31"/>
      <c r="G1586" s="31" t="b">
        <v>0</v>
      </c>
      <c r="H1586" s="31" t="b">
        <v>0</v>
      </c>
      <c r="I1586" s="31"/>
      <c r="J1586" s="31"/>
      <c r="K1586" s="31"/>
    </row>
    <row r="1587" spans="1:11" ht="12.75">
      <c r="A1587" s="30" t="s">
        <v>2259</v>
      </c>
      <c r="B1587" s="31" t="s">
        <v>46</v>
      </c>
      <c r="C1587" s="31"/>
      <c r="D1587" s="31"/>
      <c r="E1587" s="31"/>
      <c r="F1587" s="31"/>
      <c r="G1587" s="31" t="b">
        <v>0</v>
      </c>
      <c r="H1587" s="31" t="b">
        <v>0</v>
      </c>
      <c r="I1587" s="31"/>
      <c r="J1587" s="31"/>
      <c r="K1587" s="31"/>
    </row>
    <row r="1588" spans="1:11" ht="12.75">
      <c r="A1588" s="30" t="s">
        <v>2260</v>
      </c>
      <c r="B1588" s="31" t="s">
        <v>46</v>
      </c>
      <c r="C1588" s="31">
        <v>1983</v>
      </c>
      <c r="D1588" s="31" t="s">
        <v>121</v>
      </c>
      <c r="E1588" s="31"/>
      <c r="F1588" s="31"/>
      <c r="G1588" s="31" t="b">
        <v>0</v>
      </c>
      <c r="H1588" s="31" t="b">
        <v>0</v>
      </c>
      <c r="I1588" s="31"/>
      <c r="J1588" s="31"/>
      <c r="K1588" s="31"/>
    </row>
    <row r="1589" spans="1:11" ht="12.75">
      <c r="A1589" s="30" t="s">
        <v>2261</v>
      </c>
      <c r="B1589" s="31" t="s">
        <v>46</v>
      </c>
      <c r="C1589" s="31">
        <v>1996</v>
      </c>
      <c r="D1589" s="31" t="s">
        <v>121</v>
      </c>
      <c r="E1589" s="31"/>
      <c r="F1589" s="31"/>
      <c r="G1589" s="31" t="b">
        <v>0</v>
      </c>
      <c r="H1589" s="31" t="b">
        <v>0</v>
      </c>
      <c r="I1589" s="31"/>
      <c r="J1589" s="31"/>
      <c r="K1589" s="31"/>
    </row>
    <row r="1590" spans="1:11" ht="12.75">
      <c r="A1590" s="30" t="s">
        <v>2262</v>
      </c>
      <c r="B1590" s="31" t="s">
        <v>2263</v>
      </c>
      <c r="C1590" s="31">
        <v>1982</v>
      </c>
      <c r="D1590" s="31" t="s">
        <v>5</v>
      </c>
      <c r="E1590" s="31">
        <v>2</v>
      </c>
      <c r="F1590" s="31"/>
      <c r="G1590" s="31" t="b">
        <v>0</v>
      </c>
      <c r="H1590" s="31" t="b">
        <v>0</v>
      </c>
      <c r="I1590" s="31"/>
      <c r="J1590" s="31"/>
      <c r="K1590" s="31"/>
    </row>
    <row r="1591" spans="1:11" ht="12.75">
      <c r="A1591" s="30" t="s">
        <v>60</v>
      </c>
      <c r="B1591" s="31" t="s">
        <v>2264</v>
      </c>
      <c r="C1591" s="31">
        <v>1994</v>
      </c>
      <c r="D1591" s="31" t="s">
        <v>61</v>
      </c>
      <c r="E1591" s="31">
        <v>1</v>
      </c>
      <c r="F1591" s="31"/>
      <c r="G1591" s="31" t="b">
        <v>0</v>
      </c>
      <c r="H1591" s="31" t="b">
        <v>0</v>
      </c>
      <c r="I1591" s="31"/>
      <c r="J1591" s="31"/>
      <c r="K1591" s="31"/>
    </row>
    <row r="1592" spans="1:11" ht="12.75">
      <c r="A1592" s="30" t="s">
        <v>2265</v>
      </c>
      <c r="B1592" s="31" t="s">
        <v>2266</v>
      </c>
      <c r="C1592" s="31">
        <v>1995</v>
      </c>
      <c r="D1592" s="31" t="s">
        <v>61</v>
      </c>
      <c r="E1592" s="31">
        <v>2</v>
      </c>
      <c r="F1592" s="31"/>
      <c r="G1592" s="31" t="b">
        <v>0</v>
      </c>
      <c r="H1592" s="31" t="b">
        <v>0</v>
      </c>
      <c r="I1592" s="31"/>
      <c r="J1592" s="31"/>
      <c r="K1592" s="31"/>
    </row>
    <row r="1593" spans="1:11" ht="12.75">
      <c r="A1593" s="30" t="s">
        <v>2267</v>
      </c>
      <c r="B1593" s="31" t="s">
        <v>46</v>
      </c>
      <c r="C1593" s="31">
        <v>2002</v>
      </c>
      <c r="D1593" s="31" t="s">
        <v>44</v>
      </c>
      <c r="E1593" s="31"/>
      <c r="F1593" s="31"/>
      <c r="G1593" s="31" t="b">
        <v>0</v>
      </c>
      <c r="H1593" s="31" t="b">
        <v>0</v>
      </c>
      <c r="I1593" s="31"/>
      <c r="J1593" s="31"/>
      <c r="K1593" s="31"/>
    </row>
    <row r="1594" spans="1:11" ht="12.75">
      <c r="A1594" s="30" t="s">
        <v>2268</v>
      </c>
      <c r="B1594" s="31" t="s">
        <v>46</v>
      </c>
      <c r="C1594" s="31">
        <v>1983</v>
      </c>
      <c r="D1594" s="31" t="s">
        <v>342</v>
      </c>
      <c r="E1594" s="31"/>
      <c r="F1594" s="31"/>
      <c r="G1594" s="31" t="b">
        <v>0</v>
      </c>
      <c r="H1594" s="31" t="b">
        <v>0</v>
      </c>
      <c r="I1594" s="31"/>
      <c r="J1594" s="31"/>
      <c r="K1594" s="31"/>
    </row>
    <row r="1595" spans="1:11" ht="12.75">
      <c r="A1595" s="30" t="s">
        <v>2269</v>
      </c>
      <c r="B1595" s="31" t="s">
        <v>46</v>
      </c>
      <c r="C1595" s="31">
        <v>1993</v>
      </c>
      <c r="D1595" s="31" t="s">
        <v>118</v>
      </c>
      <c r="E1595" s="31">
        <v>2</v>
      </c>
      <c r="F1595" s="31"/>
      <c r="G1595" s="31" t="b">
        <v>0</v>
      </c>
      <c r="H1595" s="31" t="b">
        <v>0</v>
      </c>
      <c r="I1595" s="31"/>
      <c r="J1595" s="31"/>
      <c r="K1595" s="31"/>
    </row>
    <row r="1596" spans="1:11" ht="12.75">
      <c r="A1596" s="30" t="s">
        <v>2270</v>
      </c>
      <c r="B1596" s="31" t="s">
        <v>46</v>
      </c>
      <c r="C1596" s="31">
        <v>1994</v>
      </c>
      <c r="D1596" s="31" t="s">
        <v>118</v>
      </c>
      <c r="E1596" s="31">
        <v>2</v>
      </c>
      <c r="F1596" s="31"/>
      <c r="G1596" s="31" t="b">
        <v>0</v>
      </c>
      <c r="H1596" s="31" t="b">
        <v>0</v>
      </c>
      <c r="I1596" s="31"/>
      <c r="J1596" s="31"/>
      <c r="K1596" s="31"/>
    </row>
    <row r="1597" spans="1:11" ht="12.75">
      <c r="A1597" s="30" t="s">
        <v>2271</v>
      </c>
      <c r="B1597" s="31" t="s">
        <v>46</v>
      </c>
      <c r="C1597" s="31">
        <v>1984</v>
      </c>
      <c r="D1597" s="31" t="s">
        <v>2272</v>
      </c>
      <c r="E1597" s="31">
        <v>2</v>
      </c>
      <c r="F1597" s="31"/>
      <c r="G1597" s="31" t="b">
        <v>0</v>
      </c>
      <c r="H1597" s="31" t="b">
        <v>0</v>
      </c>
      <c r="I1597" s="31"/>
      <c r="J1597" s="31"/>
      <c r="K1597" s="31"/>
    </row>
    <row r="1598" spans="1:11" ht="12.75">
      <c r="A1598" s="30" t="s">
        <v>2273</v>
      </c>
      <c r="B1598" s="31" t="s">
        <v>46</v>
      </c>
      <c r="C1598" s="31">
        <v>1980</v>
      </c>
      <c r="D1598" s="31" t="s">
        <v>58</v>
      </c>
      <c r="E1598" s="31"/>
      <c r="F1598" s="31"/>
      <c r="G1598" s="31" t="b">
        <v>0</v>
      </c>
      <c r="H1598" s="31" t="b">
        <v>0</v>
      </c>
      <c r="I1598" s="31"/>
      <c r="J1598" s="31"/>
      <c r="K1598" s="31"/>
    </row>
    <row r="1599" spans="1:11" ht="12.75">
      <c r="A1599" s="30" t="s">
        <v>2274</v>
      </c>
      <c r="B1599" s="31" t="s">
        <v>46</v>
      </c>
      <c r="C1599" s="31">
        <v>2000</v>
      </c>
      <c r="D1599" s="31" t="s">
        <v>320</v>
      </c>
      <c r="E1599" s="31">
        <v>4</v>
      </c>
      <c r="F1599" s="31"/>
      <c r="G1599" s="31" t="b">
        <v>0</v>
      </c>
      <c r="H1599" s="31" t="b">
        <v>0</v>
      </c>
      <c r="I1599" s="31"/>
      <c r="J1599" s="31"/>
      <c r="K1599" s="31"/>
    </row>
    <row r="1600" spans="1:11" ht="12.75">
      <c r="A1600" s="30" t="s">
        <v>2275</v>
      </c>
      <c r="B1600" s="31" t="s">
        <v>46</v>
      </c>
      <c r="C1600" s="31">
        <v>1992</v>
      </c>
      <c r="D1600" s="31" t="s">
        <v>112</v>
      </c>
      <c r="E1600" s="31">
        <v>2</v>
      </c>
      <c r="F1600" s="31"/>
      <c r="G1600" s="31" t="b">
        <v>0</v>
      </c>
      <c r="H1600" s="31" t="b">
        <v>0</v>
      </c>
      <c r="I1600" s="31"/>
      <c r="J1600" s="31"/>
      <c r="K1600" s="31"/>
    </row>
    <row r="1601" spans="1:11" ht="12.75">
      <c r="A1601" s="30" t="s">
        <v>2276</v>
      </c>
      <c r="B1601" s="31" t="s">
        <v>46</v>
      </c>
      <c r="C1601" s="31"/>
      <c r="D1601" s="31"/>
      <c r="E1601" s="31"/>
      <c r="F1601" s="31"/>
      <c r="G1601" s="31" t="b">
        <v>0</v>
      </c>
      <c r="H1601" s="31" t="b">
        <v>0</v>
      </c>
      <c r="I1601" s="31"/>
      <c r="J1601" s="31"/>
      <c r="K1601" s="31"/>
    </row>
    <row r="1602" spans="1:11" ht="12.75">
      <c r="A1602" s="30" t="s">
        <v>2277</v>
      </c>
      <c r="B1602" s="31" t="s">
        <v>46</v>
      </c>
      <c r="C1602" s="31">
        <v>1984</v>
      </c>
      <c r="D1602" s="31" t="s">
        <v>118</v>
      </c>
      <c r="E1602" s="31">
        <v>2</v>
      </c>
      <c r="F1602" s="31"/>
      <c r="G1602" s="31" t="b">
        <v>0</v>
      </c>
      <c r="H1602" s="31" t="b">
        <v>0</v>
      </c>
      <c r="I1602" s="31"/>
      <c r="J1602" s="31"/>
      <c r="K1602" s="31"/>
    </row>
    <row r="1603" spans="1:11" ht="12.75">
      <c r="A1603" s="30" t="s">
        <v>2278</v>
      </c>
      <c r="B1603" s="31" t="s">
        <v>2279</v>
      </c>
      <c r="C1603" s="31">
        <v>1991</v>
      </c>
      <c r="D1603" s="31" t="s">
        <v>112</v>
      </c>
      <c r="E1603" s="31">
        <v>2</v>
      </c>
      <c r="F1603" s="31"/>
      <c r="G1603" s="31" t="b">
        <v>0</v>
      </c>
      <c r="H1603" s="31" t="b">
        <v>0</v>
      </c>
      <c r="I1603" s="31"/>
      <c r="J1603" s="31"/>
      <c r="K1603" s="31"/>
    </row>
    <row r="1604" spans="1:11" ht="12.75">
      <c r="A1604" s="30" t="s">
        <v>2280</v>
      </c>
      <c r="B1604" s="31" t="s">
        <v>46</v>
      </c>
      <c r="C1604" s="31">
        <v>1992</v>
      </c>
      <c r="D1604" s="31" t="s">
        <v>112</v>
      </c>
      <c r="E1604" s="31">
        <v>1</v>
      </c>
      <c r="F1604" s="31"/>
      <c r="G1604" s="31" t="b">
        <v>0</v>
      </c>
      <c r="H1604" s="31" t="b">
        <v>0</v>
      </c>
      <c r="I1604" s="31"/>
      <c r="J1604" s="31"/>
      <c r="K1604" s="31"/>
    </row>
    <row r="1605" spans="1:11" ht="12.75">
      <c r="A1605" s="30" t="s">
        <v>2281</v>
      </c>
      <c r="B1605" s="31" t="s">
        <v>46</v>
      </c>
      <c r="C1605" s="31">
        <v>1989</v>
      </c>
      <c r="D1605" s="31" t="s">
        <v>2282</v>
      </c>
      <c r="E1605" s="31">
        <v>1</v>
      </c>
      <c r="F1605" s="31"/>
      <c r="G1605" s="31" t="b">
        <v>0</v>
      </c>
      <c r="H1605" s="31" t="b">
        <v>0</v>
      </c>
      <c r="I1605" s="31"/>
      <c r="J1605" s="31"/>
      <c r="K1605" s="31"/>
    </row>
    <row r="1606" spans="1:11" ht="12.75">
      <c r="A1606" s="30" t="s">
        <v>2283</v>
      </c>
      <c r="B1606" s="31" t="s">
        <v>46</v>
      </c>
      <c r="C1606" s="31">
        <v>2000</v>
      </c>
      <c r="D1606" s="31" t="s">
        <v>44</v>
      </c>
      <c r="E1606" s="31"/>
      <c r="F1606" s="31"/>
      <c r="G1606" s="31" t="b">
        <v>0</v>
      </c>
      <c r="H1606" s="31" t="b">
        <v>0</v>
      </c>
      <c r="I1606" s="31"/>
      <c r="J1606" s="31"/>
      <c r="K1606" s="31"/>
    </row>
    <row r="1607" spans="1:11" ht="12.75">
      <c r="A1607" s="30" t="s">
        <v>2284</v>
      </c>
      <c r="B1607" s="31" t="s">
        <v>46</v>
      </c>
      <c r="C1607" s="31">
        <v>1996</v>
      </c>
      <c r="D1607" s="31" t="s">
        <v>44</v>
      </c>
      <c r="E1607" s="31"/>
      <c r="F1607" s="31"/>
      <c r="G1607" s="31" t="b">
        <v>0</v>
      </c>
      <c r="H1607" s="31" t="b">
        <v>0</v>
      </c>
      <c r="I1607" s="31"/>
      <c r="J1607" s="31"/>
      <c r="K1607" s="31"/>
    </row>
    <row r="1608" spans="1:11" ht="12.75">
      <c r="A1608" s="30" t="s">
        <v>2285</v>
      </c>
      <c r="B1608" s="31" t="s">
        <v>2286</v>
      </c>
      <c r="C1608" s="31">
        <v>1986</v>
      </c>
      <c r="D1608" s="31" t="s">
        <v>112</v>
      </c>
      <c r="E1608" s="31"/>
      <c r="F1608" s="31"/>
      <c r="G1608" s="31" t="b">
        <v>0</v>
      </c>
      <c r="H1608" s="31" t="b">
        <v>0</v>
      </c>
      <c r="I1608" s="31"/>
      <c r="J1608" s="31"/>
      <c r="K1608" s="31"/>
    </row>
    <row r="1609" spans="1:11" ht="12.75">
      <c r="A1609" s="30" t="s">
        <v>2287</v>
      </c>
      <c r="B1609" s="31" t="s">
        <v>46</v>
      </c>
      <c r="C1609" s="31">
        <v>1998</v>
      </c>
      <c r="D1609" s="31" t="s">
        <v>592</v>
      </c>
      <c r="E1609" s="31"/>
      <c r="F1609" s="31"/>
      <c r="G1609" s="31" t="b">
        <v>0</v>
      </c>
      <c r="H1609" s="31" t="b">
        <v>0</v>
      </c>
      <c r="I1609" s="31"/>
      <c r="J1609" s="31"/>
      <c r="K1609" s="31"/>
    </row>
    <row r="1610" spans="1:11" ht="12.75">
      <c r="A1610" s="30" t="s">
        <v>2288</v>
      </c>
      <c r="B1610" s="31" t="s">
        <v>46</v>
      </c>
      <c r="C1610" s="31">
        <v>1995</v>
      </c>
      <c r="D1610" s="31" t="s">
        <v>202</v>
      </c>
      <c r="E1610" s="31"/>
      <c r="F1610" s="31"/>
      <c r="G1610" s="31" t="b">
        <v>0</v>
      </c>
      <c r="H1610" s="31" t="b">
        <v>0</v>
      </c>
      <c r="I1610" s="31"/>
      <c r="J1610" s="31"/>
      <c r="K1610" s="31"/>
    </row>
    <row r="1611" spans="1:11" ht="12.75">
      <c r="A1611" s="30" t="s">
        <v>2289</v>
      </c>
      <c r="B1611" s="31" t="s">
        <v>46</v>
      </c>
      <c r="C1611" s="31">
        <v>1992</v>
      </c>
      <c r="D1611" s="31" t="s">
        <v>127</v>
      </c>
      <c r="E1611" s="31">
        <v>3</v>
      </c>
      <c r="F1611" s="31"/>
      <c r="G1611" s="31" t="b">
        <v>0</v>
      </c>
      <c r="H1611" s="31" t="b">
        <v>0</v>
      </c>
      <c r="I1611" s="31"/>
      <c r="J1611" s="31"/>
      <c r="K1611" s="31"/>
    </row>
    <row r="1612" spans="1:11" ht="12.75">
      <c r="A1612" s="30" t="s">
        <v>2290</v>
      </c>
      <c r="B1612" s="31" t="s">
        <v>2291</v>
      </c>
      <c r="C1612" s="31"/>
      <c r="D1612" s="31"/>
      <c r="E1612" s="31"/>
      <c r="F1612" s="31"/>
      <c r="G1612" s="31" t="b">
        <v>0</v>
      </c>
      <c r="H1612" s="31" t="b">
        <v>0</v>
      </c>
      <c r="I1612" s="31"/>
      <c r="J1612" s="31"/>
      <c r="K1612" s="31"/>
    </row>
    <row r="1613" spans="1:11" ht="12.75">
      <c r="A1613" s="30" t="s">
        <v>2292</v>
      </c>
      <c r="B1613" s="31" t="s">
        <v>46</v>
      </c>
      <c r="C1613" s="31">
        <v>1977</v>
      </c>
      <c r="D1613" s="31" t="s">
        <v>264</v>
      </c>
      <c r="E1613" s="31"/>
      <c r="F1613" s="31"/>
      <c r="G1613" s="31" t="b">
        <v>0</v>
      </c>
      <c r="H1613" s="31" t="b">
        <v>0</v>
      </c>
      <c r="I1613" s="31"/>
      <c r="J1613" s="31"/>
      <c r="K1613" s="31"/>
    </row>
    <row r="1614" spans="1:11" ht="12.75">
      <c r="A1614" s="30" t="s">
        <v>2293</v>
      </c>
      <c r="B1614" s="31" t="s">
        <v>46</v>
      </c>
      <c r="C1614" s="31">
        <v>2004</v>
      </c>
      <c r="D1614" s="31" t="s">
        <v>289</v>
      </c>
      <c r="E1614" s="31"/>
      <c r="F1614" s="31"/>
      <c r="G1614" s="31" t="b">
        <v>0</v>
      </c>
      <c r="H1614" s="31" t="b">
        <v>0</v>
      </c>
      <c r="I1614" s="31"/>
      <c r="J1614" s="31"/>
      <c r="K1614" s="31"/>
    </row>
    <row r="1615" spans="1:11" ht="12.75">
      <c r="A1615" s="30" t="s">
        <v>2294</v>
      </c>
      <c r="B1615" s="31" t="s">
        <v>46</v>
      </c>
      <c r="C1615" s="31">
        <v>2000</v>
      </c>
      <c r="D1615" s="31" t="s">
        <v>21</v>
      </c>
      <c r="E1615" s="31"/>
      <c r="F1615" s="31" t="s">
        <v>216</v>
      </c>
      <c r="G1615" s="31" t="b">
        <v>0</v>
      </c>
      <c r="H1615" s="31" t="b">
        <v>0</v>
      </c>
      <c r="I1615" s="31"/>
      <c r="J1615" s="31"/>
      <c r="K1615" s="31"/>
    </row>
    <row r="1616" spans="1:11" ht="12.75">
      <c r="A1616" s="30" t="s">
        <v>2295</v>
      </c>
      <c r="B1616" s="31" t="s">
        <v>46</v>
      </c>
      <c r="C1616" s="31">
        <v>2002</v>
      </c>
      <c r="D1616" s="31" t="s">
        <v>289</v>
      </c>
      <c r="E1616" s="31"/>
      <c r="F1616" s="31" t="s">
        <v>234</v>
      </c>
      <c r="G1616" s="31" t="b">
        <v>0</v>
      </c>
      <c r="H1616" s="31" t="b">
        <v>0</v>
      </c>
      <c r="I1616" s="31"/>
      <c r="J1616" s="31"/>
      <c r="K1616" s="31"/>
    </row>
    <row r="1617" spans="1:11" ht="12.75">
      <c r="A1617" s="30" t="s">
        <v>2296</v>
      </c>
      <c r="B1617" s="31" t="s">
        <v>46</v>
      </c>
      <c r="C1617" s="31">
        <v>2003</v>
      </c>
      <c r="D1617" s="31" t="s">
        <v>289</v>
      </c>
      <c r="E1617" s="31"/>
      <c r="F1617" s="31" t="s">
        <v>234</v>
      </c>
      <c r="G1617" s="31" t="b">
        <v>0</v>
      </c>
      <c r="H1617" s="31" t="b">
        <v>0</v>
      </c>
      <c r="I1617" s="31"/>
      <c r="J1617" s="31"/>
      <c r="K1617" s="31"/>
    </row>
    <row r="1618" spans="1:11" ht="12.75">
      <c r="A1618" s="30" t="s">
        <v>2297</v>
      </c>
      <c r="B1618" s="31" t="s">
        <v>46</v>
      </c>
      <c r="C1618" s="31">
        <v>2006</v>
      </c>
      <c r="D1618" s="31" t="s">
        <v>21</v>
      </c>
      <c r="E1618" s="31"/>
      <c r="F1618" s="31" t="s">
        <v>234</v>
      </c>
      <c r="G1618" s="31" t="b">
        <v>0</v>
      </c>
      <c r="H1618" s="31" t="b">
        <v>0</v>
      </c>
      <c r="I1618" s="31"/>
      <c r="J1618" s="31"/>
      <c r="K1618" s="31"/>
    </row>
    <row r="1619" spans="1:11" ht="12.75">
      <c r="A1619" s="30" t="s">
        <v>2298</v>
      </c>
      <c r="B1619" s="31" t="s">
        <v>46</v>
      </c>
      <c r="C1619" s="31">
        <v>2005</v>
      </c>
      <c r="D1619" s="31" t="s">
        <v>289</v>
      </c>
      <c r="E1619" s="31"/>
      <c r="F1619" s="31" t="s">
        <v>234</v>
      </c>
      <c r="G1619" s="31" t="b">
        <v>0</v>
      </c>
      <c r="H1619" s="31" t="b">
        <v>0</v>
      </c>
      <c r="I1619" s="31"/>
      <c r="J1619" s="31"/>
      <c r="K1619" s="31"/>
    </row>
    <row r="1620" spans="1:11" ht="12.75">
      <c r="A1620" s="30" t="s">
        <v>2299</v>
      </c>
      <c r="B1620" s="31" t="s">
        <v>46</v>
      </c>
      <c r="C1620" s="31">
        <v>1999</v>
      </c>
      <c r="D1620" s="31" t="s">
        <v>44</v>
      </c>
      <c r="E1620" s="31"/>
      <c r="F1620" s="31"/>
      <c r="G1620" s="31" t="b">
        <v>0</v>
      </c>
      <c r="H1620" s="31" t="b">
        <v>0</v>
      </c>
      <c r="I1620" s="31"/>
      <c r="J1620" s="31"/>
      <c r="K1620" s="31"/>
    </row>
    <row r="1621" spans="1:11" ht="12.75">
      <c r="A1621" s="30" t="s">
        <v>2300</v>
      </c>
      <c r="B1621" s="31" t="s">
        <v>46</v>
      </c>
      <c r="C1621" s="31">
        <v>1999</v>
      </c>
      <c r="D1621" s="31" t="s">
        <v>44</v>
      </c>
      <c r="E1621" s="31"/>
      <c r="F1621" s="31"/>
      <c r="G1621" s="31" t="b">
        <v>0</v>
      </c>
      <c r="H1621" s="31" t="b">
        <v>0</v>
      </c>
      <c r="I1621" s="31"/>
      <c r="J1621" s="31"/>
      <c r="K1621" s="31"/>
    </row>
    <row r="1622" spans="1:11" ht="12.75">
      <c r="A1622" s="30" t="s">
        <v>2301</v>
      </c>
      <c r="B1622" s="31" t="s">
        <v>46</v>
      </c>
      <c r="C1622" s="31">
        <v>1999</v>
      </c>
      <c r="D1622" s="31" t="s">
        <v>44</v>
      </c>
      <c r="E1622" s="31"/>
      <c r="F1622" s="31"/>
      <c r="G1622" s="31" t="b">
        <v>0</v>
      </c>
      <c r="H1622" s="31" t="b">
        <v>0</v>
      </c>
      <c r="I1622" s="31"/>
      <c r="J1622" s="31"/>
      <c r="K1622" s="31"/>
    </row>
    <row r="1623" spans="1:11" ht="12.75">
      <c r="A1623" s="30" t="s">
        <v>2302</v>
      </c>
      <c r="B1623" s="31" t="s">
        <v>46</v>
      </c>
      <c r="C1623" s="31">
        <v>2000</v>
      </c>
      <c r="D1623" s="31" t="s">
        <v>44</v>
      </c>
      <c r="E1623" s="31"/>
      <c r="F1623" s="31"/>
      <c r="G1623" s="31" t="b">
        <v>0</v>
      </c>
      <c r="H1623" s="31" t="b">
        <v>0</v>
      </c>
      <c r="I1623" s="31"/>
      <c r="J1623" s="31"/>
      <c r="K1623" s="31"/>
    </row>
    <row r="1624" spans="1:11" ht="12.75">
      <c r="A1624" s="30" t="s">
        <v>2303</v>
      </c>
      <c r="B1624" s="31" t="s">
        <v>46</v>
      </c>
      <c r="C1624" s="31">
        <v>2000</v>
      </c>
      <c r="D1624" s="31" t="s">
        <v>44</v>
      </c>
      <c r="E1624" s="31"/>
      <c r="F1624" s="31"/>
      <c r="G1624" s="31" t="b">
        <v>0</v>
      </c>
      <c r="H1624" s="31" t="b">
        <v>0</v>
      </c>
      <c r="I1624" s="31"/>
      <c r="J1624" s="31"/>
      <c r="K1624" s="31"/>
    </row>
    <row r="1625" spans="1:11" ht="12.75">
      <c r="A1625" s="30" t="s">
        <v>2304</v>
      </c>
      <c r="B1625" s="31" t="s">
        <v>46</v>
      </c>
      <c r="C1625" s="31">
        <v>2001</v>
      </c>
      <c r="D1625" s="31" t="s">
        <v>44</v>
      </c>
      <c r="E1625" s="31"/>
      <c r="F1625" s="31"/>
      <c r="G1625" s="31" t="b">
        <v>0</v>
      </c>
      <c r="H1625" s="31" t="b">
        <v>0</v>
      </c>
      <c r="I1625" s="31"/>
      <c r="J1625" s="31"/>
      <c r="K1625" s="31"/>
    </row>
    <row r="1626" spans="1:11" ht="12.75">
      <c r="A1626" s="30" t="s">
        <v>2305</v>
      </c>
      <c r="B1626" s="31" t="s">
        <v>46</v>
      </c>
      <c r="C1626" s="31">
        <v>2001</v>
      </c>
      <c r="D1626" s="31" t="s">
        <v>44</v>
      </c>
      <c r="E1626" s="31"/>
      <c r="F1626" s="31"/>
      <c r="G1626" s="31" t="b">
        <v>0</v>
      </c>
      <c r="H1626" s="31" t="b">
        <v>0</v>
      </c>
      <c r="I1626" s="31"/>
      <c r="J1626" s="31"/>
      <c r="K1626" s="31"/>
    </row>
    <row r="1627" spans="1:11" ht="12.75">
      <c r="A1627" s="30" t="s">
        <v>2306</v>
      </c>
      <c r="B1627" s="31" t="s">
        <v>46</v>
      </c>
      <c r="C1627" s="31">
        <v>2002</v>
      </c>
      <c r="D1627" s="31" t="s">
        <v>44</v>
      </c>
      <c r="E1627" s="31"/>
      <c r="F1627" s="31"/>
      <c r="G1627" s="31" t="b">
        <v>0</v>
      </c>
      <c r="H1627" s="31" t="b">
        <v>0</v>
      </c>
      <c r="I1627" s="31"/>
      <c r="J1627" s="31"/>
      <c r="K1627" s="31"/>
    </row>
    <row r="1628" spans="1:11" ht="12.75">
      <c r="A1628" s="30" t="s">
        <v>2307</v>
      </c>
      <c r="B1628" s="31" t="s">
        <v>46</v>
      </c>
      <c r="C1628" s="31">
        <v>2002</v>
      </c>
      <c r="D1628" s="31" t="s">
        <v>44</v>
      </c>
      <c r="E1628" s="31"/>
      <c r="F1628" s="31"/>
      <c r="G1628" s="31" t="b">
        <v>0</v>
      </c>
      <c r="H1628" s="31" t="b">
        <v>0</v>
      </c>
      <c r="I1628" s="31"/>
      <c r="J1628" s="31"/>
      <c r="K1628" s="31"/>
    </row>
    <row r="1629" spans="1:11" ht="12.75">
      <c r="A1629" s="30" t="s">
        <v>2308</v>
      </c>
      <c r="B1629" s="31" t="s">
        <v>46</v>
      </c>
      <c r="C1629" s="31">
        <v>2003</v>
      </c>
      <c r="D1629" s="31" t="s">
        <v>44</v>
      </c>
      <c r="E1629" s="31"/>
      <c r="F1629" s="31"/>
      <c r="G1629" s="31" t="b">
        <v>0</v>
      </c>
      <c r="H1629" s="31" t="b">
        <v>0</v>
      </c>
      <c r="I1629" s="31"/>
      <c r="J1629" s="31"/>
      <c r="K1629" s="31"/>
    </row>
    <row r="1630" spans="1:11" ht="12.75">
      <c r="A1630" s="30" t="s">
        <v>2309</v>
      </c>
      <c r="B1630" s="31" t="s">
        <v>46</v>
      </c>
      <c r="C1630" s="31">
        <v>2003</v>
      </c>
      <c r="D1630" s="31" t="s">
        <v>44</v>
      </c>
      <c r="E1630" s="31"/>
      <c r="F1630" s="31"/>
      <c r="G1630" s="31" t="b">
        <v>0</v>
      </c>
      <c r="H1630" s="31" t="b">
        <v>0</v>
      </c>
      <c r="I1630" s="31"/>
      <c r="J1630" s="31"/>
      <c r="K1630" s="31"/>
    </row>
    <row r="1631" spans="1:11" ht="12.75">
      <c r="A1631" s="30" t="s">
        <v>2310</v>
      </c>
      <c r="B1631" s="31" t="s">
        <v>46</v>
      </c>
      <c r="C1631" s="31">
        <v>2004</v>
      </c>
      <c r="D1631" s="31" t="s">
        <v>44</v>
      </c>
      <c r="E1631" s="31"/>
      <c r="F1631" s="31"/>
      <c r="G1631" s="31" t="b">
        <v>0</v>
      </c>
      <c r="H1631" s="31" t="b">
        <v>0</v>
      </c>
      <c r="I1631" s="31"/>
      <c r="J1631" s="31"/>
      <c r="K1631" s="31"/>
    </row>
    <row r="1632" spans="1:11" ht="12.75">
      <c r="A1632" s="30" t="s">
        <v>2311</v>
      </c>
      <c r="B1632" s="31" t="s">
        <v>46</v>
      </c>
      <c r="C1632" s="31">
        <v>2005</v>
      </c>
      <c r="D1632" s="31" t="s">
        <v>44</v>
      </c>
      <c r="E1632" s="31"/>
      <c r="F1632" s="31"/>
      <c r="G1632" s="31" t="b">
        <v>0</v>
      </c>
      <c r="H1632" s="31" t="b">
        <v>0</v>
      </c>
      <c r="I1632" s="31"/>
      <c r="J1632" s="31"/>
      <c r="K1632" s="31"/>
    </row>
    <row r="1633" spans="1:11" ht="12.75">
      <c r="A1633" s="30" t="s">
        <v>2312</v>
      </c>
      <c r="B1633" s="31" t="s">
        <v>46</v>
      </c>
      <c r="C1633" s="31">
        <v>2005</v>
      </c>
      <c r="D1633" s="31" t="s">
        <v>44</v>
      </c>
      <c r="E1633" s="31"/>
      <c r="F1633" s="31"/>
      <c r="G1633" s="31" t="b">
        <v>0</v>
      </c>
      <c r="H1633" s="31" t="b">
        <v>0</v>
      </c>
      <c r="I1633" s="31"/>
      <c r="J1633" s="31"/>
      <c r="K1633" s="31"/>
    </row>
    <row r="1634" spans="1:11" ht="12.75">
      <c r="A1634" s="30" t="s">
        <v>2313</v>
      </c>
      <c r="B1634" s="31" t="s">
        <v>46</v>
      </c>
      <c r="C1634" s="31">
        <v>2005</v>
      </c>
      <c r="D1634" s="31" t="s">
        <v>44</v>
      </c>
      <c r="E1634" s="31"/>
      <c r="F1634" s="31"/>
      <c r="G1634" s="31" t="b">
        <v>0</v>
      </c>
      <c r="H1634" s="31" t="b">
        <v>0</v>
      </c>
      <c r="I1634" s="31"/>
      <c r="J1634" s="31"/>
      <c r="K1634" s="31"/>
    </row>
    <row r="1635" spans="1:11" ht="12.75">
      <c r="A1635" s="30" t="s">
        <v>2314</v>
      </c>
      <c r="B1635" s="31" t="s">
        <v>46</v>
      </c>
      <c r="C1635" s="31">
        <v>2009</v>
      </c>
      <c r="D1635" s="31" t="s">
        <v>482</v>
      </c>
      <c r="E1635" s="31"/>
      <c r="F1635" s="31"/>
      <c r="G1635" s="31" t="b">
        <v>0</v>
      </c>
      <c r="H1635" s="31" t="b">
        <v>0</v>
      </c>
      <c r="I1635" s="31"/>
      <c r="J1635" s="31"/>
      <c r="K1635" s="31"/>
    </row>
    <row r="1636" spans="1:11" ht="12.75">
      <c r="A1636" s="30" t="s">
        <v>2315</v>
      </c>
      <c r="B1636" s="31" t="s">
        <v>46</v>
      </c>
      <c r="C1636" s="31"/>
      <c r="D1636" s="31"/>
      <c r="E1636" s="31"/>
      <c r="F1636" s="31"/>
      <c r="G1636" s="31" t="b">
        <v>0</v>
      </c>
      <c r="H1636" s="31" t="b">
        <v>0</v>
      </c>
      <c r="I1636" s="31"/>
      <c r="J1636" s="31"/>
      <c r="K1636" s="31"/>
    </row>
    <row r="1637" spans="1:11" ht="12.75">
      <c r="A1637" s="30" t="s">
        <v>2316</v>
      </c>
      <c r="B1637" s="31" t="s">
        <v>46</v>
      </c>
      <c r="C1637" s="31">
        <v>1991</v>
      </c>
      <c r="D1637" s="31" t="s">
        <v>195</v>
      </c>
      <c r="E1637" s="31">
        <v>2</v>
      </c>
      <c r="F1637" s="31"/>
      <c r="G1637" s="31" t="b">
        <v>0</v>
      </c>
      <c r="H1637" s="31" t="b">
        <v>0</v>
      </c>
      <c r="I1637" s="31"/>
      <c r="J1637" s="31"/>
      <c r="K1637" s="31"/>
    </row>
    <row r="1638" spans="1:11" ht="12.75">
      <c r="A1638" s="30" t="s">
        <v>2317</v>
      </c>
      <c r="B1638" s="31" t="s">
        <v>46</v>
      </c>
      <c r="C1638" s="31">
        <v>1994</v>
      </c>
      <c r="D1638" s="31" t="s">
        <v>2318</v>
      </c>
      <c r="E1638" s="31"/>
      <c r="F1638" s="31"/>
      <c r="G1638" s="31" t="b">
        <v>0</v>
      </c>
      <c r="H1638" s="31" t="b">
        <v>0</v>
      </c>
      <c r="I1638" s="31"/>
      <c r="J1638" s="31"/>
      <c r="K1638" s="31"/>
    </row>
    <row r="1639" spans="1:11" ht="12.75">
      <c r="A1639" s="30" t="s">
        <v>2319</v>
      </c>
      <c r="B1639" s="31" t="s">
        <v>46</v>
      </c>
      <c r="C1639" s="31">
        <v>1980</v>
      </c>
      <c r="D1639" s="31" t="s">
        <v>1077</v>
      </c>
      <c r="E1639" s="31"/>
      <c r="F1639" s="31"/>
      <c r="G1639" s="31" t="b">
        <v>0</v>
      </c>
      <c r="H1639" s="31" t="b">
        <v>0</v>
      </c>
      <c r="I1639" s="31"/>
      <c r="J1639" s="31"/>
      <c r="K1639" s="31"/>
    </row>
    <row r="1640" spans="1:11" ht="12.75">
      <c r="A1640" s="30" t="s">
        <v>2320</v>
      </c>
      <c r="B1640" s="31" t="s">
        <v>46</v>
      </c>
      <c r="C1640" s="31">
        <v>1990</v>
      </c>
      <c r="D1640" s="31" t="s">
        <v>729</v>
      </c>
      <c r="E1640" s="31"/>
      <c r="F1640" s="31"/>
      <c r="G1640" s="31" t="b">
        <v>0</v>
      </c>
      <c r="H1640" s="31" t="b">
        <v>0</v>
      </c>
      <c r="I1640" s="31"/>
      <c r="J1640" s="31"/>
      <c r="K1640" s="31"/>
    </row>
    <row r="1641" spans="1:11" ht="12.75">
      <c r="A1641" s="30" t="s">
        <v>2321</v>
      </c>
      <c r="B1641" s="31" t="s">
        <v>46</v>
      </c>
      <c r="C1641" s="31">
        <v>1994</v>
      </c>
      <c r="D1641" s="31" t="s">
        <v>729</v>
      </c>
      <c r="E1641" s="31"/>
      <c r="F1641" s="31"/>
      <c r="G1641" s="31" t="b">
        <v>0</v>
      </c>
      <c r="H1641" s="31" t="b">
        <v>0</v>
      </c>
      <c r="I1641" s="31"/>
      <c r="J1641" s="31"/>
      <c r="K1641" s="31"/>
    </row>
    <row r="1642" spans="1:11" ht="12.75">
      <c r="A1642" s="30" t="s">
        <v>2322</v>
      </c>
      <c r="B1642" s="31" t="s">
        <v>46</v>
      </c>
      <c r="C1642" s="31">
        <v>1975</v>
      </c>
      <c r="D1642" s="31" t="s">
        <v>264</v>
      </c>
      <c r="E1642" s="31"/>
      <c r="F1642" s="31"/>
      <c r="G1642" s="31" t="b">
        <v>0</v>
      </c>
      <c r="H1642" s="31" t="b">
        <v>0</v>
      </c>
      <c r="I1642" s="31"/>
      <c r="J1642" s="31"/>
      <c r="K1642" s="31"/>
    </row>
    <row r="1643" spans="1:11" ht="12.75">
      <c r="A1643" s="30" t="s">
        <v>2323</v>
      </c>
      <c r="B1643" s="31" t="s">
        <v>46</v>
      </c>
      <c r="C1643" s="31">
        <v>1991</v>
      </c>
      <c r="D1643" s="31" t="s">
        <v>58</v>
      </c>
      <c r="E1643" s="31">
        <v>2</v>
      </c>
      <c r="F1643" s="31"/>
      <c r="G1643" s="31" t="b">
        <v>0</v>
      </c>
      <c r="H1643" s="31" t="b">
        <v>0</v>
      </c>
      <c r="I1643" s="31"/>
      <c r="J1643" s="31"/>
      <c r="K1643" s="31"/>
    </row>
    <row r="1644" spans="1:11" ht="12.75">
      <c r="A1644" s="30" t="s">
        <v>2324</v>
      </c>
      <c r="B1644" s="31" t="s">
        <v>2325</v>
      </c>
      <c r="C1644" s="31">
        <v>1994</v>
      </c>
      <c r="D1644" s="31" t="s">
        <v>58</v>
      </c>
      <c r="E1644" s="31">
        <v>2</v>
      </c>
      <c r="F1644" s="31"/>
      <c r="G1644" s="31" t="b">
        <v>0</v>
      </c>
      <c r="H1644" s="31" t="b">
        <v>0</v>
      </c>
      <c r="I1644" s="31"/>
      <c r="J1644" s="31"/>
      <c r="K1644" s="31"/>
    </row>
    <row r="1645" spans="1:11" ht="12.75">
      <c r="A1645" s="30" t="s">
        <v>2326</v>
      </c>
      <c r="B1645" s="31" t="s">
        <v>46</v>
      </c>
      <c r="C1645" s="31">
        <v>1990</v>
      </c>
      <c r="D1645" s="31" t="s">
        <v>112</v>
      </c>
      <c r="E1645" s="31">
        <v>2</v>
      </c>
      <c r="F1645" s="31"/>
      <c r="G1645" s="31" t="b">
        <v>0</v>
      </c>
      <c r="H1645" s="31" t="b">
        <v>0</v>
      </c>
      <c r="I1645" s="31"/>
      <c r="J1645" s="31"/>
      <c r="K1645" s="31"/>
    </row>
    <row r="1646" spans="1:11" ht="12.75">
      <c r="A1646" s="30" t="s">
        <v>2327</v>
      </c>
      <c r="B1646" s="31" t="s">
        <v>46</v>
      </c>
      <c r="C1646" s="31">
        <v>2000</v>
      </c>
      <c r="D1646" s="31" t="s">
        <v>44</v>
      </c>
      <c r="E1646" s="31"/>
      <c r="F1646" s="31"/>
      <c r="G1646" s="31" t="b">
        <v>0</v>
      </c>
      <c r="H1646" s="31" t="b">
        <v>0</v>
      </c>
      <c r="I1646" s="31"/>
      <c r="J1646" s="31"/>
      <c r="K1646" s="31"/>
    </row>
    <row r="1647" spans="1:11" ht="12.75">
      <c r="A1647" s="30" t="s">
        <v>2328</v>
      </c>
      <c r="B1647" s="31" t="s">
        <v>46</v>
      </c>
      <c r="C1647" s="31">
        <v>2001</v>
      </c>
      <c r="D1647" s="31" t="s">
        <v>118</v>
      </c>
      <c r="E1647" s="31">
        <v>2</v>
      </c>
      <c r="F1647" s="31"/>
      <c r="G1647" s="31" t="b">
        <v>0</v>
      </c>
      <c r="H1647" s="31" t="b">
        <v>0</v>
      </c>
      <c r="I1647" s="31"/>
      <c r="J1647" s="31"/>
      <c r="K1647" s="31"/>
    </row>
    <row r="1648" spans="1:11" ht="12.75">
      <c r="A1648" s="30" t="s">
        <v>2329</v>
      </c>
      <c r="B1648" s="31" t="s">
        <v>46</v>
      </c>
      <c r="C1648" s="31">
        <v>1985</v>
      </c>
      <c r="D1648" s="31" t="s">
        <v>69</v>
      </c>
      <c r="E1648" s="31">
        <v>2</v>
      </c>
      <c r="F1648" s="31"/>
      <c r="G1648" s="31" t="b">
        <v>0</v>
      </c>
      <c r="H1648" s="31" t="b">
        <v>0</v>
      </c>
      <c r="I1648" s="31"/>
      <c r="J1648" s="31"/>
      <c r="K1648" s="31"/>
    </row>
    <row r="1649" spans="1:11" ht="12.75">
      <c r="A1649" s="30" t="s">
        <v>2330</v>
      </c>
      <c r="B1649" s="31" t="s">
        <v>46</v>
      </c>
      <c r="C1649" s="31">
        <v>2001</v>
      </c>
      <c r="D1649" s="31" t="s">
        <v>504</v>
      </c>
      <c r="E1649" s="31">
        <v>2</v>
      </c>
      <c r="F1649" s="31"/>
      <c r="G1649" s="31" t="b">
        <v>0</v>
      </c>
      <c r="H1649" s="31" t="b">
        <v>0</v>
      </c>
      <c r="I1649" s="31"/>
      <c r="J1649" s="31"/>
      <c r="K1649" s="31"/>
    </row>
    <row r="1650" spans="1:11" ht="12.75">
      <c r="A1650" s="30" t="s">
        <v>2331</v>
      </c>
      <c r="B1650" s="31" t="s">
        <v>2332</v>
      </c>
      <c r="C1650" s="31">
        <v>1994</v>
      </c>
      <c r="D1650" s="31" t="s">
        <v>504</v>
      </c>
      <c r="E1650" s="31">
        <v>2</v>
      </c>
      <c r="F1650" s="31"/>
      <c r="G1650" s="31" t="b">
        <v>0</v>
      </c>
      <c r="H1650" s="31" t="b">
        <v>0</v>
      </c>
      <c r="I1650" s="31"/>
      <c r="J1650" s="31"/>
      <c r="K1650" s="31"/>
    </row>
    <row r="1651" spans="1:11" ht="12.75">
      <c r="A1651" s="30" t="s">
        <v>2333</v>
      </c>
      <c r="B1651" s="31" t="s">
        <v>46</v>
      </c>
      <c r="C1651" s="31">
        <v>1998</v>
      </c>
      <c r="D1651" s="31" t="s">
        <v>504</v>
      </c>
      <c r="E1651" s="31">
        <v>2</v>
      </c>
      <c r="F1651" s="31"/>
      <c r="G1651" s="31" t="b">
        <v>0</v>
      </c>
      <c r="H1651" s="31" t="b">
        <v>0</v>
      </c>
      <c r="I1651" s="31"/>
      <c r="J1651" s="31"/>
      <c r="K1651" s="31"/>
    </row>
    <row r="1652" spans="1:11" ht="12.75">
      <c r="A1652" s="30" t="s">
        <v>2334</v>
      </c>
      <c r="B1652" s="31" t="s">
        <v>46</v>
      </c>
      <c r="C1652" s="31">
        <v>1996</v>
      </c>
      <c r="D1652" s="31" t="s">
        <v>21</v>
      </c>
      <c r="E1652" s="31">
        <v>2</v>
      </c>
      <c r="F1652" s="31"/>
      <c r="G1652" s="31" t="b">
        <v>0</v>
      </c>
      <c r="H1652" s="31" t="b">
        <v>0</v>
      </c>
      <c r="I1652" s="31"/>
      <c r="J1652" s="31"/>
      <c r="K1652" s="31"/>
    </row>
    <row r="1653" spans="1:11" ht="12.75">
      <c r="A1653" s="30" t="s">
        <v>2335</v>
      </c>
      <c r="B1653" s="31" t="s">
        <v>46</v>
      </c>
      <c r="C1653" s="31">
        <v>1992</v>
      </c>
      <c r="D1653" s="31" t="s">
        <v>112</v>
      </c>
      <c r="E1653" s="31">
        <v>2</v>
      </c>
      <c r="F1653" s="31"/>
      <c r="G1653" s="31" t="b">
        <v>0</v>
      </c>
      <c r="H1653" s="31" t="b">
        <v>0</v>
      </c>
      <c r="I1653" s="31"/>
      <c r="J1653" s="31"/>
      <c r="K1653" s="31"/>
    </row>
    <row r="1654" spans="1:11" ht="12.75">
      <c r="A1654" s="30" t="s">
        <v>2336</v>
      </c>
      <c r="B1654" s="31" t="s">
        <v>46</v>
      </c>
      <c r="C1654" s="31">
        <v>2005</v>
      </c>
      <c r="D1654" s="31" t="s">
        <v>202</v>
      </c>
      <c r="E1654" s="31">
        <v>1</v>
      </c>
      <c r="F1654" s="31"/>
      <c r="G1654" s="31" t="b">
        <v>0</v>
      </c>
      <c r="H1654" s="31" t="b">
        <v>0</v>
      </c>
      <c r="I1654" s="31"/>
      <c r="J1654" s="31"/>
      <c r="K1654" s="31"/>
    </row>
    <row r="1655" spans="1:11" ht="12.75">
      <c r="A1655" s="30" t="s">
        <v>2337</v>
      </c>
      <c r="B1655" s="31" t="s">
        <v>46</v>
      </c>
      <c r="C1655" s="31">
        <v>1995</v>
      </c>
      <c r="D1655" s="31" t="s">
        <v>202</v>
      </c>
      <c r="E1655" s="31"/>
      <c r="F1655" s="31"/>
      <c r="G1655" s="31" t="b">
        <v>0</v>
      </c>
      <c r="H1655" s="31" t="b">
        <v>0</v>
      </c>
      <c r="I1655" s="31"/>
      <c r="J1655" s="31"/>
      <c r="K1655" s="31"/>
    </row>
    <row r="1656" spans="1:11" ht="12.75">
      <c r="A1656" s="30" t="s">
        <v>2338</v>
      </c>
      <c r="B1656" s="31" t="s">
        <v>46</v>
      </c>
      <c r="C1656" s="31"/>
      <c r="D1656" s="31"/>
      <c r="E1656" s="31"/>
      <c r="F1656" s="31"/>
      <c r="G1656" s="31" t="b">
        <v>0</v>
      </c>
      <c r="H1656" s="31" t="b">
        <v>0</v>
      </c>
      <c r="I1656" s="31"/>
      <c r="J1656" s="31"/>
      <c r="K1656" s="31"/>
    </row>
    <row r="1657" spans="1:11" ht="12.75">
      <c r="A1657" s="30" t="s">
        <v>2339</v>
      </c>
      <c r="B1657" s="31" t="s">
        <v>46</v>
      </c>
      <c r="C1657" s="31">
        <v>1998</v>
      </c>
      <c r="D1657" s="31" t="s">
        <v>118</v>
      </c>
      <c r="E1657" s="31"/>
      <c r="F1657" s="31"/>
      <c r="G1657" s="31" t="b">
        <v>0</v>
      </c>
      <c r="H1657" s="31" t="b">
        <v>0</v>
      </c>
      <c r="I1657" s="31"/>
      <c r="J1657" s="31"/>
      <c r="K1657" s="31"/>
    </row>
    <row r="1658" spans="1:11" ht="12.75">
      <c r="A1658" s="30" t="s">
        <v>2340</v>
      </c>
      <c r="B1658" s="31" t="s">
        <v>46</v>
      </c>
      <c r="C1658" s="31"/>
      <c r="D1658" s="31" t="s">
        <v>314</v>
      </c>
      <c r="E1658" s="31">
        <v>2</v>
      </c>
      <c r="F1658" s="31"/>
      <c r="G1658" s="31" t="b">
        <v>0</v>
      </c>
      <c r="H1658" s="31" t="b">
        <v>0</v>
      </c>
      <c r="I1658" s="31"/>
      <c r="J1658" s="31"/>
      <c r="K1658" s="31"/>
    </row>
    <row r="1659" spans="1:11" ht="12.75">
      <c r="A1659" s="30" t="s">
        <v>2341</v>
      </c>
      <c r="B1659" s="31" t="s">
        <v>46</v>
      </c>
      <c r="C1659" s="31"/>
      <c r="D1659" s="31"/>
      <c r="E1659" s="31"/>
      <c r="F1659" s="31"/>
      <c r="G1659" s="31" t="b">
        <v>0</v>
      </c>
      <c r="H1659" s="31" t="b">
        <v>0</v>
      </c>
      <c r="I1659" s="31"/>
      <c r="J1659" s="31"/>
      <c r="K1659" s="31"/>
    </row>
    <row r="1660" spans="1:11" ht="12.75">
      <c r="A1660" s="30" t="s">
        <v>2342</v>
      </c>
      <c r="B1660" s="31" t="s">
        <v>46</v>
      </c>
      <c r="C1660" s="31"/>
      <c r="D1660" s="31"/>
      <c r="E1660" s="31"/>
      <c r="F1660" s="31"/>
      <c r="G1660" s="31" t="b">
        <v>0</v>
      </c>
      <c r="H1660" s="31" t="b">
        <v>0</v>
      </c>
      <c r="I1660" s="31"/>
      <c r="J1660" s="31"/>
      <c r="K1660" s="31"/>
    </row>
    <row r="1661" spans="1:11" ht="12.75">
      <c r="A1661" s="30" t="s">
        <v>2343</v>
      </c>
      <c r="B1661" s="31" t="s">
        <v>46</v>
      </c>
      <c r="C1661" s="31">
        <v>2000</v>
      </c>
      <c r="D1661" s="31" t="s">
        <v>61</v>
      </c>
      <c r="E1661" s="31"/>
      <c r="F1661" s="31"/>
      <c r="G1661" s="31" t="b">
        <v>0</v>
      </c>
      <c r="H1661" s="31" t="b">
        <v>0</v>
      </c>
      <c r="I1661" s="31"/>
      <c r="J1661" s="31"/>
      <c r="K1661" s="31"/>
    </row>
    <row r="1662" spans="1:11" ht="12.75">
      <c r="A1662" s="30" t="s">
        <v>2344</v>
      </c>
      <c r="B1662" s="31" t="s">
        <v>46</v>
      </c>
      <c r="C1662" s="31">
        <v>1999</v>
      </c>
      <c r="D1662" s="31" t="s">
        <v>1338</v>
      </c>
      <c r="E1662" s="31">
        <v>2</v>
      </c>
      <c r="F1662" s="31"/>
      <c r="G1662" s="31" t="b">
        <v>0</v>
      </c>
      <c r="H1662" s="31" t="b">
        <v>0</v>
      </c>
      <c r="I1662" s="31"/>
      <c r="J1662" s="31"/>
      <c r="K1662" s="31"/>
    </row>
    <row r="1663" spans="1:11" ht="12.75">
      <c r="A1663" s="30" t="s">
        <v>2345</v>
      </c>
      <c r="B1663" s="31" t="s">
        <v>46</v>
      </c>
      <c r="C1663" s="31">
        <v>1983</v>
      </c>
      <c r="D1663" s="31" t="s">
        <v>2346</v>
      </c>
      <c r="E1663" s="31">
        <v>2</v>
      </c>
      <c r="F1663" s="31"/>
      <c r="G1663" s="31" t="b">
        <v>0</v>
      </c>
      <c r="H1663" s="31" t="b">
        <v>0</v>
      </c>
      <c r="I1663" s="31"/>
      <c r="J1663" s="31"/>
      <c r="K1663" s="31"/>
    </row>
    <row r="1664" spans="1:11" ht="12.75">
      <c r="A1664" s="30" t="s">
        <v>2347</v>
      </c>
      <c r="B1664" s="31" t="s">
        <v>46</v>
      </c>
      <c r="C1664" s="31"/>
      <c r="D1664" s="31"/>
      <c r="E1664" s="31"/>
      <c r="F1664" s="31"/>
      <c r="G1664" s="31" t="b">
        <v>0</v>
      </c>
      <c r="H1664" s="31" t="b">
        <v>0</v>
      </c>
      <c r="I1664" s="31"/>
      <c r="J1664" s="31"/>
      <c r="K1664" s="31"/>
    </row>
    <row r="1665" spans="1:11" ht="12.75">
      <c r="A1665" s="30" t="s">
        <v>2348</v>
      </c>
      <c r="B1665" s="31" t="s">
        <v>46</v>
      </c>
      <c r="C1665" s="31">
        <v>1978</v>
      </c>
      <c r="D1665" s="31" t="s">
        <v>615</v>
      </c>
      <c r="E1665" s="31"/>
      <c r="F1665" s="31"/>
      <c r="G1665" s="31" t="b">
        <v>0</v>
      </c>
      <c r="H1665" s="31" t="b">
        <v>0</v>
      </c>
      <c r="I1665" s="31"/>
      <c r="J1665" s="31"/>
      <c r="K1665" s="31"/>
    </row>
    <row r="1666" spans="1:11" ht="12.75">
      <c r="A1666" s="30" t="s">
        <v>2349</v>
      </c>
      <c r="B1666" s="31" t="s">
        <v>2350</v>
      </c>
      <c r="C1666" s="31">
        <v>1984</v>
      </c>
      <c r="D1666" s="31" t="s">
        <v>112</v>
      </c>
      <c r="E1666" s="31">
        <v>2</v>
      </c>
      <c r="F1666" s="31" t="s">
        <v>213</v>
      </c>
      <c r="G1666" s="31" t="b">
        <v>0</v>
      </c>
      <c r="H1666" s="31" t="b">
        <v>0</v>
      </c>
      <c r="I1666" s="31"/>
      <c r="J1666" s="31"/>
      <c r="K1666" s="31"/>
    </row>
    <row r="1667" spans="1:11" ht="12.75">
      <c r="A1667" s="30" t="s">
        <v>2351</v>
      </c>
      <c r="B1667" s="31" t="s">
        <v>46</v>
      </c>
      <c r="C1667" s="31">
        <v>1983</v>
      </c>
      <c r="D1667" s="31" t="s">
        <v>44</v>
      </c>
      <c r="E1667" s="31">
        <v>2</v>
      </c>
      <c r="F1667" s="31"/>
      <c r="G1667" s="31" t="b">
        <v>0</v>
      </c>
      <c r="H1667" s="31" t="b">
        <v>0</v>
      </c>
      <c r="I1667" s="31"/>
      <c r="J1667" s="31"/>
      <c r="K1667" s="31"/>
    </row>
    <row r="1668" spans="1:11" ht="12.75">
      <c r="A1668" s="30" t="s">
        <v>2352</v>
      </c>
      <c r="B1668" s="31" t="s">
        <v>46</v>
      </c>
      <c r="C1668" s="31">
        <v>1991</v>
      </c>
      <c r="D1668" s="31" t="s">
        <v>314</v>
      </c>
      <c r="E1668" s="31"/>
      <c r="F1668" s="31"/>
      <c r="G1668" s="31" t="b">
        <v>0</v>
      </c>
      <c r="H1668" s="31" t="b">
        <v>0</v>
      </c>
      <c r="I1668" s="31"/>
      <c r="J1668" s="31"/>
      <c r="K1668" s="31"/>
    </row>
    <row r="1669" spans="1:11" ht="12.75">
      <c r="A1669" s="30" t="s">
        <v>2353</v>
      </c>
      <c r="B1669" s="31" t="s">
        <v>46</v>
      </c>
      <c r="C1669" s="31">
        <v>1989</v>
      </c>
      <c r="D1669" s="31" t="s">
        <v>121</v>
      </c>
      <c r="E1669" s="31"/>
      <c r="F1669" s="31"/>
      <c r="G1669" s="31" t="b">
        <v>0</v>
      </c>
      <c r="H1669" s="31" t="b">
        <v>0</v>
      </c>
      <c r="I1669" s="31"/>
      <c r="J1669" s="31"/>
      <c r="K1669" s="31"/>
    </row>
    <row r="1670" spans="1:11" ht="12.75">
      <c r="A1670" s="30" t="s">
        <v>2354</v>
      </c>
      <c r="B1670" s="31" t="s">
        <v>46</v>
      </c>
      <c r="C1670" s="31">
        <v>1985</v>
      </c>
      <c r="D1670" s="31" t="s">
        <v>91</v>
      </c>
      <c r="E1670" s="31">
        <v>2</v>
      </c>
      <c r="F1670" s="31"/>
      <c r="G1670" s="31" t="b">
        <v>0</v>
      </c>
      <c r="H1670" s="31" t="b">
        <v>0</v>
      </c>
      <c r="I1670" s="31"/>
      <c r="J1670" s="31"/>
      <c r="K1670" s="31"/>
    </row>
    <row r="1671" spans="1:11" ht="12.75">
      <c r="A1671" s="30" t="s">
        <v>2355</v>
      </c>
      <c r="B1671" s="31" t="s">
        <v>46</v>
      </c>
      <c r="C1671" s="31">
        <v>2006</v>
      </c>
      <c r="D1671" s="31" t="s">
        <v>2356</v>
      </c>
      <c r="E1671" s="31" t="s">
        <v>2357</v>
      </c>
      <c r="F1671" s="31"/>
      <c r="G1671" s="31" t="b">
        <v>0</v>
      </c>
      <c r="H1671" s="31" t="b">
        <v>0</v>
      </c>
      <c r="I1671" s="31"/>
      <c r="J1671" s="31"/>
      <c r="K1671" s="31"/>
    </row>
    <row r="1672" spans="1:11" ht="12.75">
      <c r="A1672" s="30" t="s">
        <v>2358</v>
      </c>
      <c r="B1672" s="31" t="s">
        <v>46</v>
      </c>
      <c r="C1672" s="31">
        <v>1986</v>
      </c>
      <c r="D1672" s="31" t="s">
        <v>112</v>
      </c>
      <c r="E1672" s="31">
        <v>2</v>
      </c>
      <c r="F1672" s="31"/>
      <c r="G1672" s="31" t="b">
        <v>0</v>
      </c>
      <c r="H1672" s="31" t="b">
        <v>0</v>
      </c>
      <c r="I1672" s="31"/>
      <c r="J1672" s="31"/>
      <c r="K1672" s="31"/>
    </row>
    <row r="1673" spans="1:11" ht="12.75">
      <c r="A1673" s="30" t="s">
        <v>2359</v>
      </c>
      <c r="B1673" s="31" t="s">
        <v>46</v>
      </c>
      <c r="C1673" s="31">
        <v>1987</v>
      </c>
      <c r="D1673" s="31" t="s">
        <v>112</v>
      </c>
      <c r="E1673" s="31">
        <v>2</v>
      </c>
      <c r="F1673" s="31"/>
      <c r="G1673" s="31" t="b">
        <v>0</v>
      </c>
      <c r="H1673" s="31" t="b">
        <v>0</v>
      </c>
      <c r="I1673" s="31"/>
      <c r="J1673" s="31"/>
      <c r="K1673" s="31"/>
    </row>
    <row r="1674" spans="1:11" ht="12.75">
      <c r="A1674" s="30" t="s">
        <v>2360</v>
      </c>
      <c r="B1674" s="31" t="s">
        <v>46</v>
      </c>
      <c r="C1674" s="31">
        <v>1990</v>
      </c>
      <c r="D1674" s="31" t="s">
        <v>58</v>
      </c>
      <c r="E1674" s="31">
        <v>2</v>
      </c>
      <c r="F1674" s="31"/>
      <c r="G1674" s="31" t="b">
        <v>0</v>
      </c>
      <c r="H1674" s="31" t="b">
        <v>0</v>
      </c>
      <c r="I1674" s="31"/>
      <c r="J1674" s="31"/>
      <c r="K1674" s="31"/>
    </row>
    <row r="1675" spans="1:11" ht="12.75">
      <c r="A1675" s="30" t="s">
        <v>2361</v>
      </c>
      <c r="B1675" s="31" t="s">
        <v>46</v>
      </c>
      <c r="C1675" s="31">
        <v>1982</v>
      </c>
      <c r="D1675" s="31" t="s">
        <v>2362</v>
      </c>
      <c r="E1675" s="31">
        <v>1</v>
      </c>
      <c r="F1675" s="31"/>
      <c r="G1675" s="31" t="b">
        <v>0</v>
      </c>
      <c r="H1675" s="31" t="b">
        <v>0</v>
      </c>
      <c r="I1675" s="31"/>
      <c r="J1675" s="31"/>
      <c r="K1675" s="31"/>
    </row>
    <row r="1676" spans="1:11" ht="12.75">
      <c r="A1676" s="30" t="s">
        <v>2363</v>
      </c>
      <c r="B1676" s="31" t="s">
        <v>46</v>
      </c>
      <c r="C1676" s="31">
        <v>1997</v>
      </c>
      <c r="D1676" s="31" t="s">
        <v>2152</v>
      </c>
      <c r="E1676" s="31">
        <v>1</v>
      </c>
      <c r="F1676" s="31"/>
      <c r="G1676" s="31" t="b">
        <v>0</v>
      </c>
      <c r="H1676" s="31" t="b">
        <v>0</v>
      </c>
      <c r="I1676" s="31"/>
      <c r="J1676" s="31"/>
      <c r="K1676" s="31"/>
    </row>
    <row r="1677" spans="1:11" ht="12.75">
      <c r="A1677" s="30" t="s">
        <v>2364</v>
      </c>
      <c r="B1677" s="31" t="s">
        <v>46</v>
      </c>
      <c r="C1677" s="31">
        <v>1996</v>
      </c>
      <c r="D1677" s="31" t="s">
        <v>129</v>
      </c>
      <c r="E1677" s="31">
        <v>1</v>
      </c>
      <c r="F1677" s="31"/>
      <c r="G1677" s="31" t="b">
        <v>0</v>
      </c>
      <c r="H1677" s="31" t="b">
        <v>0</v>
      </c>
      <c r="I1677" s="31"/>
      <c r="J1677" s="31"/>
      <c r="K1677" s="31"/>
    </row>
    <row r="1678" spans="1:11" ht="12.75">
      <c r="A1678" s="30" t="s">
        <v>2365</v>
      </c>
      <c r="B1678" s="31" t="s">
        <v>46</v>
      </c>
      <c r="C1678" s="31">
        <v>1989</v>
      </c>
      <c r="D1678" s="31" t="s">
        <v>129</v>
      </c>
      <c r="E1678" s="31">
        <v>1</v>
      </c>
      <c r="F1678" s="31"/>
      <c r="G1678" s="31" t="b">
        <v>0</v>
      </c>
      <c r="H1678" s="31" t="b">
        <v>0</v>
      </c>
      <c r="I1678" s="31"/>
      <c r="J1678" s="31"/>
      <c r="K1678" s="31"/>
    </row>
    <row r="1679" spans="1:11" ht="12.75">
      <c r="A1679" s="30" t="s">
        <v>2366</v>
      </c>
      <c r="B1679" s="31" t="s">
        <v>46</v>
      </c>
      <c r="C1679" s="31">
        <v>1988</v>
      </c>
      <c r="D1679" s="31" t="s">
        <v>129</v>
      </c>
      <c r="E1679" s="31">
        <v>1</v>
      </c>
      <c r="F1679" s="31"/>
      <c r="G1679" s="31" t="b">
        <v>0</v>
      </c>
      <c r="H1679" s="31" t="b">
        <v>0</v>
      </c>
      <c r="I1679" s="31"/>
      <c r="J1679" s="31"/>
      <c r="K1679" s="31"/>
    </row>
    <row r="1680" spans="1:11" ht="12.75">
      <c r="A1680" s="30" t="s">
        <v>2367</v>
      </c>
      <c r="B1680" s="31" t="s">
        <v>46</v>
      </c>
      <c r="C1680" s="31">
        <v>1989</v>
      </c>
      <c r="D1680" s="31" t="s">
        <v>129</v>
      </c>
      <c r="E1680" s="31">
        <v>1</v>
      </c>
      <c r="F1680" s="31"/>
      <c r="G1680" s="31" t="b">
        <v>0</v>
      </c>
      <c r="H1680" s="31" t="b">
        <v>0</v>
      </c>
      <c r="I1680" s="31"/>
      <c r="J1680" s="31"/>
      <c r="K1680" s="31"/>
    </row>
    <row r="1681" spans="1:11" ht="12.75">
      <c r="A1681" s="30" t="s">
        <v>2368</v>
      </c>
      <c r="B1681" s="31" t="s">
        <v>46</v>
      </c>
      <c r="C1681" s="31">
        <v>1991</v>
      </c>
      <c r="D1681" s="31" t="s">
        <v>337</v>
      </c>
      <c r="E1681" s="31">
        <v>1</v>
      </c>
      <c r="F1681" s="31"/>
      <c r="G1681" s="31" t="b">
        <v>0</v>
      </c>
      <c r="H1681" s="31" t="b">
        <v>0</v>
      </c>
      <c r="I1681" s="31"/>
      <c r="J1681" s="31"/>
      <c r="K1681" s="31"/>
    </row>
    <row r="1682" spans="1:11" ht="12.75">
      <c r="A1682" s="30" t="s">
        <v>2369</v>
      </c>
      <c r="B1682" s="31" t="s">
        <v>46</v>
      </c>
      <c r="C1682" s="31">
        <v>1991</v>
      </c>
      <c r="D1682" s="31" t="s">
        <v>129</v>
      </c>
      <c r="E1682" s="31">
        <v>1</v>
      </c>
      <c r="F1682" s="31"/>
      <c r="G1682" s="31" t="b">
        <v>0</v>
      </c>
      <c r="H1682" s="31" t="b">
        <v>0</v>
      </c>
      <c r="I1682" s="31"/>
      <c r="J1682" s="31"/>
      <c r="K1682" s="31"/>
    </row>
    <row r="1683" spans="1:11" ht="12.75">
      <c r="A1683" s="30" t="s">
        <v>2370</v>
      </c>
      <c r="B1683" s="31" t="s">
        <v>46</v>
      </c>
      <c r="C1683" s="31">
        <v>1989</v>
      </c>
      <c r="D1683" s="31" t="s">
        <v>129</v>
      </c>
      <c r="E1683" s="31">
        <v>1</v>
      </c>
      <c r="F1683" s="31"/>
      <c r="G1683" s="31" t="b">
        <v>0</v>
      </c>
      <c r="H1683" s="31" t="b">
        <v>0</v>
      </c>
      <c r="I1683" s="31"/>
      <c r="J1683" s="31"/>
      <c r="K1683" s="31"/>
    </row>
    <row r="1684" spans="1:11" ht="12.75">
      <c r="A1684" s="30" t="s">
        <v>2371</v>
      </c>
      <c r="B1684" s="31" t="s">
        <v>46</v>
      </c>
      <c r="C1684" s="31">
        <v>1987</v>
      </c>
      <c r="D1684" s="31" t="s">
        <v>129</v>
      </c>
      <c r="E1684" s="31">
        <v>1</v>
      </c>
      <c r="F1684" s="31"/>
      <c r="G1684" s="31" t="b">
        <v>0</v>
      </c>
      <c r="H1684" s="31" t="b">
        <v>0</v>
      </c>
      <c r="I1684" s="31"/>
      <c r="J1684" s="31"/>
      <c r="K1684" s="31"/>
    </row>
    <row r="1685" spans="1:11" ht="12.75">
      <c r="A1685" s="30" t="s">
        <v>2372</v>
      </c>
      <c r="B1685" s="31" t="s">
        <v>46</v>
      </c>
      <c r="C1685" s="31">
        <v>1994</v>
      </c>
      <c r="D1685" s="31" t="s">
        <v>129</v>
      </c>
      <c r="E1685" s="31">
        <v>1</v>
      </c>
      <c r="F1685" s="31"/>
      <c r="G1685" s="31" t="b">
        <v>0</v>
      </c>
      <c r="H1685" s="31" t="b">
        <v>0</v>
      </c>
      <c r="I1685" s="31"/>
      <c r="J1685" s="31"/>
      <c r="K1685" s="31"/>
    </row>
    <row r="1686" spans="1:11" ht="12.75">
      <c r="A1686" s="30" t="s">
        <v>2373</v>
      </c>
      <c r="B1686" s="31" t="s">
        <v>46</v>
      </c>
      <c r="C1686" s="31">
        <v>1995</v>
      </c>
      <c r="D1686" s="31" t="s">
        <v>129</v>
      </c>
      <c r="E1686" s="31">
        <v>1</v>
      </c>
      <c r="F1686" s="31"/>
      <c r="G1686" s="31" t="b">
        <v>0</v>
      </c>
      <c r="H1686" s="31" t="b">
        <v>0</v>
      </c>
      <c r="I1686" s="31"/>
      <c r="J1686" s="31"/>
      <c r="K1686" s="31"/>
    </row>
    <row r="1687" spans="1:11" ht="12.75">
      <c r="A1687" s="30" t="s">
        <v>2374</v>
      </c>
      <c r="B1687" s="31" t="s">
        <v>46</v>
      </c>
      <c r="C1687" s="31">
        <v>1995</v>
      </c>
      <c r="D1687" s="31" t="s">
        <v>129</v>
      </c>
      <c r="E1687" s="31">
        <v>1</v>
      </c>
      <c r="F1687" s="31"/>
      <c r="G1687" s="31" t="b">
        <v>0</v>
      </c>
      <c r="H1687" s="31" t="b">
        <v>0</v>
      </c>
      <c r="I1687" s="31"/>
      <c r="J1687" s="31"/>
      <c r="K1687" s="31"/>
    </row>
    <row r="1688" spans="1:11" ht="12.75">
      <c r="A1688" s="30" t="s">
        <v>2375</v>
      </c>
      <c r="B1688" s="31" t="s">
        <v>46</v>
      </c>
      <c r="C1688" s="31">
        <v>1992</v>
      </c>
      <c r="D1688" s="31" t="s">
        <v>129</v>
      </c>
      <c r="E1688" s="31">
        <v>1</v>
      </c>
      <c r="F1688" s="31"/>
      <c r="G1688" s="31" t="b">
        <v>0</v>
      </c>
      <c r="H1688" s="31" t="b">
        <v>0</v>
      </c>
      <c r="I1688" s="31"/>
      <c r="J1688" s="31"/>
      <c r="K1688" s="31"/>
    </row>
    <row r="1689" spans="1:11" ht="12.75">
      <c r="A1689" s="30" t="s">
        <v>2376</v>
      </c>
      <c r="B1689" s="31" t="s">
        <v>46</v>
      </c>
      <c r="C1689" s="31">
        <v>1997</v>
      </c>
      <c r="D1689" s="31" t="s">
        <v>685</v>
      </c>
      <c r="E1689" s="31"/>
      <c r="F1689" s="31" t="s">
        <v>1055</v>
      </c>
      <c r="G1689" s="31" t="b">
        <v>0</v>
      </c>
      <c r="H1689" s="31" t="b">
        <v>0</v>
      </c>
      <c r="I1689" s="31"/>
      <c r="J1689" s="31"/>
      <c r="K1689" s="31"/>
    </row>
    <row r="1690" spans="1:11" ht="12.75">
      <c r="A1690" s="30" t="s">
        <v>2377</v>
      </c>
      <c r="B1690" s="31" t="s">
        <v>46</v>
      </c>
      <c r="C1690" s="31">
        <v>1990</v>
      </c>
      <c r="D1690" s="31" t="s">
        <v>129</v>
      </c>
      <c r="E1690" s="31">
        <v>1</v>
      </c>
      <c r="F1690" s="31"/>
      <c r="G1690" s="31" t="b">
        <v>0</v>
      </c>
      <c r="H1690" s="31" t="b">
        <v>0</v>
      </c>
      <c r="I1690" s="31"/>
      <c r="J1690" s="31"/>
      <c r="K1690" s="31"/>
    </row>
    <row r="1691" spans="1:11" ht="12.75">
      <c r="A1691" s="30" t="s">
        <v>2378</v>
      </c>
      <c r="B1691" s="31" t="s">
        <v>46</v>
      </c>
      <c r="C1691" s="31">
        <v>1990</v>
      </c>
      <c r="D1691" s="31" t="s">
        <v>2379</v>
      </c>
      <c r="E1691" s="31">
        <v>1</v>
      </c>
      <c r="F1691" s="31"/>
      <c r="G1691" s="31" t="b">
        <v>0</v>
      </c>
      <c r="H1691" s="31" t="b">
        <v>0</v>
      </c>
      <c r="I1691" s="31"/>
      <c r="J1691" s="31"/>
      <c r="K1691" s="31"/>
    </row>
    <row r="1692" spans="1:11" ht="12.75">
      <c r="A1692" s="30" t="s">
        <v>2380</v>
      </c>
      <c r="B1692" s="31" t="s">
        <v>46</v>
      </c>
      <c r="C1692" s="31">
        <v>1997</v>
      </c>
      <c r="D1692" s="31" t="s">
        <v>44</v>
      </c>
      <c r="E1692" s="31"/>
      <c r="F1692" s="31"/>
      <c r="G1692" s="31" t="b">
        <v>0</v>
      </c>
      <c r="H1692" s="31" t="b">
        <v>0</v>
      </c>
      <c r="I1692" s="31"/>
      <c r="J1692" s="31"/>
      <c r="K1692" s="31"/>
    </row>
    <row r="1693" spans="1:11" ht="12.75">
      <c r="A1693" s="30" t="s">
        <v>2381</v>
      </c>
      <c r="B1693" s="31" t="s">
        <v>46</v>
      </c>
      <c r="C1693" s="31">
        <v>1997</v>
      </c>
      <c r="D1693" s="31" t="s">
        <v>44</v>
      </c>
      <c r="E1693" s="31"/>
      <c r="F1693" s="31"/>
      <c r="G1693" s="31" t="b">
        <v>0</v>
      </c>
      <c r="H1693" s="31" t="b">
        <v>0</v>
      </c>
      <c r="I1693" s="31"/>
      <c r="J1693" s="31"/>
      <c r="K1693" s="31"/>
    </row>
    <row r="1694" spans="1:11" ht="12.75">
      <c r="A1694" s="30" t="s">
        <v>2382</v>
      </c>
      <c r="B1694" s="31" t="s">
        <v>1508</v>
      </c>
      <c r="C1694" s="31">
        <v>1985</v>
      </c>
      <c r="D1694" s="31" t="s">
        <v>1826</v>
      </c>
      <c r="E1694" s="31">
        <v>1</v>
      </c>
      <c r="F1694" s="31"/>
      <c r="G1694" s="31" t="b">
        <v>0</v>
      </c>
      <c r="H1694" s="31" t="b">
        <v>0</v>
      </c>
      <c r="I1694" s="31"/>
      <c r="J1694" s="31"/>
      <c r="K1694" s="31"/>
    </row>
    <row r="1695" spans="1:11" ht="12.75">
      <c r="A1695" s="30" t="s">
        <v>2383</v>
      </c>
      <c r="B1695" s="31" t="s">
        <v>1508</v>
      </c>
      <c r="C1695" s="31">
        <v>1985</v>
      </c>
      <c r="D1695" s="31" t="s">
        <v>1826</v>
      </c>
      <c r="E1695" s="31">
        <v>1</v>
      </c>
      <c r="F1695" s="31"/>
      <c r="G1695" s="31" t="b">
        <v>0</v>
      </c>
      <c r="H1695" s="31" t="b">
        <v>0</v>
      </c>
      <c r="I1695" s="31"/>
      <c r="J1695" s="31"/>
      <c r="K1695" s="31"/>
    </row>
    <row r="1696" spans="1:11" ht="12.75">
      <c r="A1696" s="30" t="s">
        <v>2384</v>
      </c>
      <c r="B1696" s="31" t="s">
        <v>46</v>
      </c>
      <c r="C1696" s="31">
        <v>1998</v>
      </c>
      <c r="D1696" s="31" t="s">
        <v>2385</v>
      </c>
      <c r="E1696" s="31">
        <v>2</v>
      </c>
      <c r="F1696" s="31"/>
      <c r="G1696" s="31" t="b">
        <v>0</v>
      </c>
      <c r="H1696" s="31" t="b">
        <v>0</v>
      </c>
      <c r="I1696" s="31"/>
      <c r="J1696" s="31"/>
      <c r="K1696" s="31"/>
    </row>
    <row r="1697" spans="1:11" ht="12.75">
      <c r="A1697" s="30" t="s">
        <v>2386</v>
      </c>
      <c r="B1697" s="31" t="s">
        <v>46</v>
      </c>
      <c r="C1697" s="31">
        <v>1984</v>
      </c>
      <c r="D1697" s="31" t="s">
        <v>79</v>
      </c>
      <c r="E1697" s="31"/>
      <c r="F1697" s="31"/>
      <c r="G1697" s="31" t="b">
        <v>0</v>
      </c>
      <c r="H1697" s="31" t="b">
        <v>0</v>
      </c>
      <c r="I1697" s="31"/>
      <c r="J1697" s="31"/>
      <c r="K1697" s="31"/>
    </row>
    <row r="1698" spans="1:11" ht="12.75">
      <c r="A1698" s="30" t="s">
        <v>2387</v>
      </c>
      <c r="B1698" s="31" t="s">
        <v>46</v>
      </c>
      <c r="C1698" s="31">
        <v>2004</v>
      </c>
      <c r="D1698" s="31" t="s">
        <v>569</v>
      </c>
      <c r="E1698" s="31"/>
      <c r="F1698" s="31"/>
      <c r="G1698" s="31" t="b">
        <v>0</v>
      </c>
      <c r="H1698" s="31" t="b">
        <v>0</v>
      </c>
      <c r="I1698" s="31"/>
      <c r="J1698" s="31"/>
      <c r="K1698" s="31"/>
    </row>
    <row r="1699" spans="1:11" ht="12.75">
      <c r="A1699" s="30" t="s">
        <v>2388</v>
      </c>
      <c r="B1699" s="31" t="s">
        <v>46</v>
      </c>
      <c r="C1699" s="31">
        <v>1993</v>
      </c>
      <c r="D1699" s="31" t="s">
        <v>569</v>
      </c>
      <c r="E1699" s="31"/>
      <c r="F1699" s="31"/>
      <c r="G1699" s="31" t="b">
        <v>0</v>
      </c>
      <c r="H1699" s="31" t="b">
        <v>0</v>
      </c>
      <c r="I1699" s="31"/>
      <c r="J1699" s="31"/>
      <c r="K1699" s="31"/>
    </row>
    <row r="1700" spans="1:11" ht="12.75">
      <c r="A1700" s="30" t="s">
        <v>2389</v>
      </c>
      <c r="B1700" s="31" t="s">
        <v>46</v>
      </c>
      <c r="C1700" s="31">
        <v>2005</v>
      </c>
      <c r="D1700" s="31" t="s">
        <v>2390</v>
      </c>
      <c r="E1700" s="31"/>
      <c r="F1700" s="31"/>
      <c r="G1700" s="31" t="b">
        <v>0</v>
      </c>
      <c r="H1700" s="31" t="b">
        <v>0</v>
      </c>
      <c r="I1700" s="31"/>
      <c r="J1700" s="31"/>
      <c r="K1700" s="31"/>
    </row>
    <row r="1701" spans="1:11" ht="12.75">
      <c r="A1701" s="30" t="s">
        <v>2391</v>
      </c>
      <c r="B1701" s="31" t="s">
        <v>46</v>
      </c>
      <c r="C1701" s="31">
        <v>1988</v>
      </c>
      <c r="D1701" s="31" t="s">
        <v>127</v>
      </c>
      <c r="E1701" s="31">
        <v>1</v>
      </c>
      <c r="F1701" s="31"/>
      <c r="G1701" s="31" t="b">
        <v>0</v>
      </c>
      <c r="H1701" s="31" t="b">
        <v>0</v>
      </c>
      <c r="I1701" s="31"/>
      <c r="J1701" s="31"/>
      <c r="K1701" s="31"/>
    </row>
    <row r="1702" spans="1:11" ht="12.75">
      <c r="A1702" s="30" t="s">
        <v>2392</v>
      </c>
      <c r="B1702" s="31" t="s">
        <v>46</v>
      </c>
      <c r="C1702" s="31">
        <v>1994</v>
      </c>
      <c r="D1702" s="31" t="s">
        <v>21</v>
      </c>
      <c r="E1702" s="31">
        <v>6</v>
      </c>
      <c r="F1702" s="31"/>
      <c r="G1702" s="31" t="b">
        <v>0</v>
      </c>
      <c r="H1702" s="31" t="b">
        <v>0</v>
      </c>
      <c r="I1702" s="31"/>
      <c r="J1702" s="31"/>
      <c r="K1702" s="31"/>
    </row>
    <row r="1703" spans="1:11" ht="12.75">
      <c r="A1703" s="30" t="s">
        <v>2393</v>
      </c>
      <c r="B1703" s="31" t="s">
        <v>46</v>
      </c>
      <c r="C1703" s="31">
        <v>1982</v>
      </c>
      <c r="D1703" s="31" t="s">
        <v>241</v>
      </c>
      <c r="E1703" s="31">
        <v>2</v>
      </c>
      <c r="F1703" s="31"/>
      <c r="G1703" s="31" t="b">
        <v>0</v>
      </c>
      <c r="H1703" s="31" t="b">
        <v>0</v>
      </c>
      <c r="I1703" s="31"/>
      <c r="J1703" s="31"/>
      <c r="K1703" s="31"/>
    </row>
    <row r="1704" spans="1:11" ht="12.75">
      <c r="A1704" s="30" t="s">
        <v>2394</v>
      </c>
      <c r="B1704" s="31" t="s">
        <v>2395</v>
      </c>
      <c r="C1704" s="31">
        <v>1988</v>
      </c>
      <c r="D1704" s="31" t="s">
        <v>2396</v>
      </c>
      <c r="E1704" s="31">
        <v>2</v>
      </c>
      <c r="F1704" s="31"/>
      <c r="G1704" s="31" t="b">
        <v>0</v>
      </c>
      <c r="H1704" s="31" t="b">
        <v>0</v>
      </c>
      <c r="I1704" s="31"/>
      <c r="J1704" s="31"/>
      <c r="K1704" s="31"/>
    </row>
    <row r="1705" spans="1:11" ht="12.75">
      <c r="A1705" s="30" t="s">
        <v>2397</v>
      </c>
      <c r="B1705" s="31" t="s">
        <v>46</v>
      </c>
      <c r="C1705" s="31">
        <v>1991</v>
      </c>
      <c r="D1705" s="31" t="s">
        <v>2396</v>
      </c>
      <c r="E1705" s="31">
        <v>2</v>
      </c>
      <c r="F1705" s="31"/>
      <c r="G1705" s="31" t="b">
        <v>0</v>
      </c>
      <c r="H1705" s="31" t="b">
        <v>0</v>
      </c>
      <c r="I1705" s="31"/>
      <c r="J1705" s="31"/>
      <c r="K1705" s="31"/>
    </row>
    <row r="1706" spans="1:11" ht="12.75">
      <c r="A1706" s="30" t="s">
        <v>2398</v>
      </c>
      <c r="B1706" s="31" t="s">
        <v>46</v>
      </c>
      <c r="C1706" s="31">
        <v>1994</v>
      </c>
      <c r="D1706" s="31" t="s">
        <v>613</v>
      </c>
      <c r="E1706" s="31">
        <v>2</v>
      </c>
      <c r="F1706" s="31"/>
      <c r="G1706" s="31" t="b">
        <v>0</v>
      </c>
      <c r="H1706" s="31" t="b">
        <v>0</v>
      </c>
      <c r="I1706" s="31"/>
      <c r="J1706" s="31"/>
      <c r="K1706" s="31"/>
    </row>
    <row r="1707" spans="1:11" ht="12.75">
      <c r="A1707" s="30" t="s">
        <v>2399</v>
      </c>
      <c r="B1707" s="31" t="s">
        <v>46</v>
      </c>
      <c r="C1707" s="31">
        <v>1983</v>
      </c>
      <c r="D1707" s="31" t="s">
        <v>2400</v>
      </c>
      <c r="E1707" s="31">
        <v>2</v>
      </c>
      <c r="F1707" s="31"/>
      <c r="G1707" s="31" t="b">
        <v>0</v>
      </c>
      <c r="H1707" s="31" t="b">
        <v>0</v>
      </c>
      <c r="I1707" s="31"/>
      <c r="J1707" s="31"/>
      <c r="K1707" s="31"/>
    </row>
    <row r="1708" spans="1:11" ht="12.75">
      <c r="A1708" s="30" t="s">
        <v>2401</v>
      </c>
      <c r="B1708" s="31" t="s">
        <v>46</v>
      </c>
      <c r="C1708" s="31">
        <v>1995</v>
      </c>
      <c r="D1708" s="31" t="s">
        <v>883</v>
      </c>
      <c r="E1708" s="31">
        <v>2</v>
      </c>
      <c r="F1708" s="31" t="s">
        <v>2402</v>
      </c>
      <c r="G1708" s="31" t="b">
        <v>0</v>
      </c>
      <c r="H1708" s="31" t="b">
        <v>0</v>
      </c>
      <c r="I1708" s="31"/>
      <c r="J1708" s="31"/>
      <c r="K1708" s="31"/>
    </row>
    <row r="1709" spans="1:11" ht="12.75">
      <c r="A1709" s="30" t="s">
        <v>2403</v>
      </c>
      <c r="B1709" s="31" t="s">
        <v>46</v>
      </c>
      <c r="C1709" s="31">
        <v>1997</v>
      </c>
      <c r="D1709" s="31" t="s">
        <v>21</v>
      </c>
      <c r="E1709" s="31">
        <v>1</v>
      </c>
      <c r="F1709" s="31"/>
      <c r="G1709" s="31" t="b">
        <v>0</v>
      </c>
      <c r="H1709" s="31" t="b">
        <v>0</v>
      </c>
      <c r="I1709" s="31"/>
      <c r="J1709" s="31"/>
      <c r="K1709" s="31"/>
    </row>
    <row r="1710" spans="1:11" ht="12.75">
      <c r="A1710" s="30" t="s">
        <v>2404</v>
      </c>
      <c r="B1710" s="31" t="s">
        <v>46</v>
      </c>
      <c r="C1710" s="31">
        <v>1991</v>
      </c>
      <c r="D1710" s="31" t="s">
        <v>58</v>
      </c>
      <c r="E1710" s="31">
        <v>2</v>
      </c>
      <c r="F1710" s="31"/>
      <c r="G1710" s="31" t="b">
        <v>0</v>
      </c>
      <c r="H1710" s="31" t="b">
        <v>0</v>
      </c>
      <c r="I1710" s="31"/>
      <c r="J1710" s="31"/>
      <c r="K1710" s="31"/>
    </row>
    <row r="1711" spans="1:11" ht="12.75">
      <c r="A1711" s="30" t="s">
        <v>2405</v>
      </c>
      <c r="B1711" s="31" t="s">
        <v>46</v>
      </c>
      <c r="C1711" s="31">
        <v>1984</v>
      </c>
      <c r="D1711" s="31" t="s">
        <v>2150</v>
      </c>
      <c r="E1711" s="31">
        <v>2</v>
      </c>
      <c r="F1711" s="31"/>
      <c r="G1711" s="31" t="b">
        <v>0</v>
      </c>
      <c r="H1711" s="31" t="b">
        <v>0</v>
      </c>
      <c r="I1711" s="31"/>
      <c r="J1711" s="31"/>
      <c r="K1711" s="31"/>
    </row>
    <row r="1712" spans="1:11" ht="12.75">
      <c r="A1712" s="30" t="s">
        <v>2406</v>
      </c>
      <c r="B1712" s="31" t="s">
        <v>46</v>
      </c>
      <c r="C1712" s="31">
        <v>1988</v>
      </c>
      <c r="D1712" s="31" t="s">
        <v>2407</v>
      </c>
      <c r="E1712" s="31">
        <v>2</v>
      </c>
      <c r="F1712" s="31"/>
      <c r="G1712" s="31" t="b">
        <v>0</v>
      </c>
      <c r="H1712" s="31" t="b">
        <v>0</v>
      </c>
      <c r="I1712" s="31"/>
      <c r="J1712" s="31"/>
      <c r="K1712" s="31"/>
    </row>
    <row r="1713" spans="1:11" ht="12.75">
      <c r="A1713" s="30" t="s">
        <v>2408</v>
      </c>
      <c r="B1713" s="31" t="s">
        <v>46</v>
      </c>
      <c r="C1713" s="31"/>
      <c r="D1713" s="31"/>
      <c r="E1713" s="31"/>
      <c r="F1713" s="31"/>
      <c r="G1713" s="31" t="b">
        <v>0</v>
      </c>
      <c r="H1713" s="31" t="b">
        <v>0</v>
      </c>
      <c r="I1713" s="31"/>
      <c r="J1713" s="31"/>
      <c r="K1713" s="31"/>
    </row>
    <row r="1714" spans="1:11" ht="12.75">
      <c r="A1714" s="30" t="s">
        <v>2409</v>
      </c>
      <c r="B1714" s="31" t="s">
        <v>46</v>
      </c>
      <c r="C1714" s="31">
        <v>1990</v>
      </c>
      <c r="D1714" s="31" t="s">
        <v>69</v>
      </c>
      <c r="E1714" s="31"/>
      <c r="F1714" s="31"/>
      <c r="G1714" s="31" t="b">
        <v>0</v>
      </c>
      <c r="H1714" s="31" t="b">
        <v>0</v>
      </c>
      <c r="I1714" s="31"/>
      <c r="J1714" s="31"/>
      <c r="K1714" s="31"/>
    </row>
    <row r="1715" spans="1:11" ht="12.75">
      <c r="A1715" s="30" t="s">
        <v>2410</v>
      </c>
      <c r="B1715" s="31" t="s">
        <v>46</v>
      </c>
      <c r="C1715" s="31">
        <v>1990</v>
      </c>
      <c r="D1715" s="31" t="s">
        <v>174</v>
      </c>
      <c r="E1715" s="31">
        <v>2</v>
      </c>
      <c r="F1715" s="31"/>
      <c r="G1715" s="31" t="b">
        <v>0</v>
      </c>
      <c r="H1715" s="31" t="b">
        <v>0</v>
      </c>
      <c r="I1715" s="31"/>
      <c r="J1715" s="31"/>
      <c r="K1715" s="31"/>
    </row>
    <row r="1716" spans="1:11" ht="12.75">
      <c r="A1716" s="30" t="s">
        <v>2411</v>
      </c>
      <c r="B1716" s="31" t="s">
        <v>2412</v>
      </c>
      <c r="C1716" s="31">
        <v>1993</v>
      </c>
      <c r="D1716" s="31" t="s">
        <v>112</v>
      </c>
      <c r="E1716" s="31"/>
      <c r="F1716" s="31"/>
      <c r="G1716" s="31" t="b">
        <v>0</v>
      </c>
      <c r="H1716" s="31" t="b">
        <v>0</v>
      </c>
      <c r="I1716" s="31"/>
      <c r="J1716" s="31"/>
      <c r="K1716" s="31"/>
    </row>
    <row r="1717" spans="1:11" ht="12.75">
      <c r="A1717" s="30" t="s">
        <v>2413</v>
      </c>
      <c r="B1717" s="31" t="s">
        <v>2414</v>
      </c>
      <c r="C1717" s="31">
        <v>1994</v>
      </c>
      <c r="D1717" s="31" t="s">
        <v>112</v>
      </c>
      <c r="E1717" s="31"/>
      <c r="F1717" s="31"/>
      <c r="G1717" s="31" t="b">
        <v>0</v>
      </c>
      <c r="H1717" s="31" t="b">
        <v>0</v>
      </c>
      <c r="I1717" s="31"/>
      <c r="J1717" s="31"/>
      <c r="K1717" s="31"/>
    </row>
    <row r="1718" spans="1:11" ht="12.75">
      <c r="A1718" s="30" t="s">
        <v>2415</v>
      </c>
      <c r="B1718" s="31" t="s">
        <v>2416</v>
      </c>
      <c r="C1718" s="31">
        <v>1995</v>
      </c>
      <c r="D1718" s="31" t="s">
        <v>112</v>
      </c>
      <c r="E1718" s="31"/>
      <c r="F1718" s="31"/>
      <c r="G1718" s="31" t="b">
        <v>0</v>
      </c>
      <c r="H1718" s="31" t="b">
        <v>0</v>
      </c>
      <c r="I1718" s="31"/>
      <c r="J1718" s="31"/>
      <c r="K1718" s="31"/>
    </row>
    <row r="1719" spans="1:11" ht="12.75">
      <c r="A1719" s="30" t="s">
        <v>2417</v>
      </c>
      <c r="B1719" s="31" t="s">
        <v>2418</v>
      </c>
      <c r="C1719" s="31">
        <v>1988</v>
      </c>
      <c r="D1719" s="31" t="s">
        <v>44</v>
      </c>
      <c r="E1719" s="31">
        <v>2</v>
      </c>
      <c r="F1719" s="31"/>
      <c r="G1719" s="31" t="b">
        <v>0</v>
      </c>
      <c r="H1719" s="31" t="b">
        <v>0</v>
      </c>
      <c r="I1719" s="31"/>
      <c r="J1719" s="31"/>
      <c r="K1719" s="31"/>
    </row>
    <row r="1720" spans="1:11" ht="12.75">
      <c r="A1720" s="30" t="s">
        <v>2419</v>
      </c>
      <c r="B1720" s="31" t="s">
        <v>46</v>
      </c>
      <c r="C1720" s="31">
        <v>1994</v>
      </c>
      <c r="D1720" s="31" t="s">
        <v>121</v>
      </c>
      <c r="E1720" s="31"/>
      <c r="F1720" s="31"/>
      <c r="G1720" s="31" t="b">
        <v>0</v>
      </c>
      <c r="H1720" s="31" t="b">
        <v>0</v>
      </c>
      <c r="I1720" s="31"/>
      <c r="J1720" s="31"/>
      <c r="K1720" s="31"/>
    </row>
    <row r="1721" spans="1:11" ht="12.75">
      <c r="A1721" s="30" t="s">
        <v>2420</v>
      </c>
      <c r="B1721" s="31" t="s">
        <v>46</v>
      </c>
      <c r="C1721" s="31">
        <v>1994</v>
      </c>
      <c r="D1721" s="31" t="s">
        <v>121</v>
      </c>
      <c r="E1721" s="31"/>
      <c r="F1721" s="31"/>
      <c r="G1721" s="31" t="b">
        <v>0</v>
      </c>
      <c r="H1721" s="31" t="b">
        <v>0</v>
      </c>
      <c r="I1721" s="31"/>
      <c r="J1721" s="31"/>
      <c r="K1721" s="31"/>
    </row>
    <row r="1722" spans="1:11" ht="12.75">
      <c r="A1722" s="30" t="s">
        <v>2421</v>
      </c>
      <c r="B1722" s="31" t="s">
        <v>46</v>
      </c>
      <c r="C1722" s="31">
        <v>1993</v>
      </c>
      <c r="D1722" s="31" t="s">
        <v>121</v>
      </c>
      <c r="E1722" s="31"/>
      <c r="F1722" s="31"/>
      <c r="G1722" s="31" t="b">
        <v>0</v>
      </c>
      <c r="H1722" s="31" t="b">
        <v>0</v>
      </c>
      <c r="I1722" s="31"/>
      <c r="J1722" s="31"/>
      <c r="K1722" s="31"/>
    </row>
    <row r="1723" spans="1:11" ht="12.75">
      <c r="A1723" s="30" t="s">
        <v>2422</v>
      </c>
      <c r="B1723" s="31" t="s">
        <v>46</v>
      </c>
      <c r="C1723" s="31">
        <v>1987</v>
      </c>
      <c r="D1723" s="31" t="s">
        <v>337</v>
      </c>
      <c r="E1723" s="31"/>
      <c r="F1723" s="31"/>
      <c r="G1723" s="31" t="b">
        <v>0</v>
      </c>
      <c r="H1723" s="31" t="b">
        <v>0</v>
      </c>
      <c r="I1723" s="31"/>
      <c r="J1723" s="31"/>
      <c r="K1723" s="31"/>
    </row>
    <row r="1724" spans="1:11" ht="12.75">
      <c r="A1724" s="30" t="s">
        <v>2423</v>
      </c>
      <c r="B1724" s="31" t="s">
        <v>46</v>
      </c>
      <c r="C1724" s="31">
        <v>1987</v>
      </c>
      <c r="D1724" s="31" t="s">
        <v>337</v>
      </c>
      <c r="E1724" s="31"/>
      <c r="F1724" s="31"/>
      <c r="G1724" s="31" t="b">
        <v>0</v>
      </c>
      <c r="H1724" s="31" t="b">
        <v>0</v>
      </c>
      <c r="I1724" s="31"/>
      <c r="J1724" s="31"/>
      <c r="K1724" s="31"/>
    </row>
    <row r="1725" spans="1:11" ht="12.75">
      <c r="A1725" s="30" t="s">
        <v>2424</v>
      </c>
      <c r="B1725" s="31" t="s">
        <v>46</v>
      </c>
      <c r="C1725" s="31">
        <v>1994</v>
      </c>
      <c r="D1725" s="31" t="s">
        <v>1739</v>
      </c>
      <c r="E1725" s="31"/>
      <c r="F1725" s="31"/>
      <c r="G1725" s="31" t="b">
        <v>0</v>
      </c>
      <c r="H1725" s="31" t="b">
        <v>0</v>
      </c>
      <c r="I1725" s="31"/>
      <c r="J1725" s="31"/>
      <c r="K1725" s="31"/>
    </row>
    <row r="1726" spans="1:11" ht="12.75">
      <c r="A1726" s="30" t="s">
        <v>2425</v>
      </c>
      <c r="B1726" s="31" t="s">
        <v>46</v>
      </c>
      <c r="C1726" s="31">
        <v>1994</v>
      </c>
      <c r="D1726" s="31" t="s">
        <v>1739</v>
      </c>
      <c r="E1726" s="31"/>
      <c r="F1726" s="31"/>
      <c r="G1726" s="31" t="b">
        <v>0</v>
      </c>
      <c r="H1726" s="31" t="b">
        <v>0</v>
      </c>
      <c r="I1726" s="31"/>
      <c r="J1726" s="31"/>
      <c r="K1726" s="31"/>
    </row>
    <row r="1727" spans="1:11" ht="12.75">
      <c r="A1727" s="30" t="s">
        <v>2426</v>
      </c>
      <c r="B1727" s="31" t="s">
        <v>46</v>
      </c>
      <c r="C1727" s="31">
        <v>1979</v>
      </c>
      <c r="D1727" s="31" t="s">
        <v>58</v>
      </c>
      <c r="E1727" s="31">
        <v>2</v>
      </c>
      <c r="F1727" s="31"/>
      <c r="G1727" s="31" t="b">
        <v>0</v>
      </c>
      <c r="H1727" s="31" t="b">
        <v>0</v>
      </c>
      <c r="I1727" s="31"/>
      <c r="J1727" s="31"/>
      <c r="K1727" s="31"/>
    </row>
    <row r="1728" spans="1:11" ht="12.75">
      <c r="A1728" s="30" t="s">
        <v>2427</v>
      </c>
      <c r="B1728" s="31" t="s">
        <v>46</v>
      </c>
      <c r="C1728" s="31">
        <v>1979</v>
      </c>
      <c r="D1728" s="31" t="s">
        <v>21</v>
      </c>
      <c r="E1728" s="31">
        <v>2</v>
      </c>
      <c r="F1728" s="31"/>
      <c r="G1728" s="31" t="b">
        <v>0</v>
      </c>
      <c r="H1728" s="31" t="b">
        <v>0</v>
      </c>
      <c r="I1728" s="31"/>
      <c r="J1728" s="31"/>
      <c r="K1728" s="31"/>
    </row>
    <row r="1729" spans="1:11" ht="12.75">
      <c r="A1729" s="30" t="s">
        <v>2428</v>
      </c>
      <c r="B1729" s="31" t="s">
        <v>46</v>
      </c>
      <c r="C1729" s="31"/>
      <c r="D1729" s="31"/>
      <c r="E1729" s="31"/>
      <c r="F1729" s="31"/>
      <c r="G1729" s="31" t="b">
        <v>0</v>
      </c>
      <c r="H1729" s="31" t="b">
        <v>0</v>
      </c>
      <c r="I1729" s="31"/>
      <c r="J1729" s="31"/>
      <c r="K1729" s="31"/>
    </row>
    <row r="1730" spans="1:11" ht="12.75">
      <c r="A1730" s="30" t="s">
        <v>2429</v>
      </c>
      <c r="B1730" s="31" t="s">
        <v>46</v>
      </c>
      <c r="C1730" s="31"/>
      <c r="D1730" s="31"/>
      <c r="E1730" s="31"/>
      <c r="F1730" s="31"/>
      <c r="G1730" s="31" t="b">
        <v>0</v>
      </c>
      <c r="H1730" s="31" t="b">
        <v>0</v>
      </c>
      <c r="I1730" s="31"/>
      <c r="J1730" s="31"/>
      <c r="K1730" s="31"/>
    </row>
    <row r="1731" spans="1:11" ht="12.75">
      <c r="A1731" s="30" t="s">
        <v>2430</v>
      </c>
      <c r="B1731" s="31" t="s">
        <v>46</v>
      </c>
      <c r="C1731" s="31"/>
      <c r="D1731" s="31"/>
      <c r="E1731" s="31"/>
      <c r="F1731" s="31"/>
      <c r="G1731" s="31" t="b">
        <v>0</v>
      </c>
      <c r="H1731" s="31" t="b">
        <v>0</v>
      </c>
      <c r="I1731" s="31"/>
      <c r="J1731" s="31"/>
      <c r="K1731" s="31"/>
    </row>
    <row r="1732" spans="1:11" ht="12.75">
      <c r="A1732" s="30" t="s">
        <v>2431</v>
      </c>
      <c r="B1732" s="31" t="s">
        <v>46</v>
      </c>
      <c r="C1732" s="31"/>
      <c r="D1732" s="31"/>
      <c r="E1732" s="31"/>
      <c r="F1732" s="31"/>
      <c r="G1732" s="31" t="b">
        <v>0</v>
      </c>
      <c r="H1732" s="31" t="b">
        <v>0</v>
      </c>
      <c r="I1732" s="31"/>
      <c r="J1732" s="31"/>
      <c r="K1732" s="31"/>
    </row>
    <row r="1733" spans="1:11" ht="12.75">
      <c r="A1733" s="30" t="s">
        <v>2432</v>
      </c>
      <c r="B1733" s="31" t="s">
        <v>46</v>
      </c>
      <c r="C1733" s="31">
        <v>1996</v>
      </c>
      <c r="D1733" s="31" t="s">
        <v>685</v>
      </c>
      <c r="E1733" s="31"/>
      <c r="F1733" s="31"/>
      <c r="G1733" s="31" t="b">
        <v>0</v>
      </c>
      <c r="H1733" s="31" t="b">
        <v>0</v>
      </c>
      <c r="I1733" s="31"/>
      <c r="J1733" s="31"/>
      <c r="K1733" s="31"/>
    </row>
    <row r="1734" spans="1:11" ht="12.75">
      <c r="A1734" s="30" t="s">
        <v>2433</v>
      </c>
      <c r="B1734" s="31" t="s">
        <v>46</v>
      </c>
      <c r="C1734" s="31">
        <v>1987</v>
      </c>
      <c r="D1734" s="31" t="s">
        <v>63</v>
      </c>
      <c r="E1734" s="31">
        <v>2</v>
      </c>
      <c r="F1734" s="31"/>
      <c r="G1734" s="31" t="b">
        <v>0</v>
      </c>
      <c r="H1734" s="31" t="b">
        <v>0</v>
      </c>
      <c r="I1734" s="31"/>
      <c r="J1734" s="31"/>
      <c r="K1734" s="31"/>
    </row>
    <row r="1735" spans="1:11" ht="12.75">
      <c r="A1735" s="30" t="s">
        <v>2434</v>
      </c>
      <c r="B1735" s="31" t="s">
        <v>46</v>
      </c>
      <c r="C1735" s="31"/>
      <c r="D1735" s="31"/>
      <c r="E1735" s="31"/>
      <c r="F1735" s="31"/>
      <c r="G1735" s="31" t="b">
        <v>0</v>
      </c>
      <c r="H1735" s="31" t="b">
        <v>0</v>
      </c>
      <c r="I1735" s="31"/>
      <c r="J1735" s="31"/>
      <c r="K1735" s="31"/>
    </row>
    <row r="1736" spans="1:11" ht="12.75">
      <c r="A1736" s="30" t="s">
        <v>2435</v>
      </c>
      <c r="B1736" s="31" t="s">
        <v>46</v>
      </c>
      <c r="C1736" s="31">
        <v>1985</v>
      </c>
      <c r="D1736" s="31" t="s">
        <v>21</v>
      </c>
      <c r="E1736" s="31"/>
      <c r="F1736" s="31"/>
      <c r="G1736" s="31" t="b">
        <v>0</v>
      </c>
      <c r="H1736" s="31" t="b">
        <v>0</v>
      </c>
      <c r="I1736" s="31"/>
      <c r="J1736" s="31"/>
      <c r="K1736" s="31"/>
    </row>
    <row r="1737" spans="1:11" ht="12.75">
      <c r="A1737" s="30" t="s">
        <v>2436</v>
      </c>
      <c r="B1737" s="31" t="s">
        <v>46</v>
      </c>
      <c r="C1737" s="31">
        <v>2001</v>
      </c>
      <c r="D1737" s="31" t="s">
        <v>2437</v>
      </c>
      <c r="E1737" s="31"/>
      <c r="F1737" s="31"/>
      <c r="G1737" s="31" t="b">
        <v>0</v>
      </c>
      <c r="H1737" s="31" t="b">
        <v>0</v>
      </c>
      <c r="I1737" s="31"/>
      <c r="J1737" s="31"/>
      <c r="K1737" s="31"/>
    </row>
    <row r="1738" spans="1:11" ht="12.75">
      <c r="A1738" s="30" t="s">
        <v>2438</v>
      </c>
      <c r="B1738" s="31" t="s">
        <v>46</v>
      </c>
      <c r="C1738" s="31">
        <v>1993</v>
      </c>
      <c r="D1738" s="31" t="s">
        <v>63</v>
      </c>
      <c r="E1738" s="31"/>
      <c r="F1738" s="31"/>
      <c r="G1738" s="31" t="b">
        <v>0</v>
      </c>
      <c r="H1738" s="31" t="b">
        <v>0</v>
      </c>
      <c r="I1738" s="31"/>
      <c r="J1738" s="31"/>
      <c r="K1738" s="31"/>
    </row>
    <row r="1739" spans="1:11" ht="12.75">
      <c r="A1739" s="30" t="s">
        <v>2439</v>
      </c>
      <c r="B1739" s="31" t="s">
        <v>46</v>
      </c>
      <c r="C1739" s="31">
        <v>1988</v>
      </c>
      <c r="D1739" s="31" t="s">
        <v>112</v>
      </c>
      <c r="E1739" s="31"/>
      <c r="F1739" s="31"/>
      <c r="G1739" s="31" t="b">
        <v>0</v>
      </c>
      <c r="H1739" s="31" t="b">
        <v>0</v>
      </c>
      <c r="I1739" s="31"/>
      <c r="J1739" s="31"/>
      <c r="K1739" s="31"/>
    </row>
    <row r="1740" spans="1:11" ht="12.75">
      <c r="A1740" s="30" t="s">
        <v>2440</v>
      </c>
      <c r="B1740" s="31" t="s">
        <v>46</v>
      </c>
      <c r="C1740" s="31">
        <v>1986</v>
      </c>
      <c r="D1740" s="31" t="s">
        <v>21</v>
      </c>
      <c r="E1740" s="31"/>
      <c r="F1740" s="31"/>
      <c r="G1740" s="31" t="b">
        <v>0</v>
      </c>
      <c r="H1740" s="31" t="b">
        <v>0</v>
      </c>
      <c r="I1740" s="31"/>
      <c r="J1740" s="31"/>
      <c r="K1740" s="31"/>
    </row>
    <row r="1741" spans="1:11" ht="12.75">
      <c r="A1741" s="30" t="s">
        <v>2441</v>
      </c>
      <c r="B1741" s="31" t="s">
        <v>2442</v>
      </c>
      <c r="C1741" s="31">
        <v>1993</v>
      </c>
      <c r="D1741" s="31" t="s">
        <v>2049</v>
      </c>
      <c r="E1741" s="31">
        <v>2</v>
      </c>
      <c r="F1741" s="31"/>
      <c r="G1741" s="31" t="b">
        <v>0</v>
      </c>
      <c r="H1741" s="31" t="b">
        <v>0</v>
      </c>
      <c r="I1741" s="31"/>
      <c r="J1741" s="31"/>
      <c r="K1741" s="31"/>
    </row>
    <row r="1742" spans="1:11" ht="12.75">
      <c r="A1742" s="30" t="s">
        <v>2443</v>
      </c>
      <c r="B1742" s="31" t="s">
        <v>46</v>
      </c>
      <c r="C1742" s="31">
        <v>1980</v>
      </c>
      <c r="D1742" s="31" t="s">
        <v>2444</v>
      </c>
      <c r="E1742" s="31">
        <v>2</v>
      </c>
      <c r="F1742" s="31"/>
      <c r="G1742" s="31" t="b">
        <v>0</v>
      </c>
      <c r="H1742" s="31" t="b">
        <v>0</v>
      </c>
      <c r="I1742" s="31"/>
      <c r="J1742" s="31"/>
      <c r="K1742" s="31"/>
    </row>
    <row r="1743" spans="1:11" ht="12.75">
      <c r="A1743" s="30" t="s">
        <v>2445</v>
      </c>
      <c r="B1743" s="31" t="s">
        <v>46</v>
      </c>
      <c r="C1743" s="31">
        <v>1980</v>
      </c>
      <c r="D1743" s="31" t="s">
        <v>11</v>
      </c>
      <c r="E1743" s="31"/>
      <c r="F1743" s="31"/>
      <c r="G1743" s="31" t="b">
        <v>0</v>
      </c>
      <c r="H1743" s="31" t="b">
        <v>0</v>
      </c>
      <c r="I1743" s="31"/>
      <c r="J1743" s="31"/>
      <c r="K1743" s="31"/>
    </row>
    <row r="1744" spans="1:11" ht="12.75">
      <c r="A1744" s="30" t="s">
        <v>2446</v>
      </c>
      <c r="B1744" s="31" t="s">
        <v>46</v>
      </c>
      <c r="C1744" s="31">
        <v>1989</v>
      </c>
      <c r="D1744" s="31" t="s">
        <v>486</v>
      </c>
      <c r="E1744" s="31">
        <v>2</v>
      </c>
      <c r="F1744" s="31"/>
      <c r="G1744" s="31" t="b">
        <v>0</v>
      </c>
      <c r="H1744" s="31" t="b">
        <v>0</v>
      </c>
      <c r="I1744" s="31"/>
      <c r="J1744" s="31"/>
      <c r="K1744" s="31"/>
    </row>
    <row r="1745" spans="1:11" ht="12.75">
      <c r="A1745" s="30" t="s">
        <v>2447</v>
      </c>
      <c r="B1745" s="31" t="s">
        <v>46</v>
      </c>
      <c r="C1745" s="31">
        <v>1995</v>
      </c>
      <c r="D1745" s="31" t="s">
        <v>2448</v>
      </c>
      <c r="E1745" s="31"/>
      <c r="F1745" s="31"/>
      <c r="G1745" s="31" t="b">
        <v>0</v>
      </c>
      <c r="H1745" s="31" t="b">
        <v>0</v>
      </c>
      <c r="I1745" s="31"/>
      <c r="J1745" s="31"/>
      <c r="K1745" s="31"/>
    </row>
    <row r="1746" spans="1:11" ht="12.75">
      <c r="A1746" s="30" t="s">
        <v>2449</v>
      </c>
      <c r="B1746" s="31" t="s">
        <v>2450</v>
      </c>
      <c r="C1746" s="31">
        <v>1983</v>
      </c>
      <c r="D1746" s="31" t="s">
        <v>2451</v>
      </c>
      <c r="E1746" s="31"/>
      <c r="F1746" s="31"/>
      <c r="G1746" s="31" t="b">
        <v>0</v>
      </c>
      <c r="H1746" s="31" t="b">
        <v>0</v>
      </c>
      <c r="I1746" s="31"/>
      <c r="J1746" s="31"/>
      <c r="K1746" s="31"/>
    </row>
    <row r="1747" spans="1:11" ht="12.75">
      <c r="A1747" s="30" t="s">
        <v>2452</v>
      </c>
      <c r="B1747" s="31" t="s">
        <v>46</v>
      </c>
      <c r="C1747" s="31">
        <v>1997</v>
      </c>
      <c r="D1747" s="31" t="s">
        <v>590</v>
      </c>
      <c r="E1747" s="31"/>
      <c r="F1747" s="31"/>
      <c r="G1747" s="31" t="b">
        <v>0</v>
      </c>
      <c r="H1747" s="31" t="b">
        <v>0</v>
      </c>
      <c r="I1747" s="31"/>
      <c r="J1747" s="31"/>
      <c r="K1747" s="31"/>
    </row>
    <row r="1748" spans="1:11" ht="12.75">
      <c r="A1748" s="30" t="s">
        <v>2453</v>
      </c>
      <c r="B1748" s="31" t="s">
        <v>46</v>
      </c>
      <c r="C1748" s="31"/>
      <c r="D1748" s="31"/>
      <c r="E1748" s="31"/>
      <c r="F1748" s="31"/>
      <c r="G1748" s="31" t="b">
        <v>0</v>
      </c>
      <c r="H1748" s="31" t="b">
        <v>0</v>
      </c>
      <c r="I1748" s="31"/>
      <c r="J1748" s="31"/>
      <c r="K1748" s="31"/>
    </row>
    <row r="1749" spans="1:11" ht="12.75">
      <c r="A1749" s="30" t="s">
        <v>2454</v>
      </c>
      <c r="B1749" s="31" t="s">
        <v>46</v>
      </c>
      <c r="C1749" s="31">
        <v>1991</v>
      </c>
      <c r="D1749" s="31" t="s">
        <v>44</v>
      </c>
      <c r="E1749" s="31">
        <v>2</v>
      </c>
      <c r="F1749" s="31"/>
      <c r="G1749" s="31" t="b">
        <v>0</v>
      </c>
      <c r="H1749" s="31" t="b">
        <v>0</v>
      </c>
      <c r="I1749" s="31"/>
      <c r="J1749" s="31"/>
      <c r="K1749" s="31"/>
    </row>
    <row r="1750" spans="1:11" ht="12.75">
      <c r="A1750" s="30" t="s">
        <v>2455</v>
      </c>
      <c r="B1750" s="31" t="s">
        <v>46</v>
      </c>
      <c r="C1750" s="31">
        <v>2003</v>
      </c>
      <c r="D1750" s="31" t="s">
        <v>1541</v>
      </c>
      <c r="E1750" s="31">
        <v>2</v>
      </c>
      <c r="F1750" s="31"/>
      <c r="G1750" s="31" t="b">
        <v>0</v>
      </c>
      <c r="H1750" s="31" t="b">
        <v>0</v>
      </c>
      <c r="I1750" s="31"/>
      <c r="J1750" s="31"/>
      <c r="K1750" s="31"/>
    </row>
    <row r="1751" spans="1:11" ht="12.75">
      <c r="A1751" s="30" t="s">
        <v>2456</v>
      </c>
      <c r="B1751" s="31" t="s">
        <v>46</v>
      </c>
      <c r="C1751" s="31">
        <v>2004</v>
      </c>
      <c r="D1751" s="31" t="s">
        <v>1541</v>
      </c>
      <c r="E1751" s="31">
        <v>2</v>
      </c>
      <c r="F1751" s="31"/>
      <c r="G1751" s="31" t="b">
        <v>0</v>
      </c>
      <c r="H1751" s="31" t="b">
        <v>0</v>
      </c>
      <c r="I1751" s="31"/>
      <c r="J1751" s="31"/>
      <c r="K1751" s="31"/>
    </row>
    <row r="1752" spans="1:11" ht="12.75">
      <c r="A1752" s="30" t="s">
        <v>2457</v>
      </c>
      <c r="B1752" s="31" t="s">
        <v>46</v>
      </c>
      <c r="C1752" s="31">
        <v>1983</v>
      </c>
      <c r="D1752" s="31" t="s">
        <v>2458</v>
      </c>
      <c r="E1752" s="31">
        <v>2</v>
      </c>
      <c r="F1752" s="31"/>
      <c r="G1752" s="31" t="b">
        <v>0</v>
      </c>
      <c r="H1752" s="31" t="b">
        <v>0</v>
      </c>
      <c r="I1752" s="31"/>
      <c r="J1752" s="31"/>
      <c r="K1752" s="31"/>
    </row>
    <row r="1753" spans="1:11" ht="12.75">
      <c r="A1753" s="30" t="s">
        <v>2459</v>
      </c>
      <c r="B1753" s="31" t="s">
        <v>2460</v>
      </c>
      <c r="C1753" s="31">
        <v>1975</v>
      </c>
      <c r="D1753" s="31" t="s">
        <v>5</v>
      </c>
      <c r="E1753" s="31">
        <v>1</v>
      </c>
      <c r="F1753" s="31"/>
      <c r="G1753" s="31" t="b">
        <v>0</v>
      </c>
      <c r="H1753" s="31" t="b">
        <v>0</v>
      </c>
      <c r="I1753" s="31"/>
      <c r="J1753" s="31"/>
      <c r="K1753" s="31"/>
    </row>
    <row r="1754" spans="1:11" ht="12.75">
      <c r="A1754" s="30" t="s">
        <v>2461</v>
      </c>
      <c r="B1754" s="31" t="s">
        <v>46</v>
      </c>
      <c r="C1754" s="31">
        <v>1998</v>
      </c>
      <c r="D1754" s="31" t="s">
        <v>741</v>
      </c>
      <c r="E1754" s="31">
        <v>2</v>
      </c>
      <c r="F1754" s="31"/>
      <c r="G1754" s="31" t="b">
        <v>0</v>
      </c>
      <c r="H1754" s="31" t="b">
        <v>0</v>
      </c>
      <c r="I1754" s="31"/>
      <c r="J1754" s="31"/>
      <c r="K1754" s="31"/>
    </row>
    <row r="1755" spans="1:11" ht="12.75">
      <c r="A1755" s="30" t="s">
        <v>2462</v>
      </c>
      <c r="B1755" s="31" t="s">
        <v>46</v>
      </c>
      <c r="C1755" s="31">
        <v>1999</v>
      </c>
      <c r="D1755" s="31" t="s">
        <v>741</v>
      </c>
      <c r="E1755" s="31">
        <v>2</v>
      </c>
      <c r="F1755" s="31"/>
      <c r="G1755" s="31" t="b">
        <v>0</v>
      </c>
      <c r="H1755" s="31" t="b">
        <v>0</v>
      </c>
      <c r="I1755" s="31"/>
      <c r="J1755" s="31"/>
      <c r="K1755" s="31"/>
    </row>
    <row r="1756" spans="1:11" ht="12.75">
      <c r="A1756" s="30" t="s">
        <v>2463</v>
      </c>
      <c r="B1756" s="31" t="s">
        <v>46</v>
      </c>
      <c r="C1756" s="31">
        <v>1999</v>
      </c>
      <c r="D1756" s="31" t="s">
        <v>741</v>
      </c>
      <c r="E1756" s="31">
        <v>2</v>
      </c>
      <c r="F1756" s="31"/>
      <c r="G1756" s="31" t="b">
        <v>0</v>
      </c>
      <c r="H1756" s="31" t="b">
        <v>0</v>
      </c>
      <c r="I1756" s="31"/>
      <c r="J1756" s="31"/>
      <c r="K1756" s="31"/>
    </row>
    <row r="1757" spans="1:11" ht="12.75">
      <c r="A1757" s="30" t="s">
        <v>2464</v>
      </c>
      <c r="B1757" s="31" t="s">
        <v>46</v>
      </c>
      <c r="C1757" s="31">
        <v>1999</v>
      </c>
      <c r="D1757" s="31" t="s">
        <v>741</v>
      </c>
      <c r="E1757" s="31">
        <v>2</v>
      </c>
      <c r="F1757" s="31"/>
      <c r="G1757" s="31" t="b">
        <v>0</v>
      </c>
      <c r="H1757" s="31" t="b">
        <v>0</v>
      </c>
      <c r="I1757" s="31"/>
      <c r="J1757" s="31"/>
      <c r="K1757" s="31"/>
    </row>
    <row r="1758" spans="1:11" ht="12.75">
      <c r="A1758" s="30" t="s">
        <v>2465</v>
      </c>
      <c r="B1758" s="31" t="s">
        <v>46</v>
      </c>
      <c r="C1758" s="31" t="s">
        <v>2466</v>
      </c>
      <c r="D1758" s="31"/>
      <c r="E1758" s="31"/>
      <c r="F1758" s="31"/>
      <c r="G1758" s="31" t="b">
        <v>0</v>
      </c>
      <c r="H1758" s="31" t="b">
        <v>0</v>
      </c>
      <c r="I1758" s="31"/>
      <c r="J1758" s="31"/>
      <c r="K1758" s="31"/>
    </row>
    <row r="1759" spans="1:11" ht="12.75">
      <c r="A1759" s="30" t="s">
        <v>2467</v>
      </c>
      <c r="B1759" s="31" t="s">
        <v>46</v>
      </c>
      <c r="C1759" s="31">
        <v>1990</v>
      </c>
      <c r="D1759" s="31"/>
      <c r="E1759" s="31"/>
      <c r="F1759" s="31"/>
      <c r="G1759" s="31" t="b">
        <v>0</v>
      </c>
      <c r="H1759" s="31" t="b">
        <v>0</v>
      </c>
      <c r="I1759" s="31"/>
      <c r="J1759" s="31"/>
      <c r="K1759" s="31"/>
    </row>
    <row r="1760" spans="1:11" ht="12.75">
      <c r="A1760" s="30" t="s">
        <v>2468</v>
      </c>
      <c r="B1760" s="31" t="s">
        <v>46</v>
      </c>
      <c r="C1760" s="31">
        <v>1998</v>
      </c>
      <c r="D1760" s="31" t="s">
        <v>337</v>
      </c>
      <c r="E1760" s="31"/>
      <c r="F1760" s="31" t="s">
        <v>1671</v>
      </c>
      <c r="G1760" s="31" t="b">
        <v>0</v>
      </c>
      <c r="H1760" s="31" t="b">
        <v>0</v>
      </c>
      <c r="I1760" s="31"/>
      <c r="J1760" s="31"/>
      <c r="K1760" s="31"/>
    </row>
    <row r="1761" spans="1:11" ht="12.75">
      <c r="A1761" s="30" t="s">
        <v>2469</v>
      </c>
      <c r="B1761" s="31" t="s">
        <v>46</v>
      </c>
      <c r="C1761" s="31">
        <v>1998</v>
      </c>
      <c r="D1761" s="31" t="s">
        <v>337</v>
      </c>
      <c r="E1761" s="31"/>
      <c r="F1761" s="31" t="s">
        <v>1671</v>
      </c>
      <c r="G1761" s="31" t="b">
        <v>0</v>
      </c>
      <c r="H1761" s="31" t="b">
        <v>0</v>
      </c>
      <c r="I1761" s="31"/>
      <c r="J1761" s="31"/>
      <c r="K1761" s="31"/>
    </row>
    <row r="1762" spans="1:11" ht="12.75">
      <c r="A1762" s="30" t="s">
        <v>2470</v>
      </c>
      <c r="B1762" s="31" t="s">
        <v>46</v>
      </c>
      <c r="C1762" s="31">
        <v>1998</v>
      </c>
      <c r="D1762" s="31" t="s">
        <v>337</v>
      </c>
      <c r="E1762" s="31"/>
      <c r="F1762" s="31" t="s">
        <v>1671</v>
      </c>
      <c r="G1762" s="31" t="b">
        <v>0</v>
      </c>
      <c r="H1762" s="31" t="b">
        <v>0</v>
      </c>
      <c r="I1762" s="31"/>
      <c r="J1762" s="31"/>
      <c r="K1762" s="31"/>
    </row>
    <row r="1763" spans="1:11" ht="12.75">
      <c r="A1763" s="30" t="s">
        <v>2471</v>
      </c>
      <c r="B1763" s="31" t="s">
        <v>46</v>
      </c>
      <c r="C1763" s="31">
        <v>1998</v>
      </c>
      <c r="D1763" s="31" t="s">
        <v>337</v>
      </c>
      <c r="E1763" s="31"/>
      <c r="F1763" s="31" t="s">
        <v>1671</v>
      </c>
      <c r="G1763" s="31" t="b">
        <v>0</v>
      </c>
      <c r="H1763" s="31" t="b">
        <v>0</v>
      </c>
      <c r="I1763" s="31"/>
      <c r="J1763" s="31"/>
      <c r="K1763" s="31"/>
    </row>
    <row r="1764" spans="1:11" ht="12.75">
      <c r="A1764" s="30" t="s">
        <v>2472</v>
      </c>
      <c r="B1764" s="31" t="s">
        <v>46</v>
      </c>
      <c r="C1764" s="31">
        <v>1998</v>
      </c>
      <c r="D1764" s="31" t="s">
        <v>337</v>
      </c>
      <c r="E1764" s="31"/>
      <c r="F1764" s="31" t="s">
        <v>1671</v>
      </c>
      <c r="G1764" s="31" t="b">
        <v>0</v>
      </c>
      <c r="H1764" s="31" t="b">
        <v>0</v>
      </c>
      <c r="I1764" s="31"/>
      <c r="J1764" s="31"/>
      <c r="K1764" s="31"/>
    </row>
    <row r="1765" spans="1:11" ht="12.75">
      <c r="A1765" s="30" t="s">
        <v>2473</v>
      </c>
      <c r="B1765" s="31" t="s">
        <v>46</v>
      </c>
      <c r="C1765" s="31">
        <v>1999</v>
      </c>
      <c r="D1765" s="31" t="s">
        <v>337</v>
      </c>
      <c r="E1765" s="31"/>
      <c r="F1765" s="31" t="s">
        <v>1671</v>
      </c>
      <c r="G1765" s="31" t="b">
        <v>0</v>
      </c>
      <c r="H1765" s="31" t="b">
        <v>0</v>
      </c>
      <c r="I1765" s="31"/>
      <c r="J1765" s="31"/>
      <c r="K1765" s="31"/>
    </row>
    <row r="1766" spans="1:11" ht="12.75">
      <c r="A1766" s="30" t="s">
        <v>2474</v>
      </c>
      <c r="B1766" s="31" t="s">
        <v>46</v>
      </c>
      <c r="C1766" s="31">
        <v>1999</v>
      </c>
      <c r="D1766" s="31" t="s">
        <v>337</v>
      </c>
      <c r="E1766" s="31"/>
      <c r="F1766" s="31" t="s">
        <v>1671</v>
      </c>
      <c r="G1766" s="31" t="b">
        <v>0</v>
      </c>
      <c r="H1766" s="31" t="b">
        <v>0</v>
      </c>
      <c r="I1766" s="31"/>
      <c r="J1766" s="31"/>
      <c r="K1766" s="31"/>
    </row>
    <row r="1767" spans="1:11" ht="12.75">
      <c r="A1767" s="30" t="s">
        <v>2475</v>
      </c>
      <c r="B1767" s="31" t="s">
        <v>46</v>
      </c>
      <c r="C1767" s="31">
        <v>1999</v>
      </c>
      <c r="D1767" s="31" t="s">
        <v>337</v>
      </c>
      <c r="E1767" s="31"/>
      <c r="F1767" s="31" t="s">
        <v>1671</v>
      </c>
      <c r="G1767" s="31" t="b">
        <v>0</v>
      </c>
      <c r="H1767" s="31" t="b">
        <v>0</v>
      </c>
      <c r="I1767" s="31"/>
      <c r="J1767" s="31"/>
      <c r="K1767" s="31"/>
    </row>
    <row r="1768" spans="1:11" ht="12.75">
      <c r="A1768" s="30" t="s">
        <v>2476</v>
      </c>
      <c r="B1768" s="31" t="s">
        <v>46</v>
      </c>
      <c r="C1768" s="31">
        <v>1999</v>
      </c>
      <c r="D1768" s="31" t="s">
        <v>337</v>
      </c>
      <c r="E1768" s="31"/>
      <c r="F1768" s="31" t="s">
        <v>1671</v>
      </c>
      <c r="G1768" s="31" t="b">
        <v>0</v>
      </c>
      <c r="H1768" s="31" t="b">
        <v>0</v>
      </c>
      <c r="I1768" s="31"/>
      <c r="J1768" s="31"/>
      <c r="K1768" s="31"/>
    </row>
    <row r="1769" spans="1:11" ht="12.75">
      <c r="A1769" s="30" t="s">
        <v>2477</v>
      </c>
      <c r="B1769" s="31" t="s">
        <v>46</v>
      </c>
      <c r="C1769" s="31">
        <v>1999</v>
      </c>
      <c r="D1769" s="31" t="s">
        <v>337</v>
      </c>
      <c r="E1769" s="31"/>
      <c r="F1769" s="31" t="s">
        <v>1671</v>
      </c>
      <c r="G1769" s="31" t="b">
        <v>0</v>
      </c>
      <c r="H1769" s="31" t="b">
        <v>0</v>
      </c>
      <c r="I1769" s="31"/>
      <c r="J1769" s="31"/>
      <c r="K1769" s="31"/>
    </row>
    <row r="1770" spans="1:11" ht="12.75">
      <c r="A1770" s="30" t="s">
        <v>2478</v>
      </c>
      <c r="B1770" s="31" t="s">
        <v>46</v>
      </c>
      <c r="C1770" s="31">
        <v>1999</v>
      </c>
      <c r="D1770" s="31" t="s">
        <v>337</v>
      </c>
      <c r="E1770" s="31"/>
      <c r="F1770" s="31" t="s">
        <v>1671</v>
      </c>
      <c r="G1770" s="31" t="b">
        <v>0</v>
      </c>
      <c r="H1770" s="31" t="b">
        <v>0</v>
      </c>
      <c r="I1770" s="31"/>
      <c r="J1770" s="31"/>
      <c r="K1770" s="31"/>
    </row>
    <row r="1771" spans="1:11" ht="12.75">
      <c r="A1771" s="30" t="s">
        <v>2479</v>
      </c>
      <c r="B1771" s="31" t="s">
        <v>46</v>
      </c>
      <c r="C1771" s="31">
        <v>1999</v>
      </c>
      <c r="D1771" s="31" t="s">
        <v>337</v>
      </c>
      <c r="E1771" s="31"/>
      <c r="F1771" s="31" t="s">
        <v>1671</v>
      </c>
      <c r="G1771" s="31" t="b">
        <v>0</v>
      </c>
      <c r="H1771" s="31" t="b">
        <v>0</v>
      </c>
      <c r="I1771" s="31"/>
      <c r="J1771" s="31"/>
      <c r="K1771" s="31"/>
    </row>
    <row r="1772" spans="1:11" ht="12.75">
      <c r="A1772" s="30" t="s">
        <v>2480</v>
      </c>
      <c r="B1772" s="31" t="s">
        <v>46</v>
      </c>
      <c r="C1772" s="31">
        <v>2000</v>
      </c>
      <c r="D1772" s="31" t="s">
        <v>337</v>
      </c>
      <c r="E1772" s="31"/>
      <c r="F1772" s="31" t="s">
        <v>1671</v>
      </c>
      <c r="G1772" s="31" t="b">
        <v>0</v>
      </c>
      <c r="H1772" s="31" t="b">
        <v>0</v>
      </c>
      <c r="I1772" s="31"/>
      <c r="J1772" s="31"/>
      <c r="K1772" s="31"/>
    </row>
    <row r="1773" spans="1:11" ht="12.75">
      <c r="A1773" s="30" t="s">
        <v>2481</v>
      </c>
      <c r="B1773" s="31" t="s">
        <v>46</v>
      </c>
      <c r="C1773" s="31">
        <v>2000</v>
      </c>
      <c r="D1773" s="31" t="s">
        <v>337</v>
      </c>
      <c r="E1773" s="31"/>
      <c r="F1773" s="31" t="s">
        <v>1671</v>
      </c>
      <c r="G1773" s="31" t="b">
        <v>0</v>
      </c>
      <c r="H1773" s="31" t="b">
        <v>0</v>
      </c>
      <c r="I1773" s="31"/>
      <c r="J1773" s="31"/>
      <c r="K1773" s="31"/>
    </row>
    <row r="1774" spans="1:11" ht="12.75">
      <c r="A1774" s="30" t="s">
        <v>2482</v>
      </c>
      <c r="B1774" s="31" t="s">
        <v>46</v>
      </c>
      <c r="C1774" s="31">
        <v>2000</v>
      </c>
      <c r="D1774" s="31" t="s">
        <v>337</v>
      </c>
      <c r="E1774" s="31"/>
      <c r="F1774" s="31" t="s">
        <v>1671</v>
      </c>
      <c r="G1774" s="31" t="b">
        <v>0</v>
      </c>
      <c r="H1774" s="31" t="b">
        <v>0</v>
      </c>
      <c r="I1774" s="31"/>
      <c r="J1774" s="31"/>
      <c r="K1774" s="31"/>
    </row>
    <row r="1775" spans="1:11" ht="12.75">
      <c r="A1775" s="30" t="s">
        <v>2483</v>
      </c>
      <c r="B1775" s="31" t="s">
        <v>46</v>
      </c>
      <c r="C1775" s="31">
        <v>2000</v>
      </c>
      <c r="D1775" s="31" t="s">
        <v>337</v>
      </c>
      <c r="E1775" s="31"/>
      <c r="F1775" s="31" t="s">
        <v>1671</v>
      </c>
      <c r="G1775" s="31" t="b">
        <v>0</v>
      </c>
      <c r="H1775" s="31" t="b">
        <v>0</v>
      </c>
      <c r="I1775" s="31"/>
      <c r="J1775" s="31"/>
      <c r="K1775" s="31"/>
    </row>
    <row r="1776" spans="1:11" ht="12.75">
      <c r="A1776" s="30" t="s">
        <v>2484</v>
      </c>
      <c r="B1776" s="31" t="s">
        <v>46</v>
      </c>
      <c r="C1776" s="31">
        <v>2000</v>
      </c>
      <c r="D1776" s="31" t="s">
        <v>337</v>
      </c>
      <c r="E1776" s="31"/>
      <c r="F1776" s="31" t="s">
        <v>1671</v>
      </c>
      <c r="G1776" s="31" t="b">
        <v>0</v>
      </c>
      <c r="H1776" s="31" t="b">
        <v>0</v>
      </c>
      <c r="I1776" s="31"/>
      <c r="J1776" s="31"/>
      <c r="K1776" s="31"/>
    </row>
    <row r="1777" spans="1:11" ht="12.75">
      <c r="A1777" s="30" t="s">
        <v>2485</v>
      </c>
      <c r="B1777" s="31" t="s">
        <v>46</v>
      </c>
      <c r="C1777" s="31">
        <v>2001</v>
      </c>
      <c r="D1777" s="31" t="s">
        <v>337</v>
      </c>
      <c r="E1777" s="31"/>
      <c r="F1777" s="31" t="s">
        <v>1671</v>
      </c>
      <c r="G1777" s="31" t="b">
        <v>0</v>
      </c>
      <c r="H1777" s="31" t="b">
        <v>0</v>
      </c>
      <c r="I1777" s="31"/>
      <c r="J1777" s="31"/>
      <c r="K1777" s="31"/>
    </row>
    <row r="1778" spans="1:11" ht="12.75">
      <c r="A1778" s="30" t="s">
        <v>2486</v>
      </c>
      <c r="B1778" s="31" t="s">
        <v>46</v>
      </c>
      <c r="C1778" s="31">
        <v>2001</v>
      </c>
      <c r="D1778" s="31" t="s">
        <v>337</v>
      </c>
      <c r="E1778" s="31"/>
      <c r="F1778" s="31" t="s">
        <v>1671</v>
      </c>
      <c r="G1778" s="31" t="b">
        <v>0</v>
      </c>
      <c r="H1778" s="31" t="b">
        <v>0</v>
      </c>
      <c r="I1778" s="31"/>
      <c r="J1778" s="31"/>
      <c r="K1778" s="31"/>
    </row>
    <row r="1779" spans="1:11" ht="12.75">
      <c r="A1779" s="30" t="s">
        <v>2487</v>
      </c>
      <c r="B1779" s="31" t="s">
        <v>46</v>
      </c>
      <c r="C1779" s="31">
        <v>1984</v>
      </c>
      <c r="D1779" s="31" t="s">
        <v>44</v>
      </c>
      <c r="E1779" s="31"/>
      <c r="F1779" s="31"/>
      <c r="G1779" s="31" t="b">
        <v>0</v>
      </c>
      <c r="H1779" s="31" t="b">
        <v>0</v>
      </c>
      <c r="I1779" s="31"/>
      <c r="J1779" s="31"/>
      <c r="K1779" s="31"/>
    </row>
    <row r="1780" spans="1:11" ht="12.75">
      <c r="A1780" s="30" t="s">
        <v>2488</v>
      </c>
      <c r="B1780" s="31" t="s">
        <v>46</v>
      </c>
      <c r="C1780" s="31">
        <v>1993</v>
      </c>
      <c r="D1780" s="31" t="s">
        <v>63</v>
      </c>
      <c r="E1780" s="31"/>
      <c r="F1780" s="31"/>
      <c r="G1780" s="31" t="b">
        <v>0</v>
      </c>
      <c r="H1780" s="31" t="b">
        <v>0</v>
      </c>
      <c r="I1780" s="31"/>
      <c r="J1780" s="31"/>
      <c r="K1780" s="31"/>
    </row>
    <row r="1781" spans="1:11" ht="12.75">
      <c r="A1781" s="30" t="s">
        <v>2489</v>
      </c>
      <c r="B1781" s="31" t="s">
        <v>46</v>
      </c>
      <c r="C1781" s="31"/>
      <c r="D1781" s="31"/>
      <c r="E1781" s="31"/>
      <c r="F1781" s="31"/>
      <c r="G1781" s="31" t="b">
        <v>0</v>
      </c>
      <c r="H1781" s="31" t="b">
        <v>0</v>
      </c>
      <c r="I1781" s="31"/>
      <c r="J1781" s="31"/>
      <c r="K1781" s="31"/>
    </row>
    <row r="1782" spans="1:11" ht="12.75">
      <c r="A1782" s="30" t="s">
        <v>2490</v>
      </c>
      <c r="B1782" s="31" t="s">
        <v>46</v>
      </c>
      <c r="C1782" s="31">
        <v>1983</v>
      </c>
      <c r="D1782" s="31" t="s">
        <v>112</v>
      </c>
      <c r="E1782" s="31"/>
      <c r="F1782" s="31"/>
      <c r="G1782" s="31" t="b">
        <v>0</v>
      </c>
      <c r="H1782" s="31" t="b">
        <v>0</v>
      </c>
      <c r="I1782" s="31"/>
      <c r="J1782" s="31"/>
      <c r="K1782" s="31"/>
    </row>
    <row r="1783" spans="1:11" ht="12.75">
      <c r="A1783" s="30" t="s">
        <v>2491</v>
      </c>
      <c r="B1783" s="31" t="s">
        <v>46</v>
      </c>
      <c r="C1783" s="31">
        <v>2009</v>
      </c>
      <c r="D1783" s="31" t="s">
        <v>2492</v>
      </c>
      <c r="E1783" s="31"/>
      <c r="F1783" s="31"/>
      <c r="G1783" s="31" t="b">
        <v>0</v>
      </c>
      <c r="H1783" s="31" t="b">
        <v>0</v>
      </c>
      <c r="I1783" s="31"/>
      <c r="J1783" s="31"/>
      <c r="K1783" s="31"/>
    </row>
    <row r="1784" spans="1:11" ht="12.75">
      <c r="A1784" s="30" t="s">
        <v>2493</v>
      </c>
      <c r="B1784" s="31" t="s">
        <v>46</v>
      </c>
      <c r="C1784" s="31">
        <v>1989</v>
      </c>
      <c r="D1784" s="31" t="s">
        <v>2494</v>
      </c>
      <c r="E1784" s="31"/>
      <c r="F1784" s="31"/>
      <c r="G1784" s="31" t="b">
        <v>0</v>
      </c>
      <c r="H1784" s="31" t="b">
        <v>0</v>
      </c>
      <c r="I1784" s="31"/>
      <c r="J1784" s="31"/>
      <c r="K1784" s="31"/>
    </row>
    <row r="1785" spans="1:11" ht="12.75">
      <c r="A1785" s="30" t="s">
        <v>2495</v>
      </c>
      <c r="B1785" s="31" t="s">
        <v>2496</v>
      </c>
      <c r="C1785" s="31">
        <v>1989</v>
      </c>
      <c r="D1785" s="31" t="s">
        <v>63</v>
      </c>
      <c r="E1785" s="31"/>
      <c r="F1785" s="31"/>
      <c r="G1785" s="31" t="b">
        <v>0</v>
      </c>
      <c r="H1785" s="31" t="b">
        <v>0</v>
      </c>
      <c r="I1785" s="31"/>
      <c r="J1785" s="31"/>
      <c r="K1785" s="31"/>
    </row>
    <row r="1786" spans="1:11" ht="12.75">
      <c r="A1786" s="30" t="s">
        <v>2497</v>
      </c>
      <c r="B1786" s="31" t="s">
        <v>46</v>
      </c>
      <c r="C1786" s="31">
        <v>1987</v>
      </c>
      <c r="D1786" s="31" t="s">
        <v>241</v>
      </c>
      <c r="E1786" s="31"/>
      <c r="F1786" s="31"/>
      <c r="G1786" s="31" t="b">
        <v>0</v>
      </c>
      <c r="H1786" s="31" t="b">
        <v>0</v>
      </c>
      <c r="I1786" s="31"/>
      <c r="J1786" s="31"/>
      <c r="K1786" s="31"/>
    </row>
    <row r="1787" spans="1:11" ht="12.75">
      <c r="A1787" s="30" t="s">
        <v>2498</v>
      </c>
      <c r="B1787" s="31" t="s">
        <v>46</v>
      </c>
      <c r="C1787" s="31">
        <v>1997</v>
      </c>
      <c r="D1787" s="31" t="s">
        <v>2499</v>
      </c>
      <c r="E1787" s="31"/>
      <c r="F1787" s="31"/>
      <c r="G1787" s="31" t="b">
        <v>0</v>
      </c>
      <c r="H1787" s="31" t="b">
        <v>0</v>
      </c>
      <c r="I1787" s="31"/>
      <c r="J1787" s="31"/>
      <c r="K1787" s="31"/>
    </row>
    <row r="1788" spans="1:11" ht="12.75">
      <c r="A1788" s="30" t="s">
        <v>2500</v>
      </c>
      <c r="B1788" s="31" t="s">
        <v>46</v>
      </c>
      <c r="C1788" s="31">
        <v>1990</v>
      </c>
      <c r="D1788" s="31"/>
      <c r="E1788" s="31"/>
      <c r="F1788" s="31"/>
      <c r="G1788" s="31" t="b">
        <v>0</v>
      </c>
      <c r="H1788" s="31" t="b">
        <v>0</v>
      </c>
      <c r="I1788" s="31"/>
      <c r="J1788" s="31"/>
      <c r="K1788" s="31"/>
    </row>
    <row r="1789" spans="1:11" ht="12.75">
      <c r="A1789" s="30" t="s">
        <v>2501</v>
      </c>
      <c r="B1789" s="31" t="s">
        <v>46</v>
      </c>
      <c r="C1789" s="31">
        <v>1973</v>
      </c>
      <c r="D1789" s="31" t="s">
        <v>1079</v>
      </c>
      <c r="E1789" s="31"/>
      <c r="F1789" s="31"/>
      <c r="G1789" s="31" t="b">
        <v>0</v>
      </c>
      <c r="H1789" s="31" t="b">
        <v>0</v>
      </c>
      <c r="I1789" s="31"/>
      <c r="J1789" s="31"/>
      <c r="K1789" s="31"/>
    </row>
    <row r="1790" spans="1:11" ht="12.75">
      <c r="A1790" s="30" t="s">
        <v>2502</v>
      </c>
      <c r="B1790" s="31" t="s">
        <v>46</v>
      </c>
      <c r="C1790" s="31">
        <v>1983</v>
      </c>
      <c r="D1790" s="31" t="s">
        <v>2503</v>
      </c>
      <c r="E1790" s="31">
        <v>2</v>
      </c>
      <c r="F1790" s="31"/>
      <c r="G1790" s="31" t="b">
        <v>0</v>
      </c>
      <c r="H1790" s="31" t="b">
        <v>0</v>
      </c>
      <c r="I1790" s="31"/>
      <c r="J1790" s="31"/>
      <c r="K1790" s="31"/>
    </row>
    <row r="1791" spans="1:11" ht="12.75">
      <c r="A1791" s="30" t="s">
        <v>2504</v>
      </c>
      <c r="B1791" s="31" t="s">
        <v>46</v>
      </c>
      <c r="C1791" s="31">
        <v>2003</v>
      </c>
      <c r="D1791" s="31" t="s">
        <v>1988</v>
      </c>
      <c r="E1791" s="31"/>
      <c r="F1791" s="31"/>
      <c r="G1791" s="31" t="b">
        <v>0</v>
      </c>
      <c r="H1791" s="31" t="b">
        <v>0</v>
      </c>
      <c r="I1791" s="31"/>
      <c r="J1791" s="31"/>
      <c r="K1791" s="31"/>
    </row>
    <row r="1792" spans="1:11" ht="12.75">
      <c r="A1792" s="30" t="s">
        <v>2505</v>
      </c>
      <c r="B1792" s="31" t="s">
        <v>46</v>
      </c>
      <c r="C1792" s="31">
        <v>1981</v>
      </c>
      <c r="D1792" s="31" t="s">
        <v>2506</v>
      </c>
      <c r="E1792" s="31"/>
      <c r="F1792" s="31"/>
      <c r="G1792" s="31" t="b">
        <v>0</v>
      </c>
      <c r="H1792" s="31" t="b">
        <v>0</v>
      </c>
      <c r="I1792" s="31"/>
      <c r="J1792" s="31"/>
      <c r="K1792" s="31"/>
    </row>
    <row r="1793" spans="1:11" ht="12.75">
      <c r="A1793" s="30" t="s">
        <v>2507</v>
      </c>
      <c r="B1793" s="31" t="s">
        <v>46</v>
      </c>
      <c r="C1793" s="31">
        <v>1984</v>
      </c>
      <c r="D1793" s="31" t="s">
        <v>1206</v>
      </c>
      <c r="E1793" s="31"/>
      <c r="F1793" s="31"/>
      <c r="G1793" s="31" t="b">
        <v>0</v>
      </c>
      <c r="H1793" s="31" t="b">
        <v>0</v>
      </c>
      <c r="I1793" s="31"/>
      <c r="J1793" s="31"/>
      <c r="K1793" s="31"/>
    </row>
    <row r="1794" spans="1:11" ht="12.75">
      <c r="A1794" s="30" t="s">
        <v>2508</v>
      </c>
      <c r="B1794" s="31" t="s">
        <v>46</v>
      </c>
      <c r="C1794" s="31">
        <v>1992</v>
      </c>
      <c r="D1794" s="31" t="s">
        <v>21</v>
      </c>
      <c r="E1794" s="31">
        <v>2</v>
      </c>
      <c r="F1794" s="31"/>
      <c r="G1794" s="31" t="b">
        <v>0</v>
      </c>
      <c r="H1794" s="31" t="b">
        <v>0</v>
      </c>
      <c r="I1794" s="31"/>
      <c r="J1794" s="31"/>
      <c r="K1794" s="31"/>
    </row>
    <row r="1795" spans="1:11" ht="12.75">
      <c r="A1795" s="30" t="s">
        <v>2509</v>
      </c>
      <c r="B1795" s="31" t="s">
        <v>46</v>
      </c>
      <c r="C1795" s="31"/>
      <c r="D1795" s="31"/>
      <c r="E1795" s="31"/>
      <c r="F1795" s="31"/>
      <c r="G1795" s="31" t="b">
        <v>0</v>
      </c>
      <c r="H1795" s="31" t="b">
        <v>0</v>
      </c>
      <c r="I1795" s="31"/>
      <c r="J1795" s="31"/>
      <c r="K1795" s="31"/>
    </row>
    <row r="1796" spans="1:11" ht="12.75">
      <c r="A1796" s="30" t="s">
        <v>2510</v>
      </c>
      <c r="B1796" s="31" t="s">
        <v>46</v>
      </c>
      <c r="C1796" s="31">
        <v>1995</v>
      </c>
      <c r="D1796" s="31" t="s">
        <v>2511</v>
      </c>
      <c r="E1796" s="31"/>
      <c r="F1796" s="31"/>
      <c r="G1796" s="31" t="b">
        <v>0</v>
      </c>
      <c r="H1796" s="31" t="b">
        <v>0</v>
      </c>
      <c r="I1796" s="31"/>
      <c r="J1796" s="31"/>
      <c r="K1796" s="31"/>
    </row>
    <row r="1797" spans="1:11" ht="12.75">
      <c r="A1797" s="30" t="s">
        <v>2512</v>
      </c>
      <c r="B1797" s="31" t="s">
        <v>46</v>
      </c>
      <c r="C1797" s="31">
        <v>1999</v>
      </c>
      <c r="D1797" s="31" t="s">
        <v>1739</v>
      </c>
      <c r="E1797" s="31"/>
      <c r="F1797" s="31" t="s">
        <v>975</v>
      </c>
      <c r="G1797" s="31" t="b">
        <v>0</v>
      </c>
      <c r="H1797" s="31" t="b">
        <v>0</v>
      </c>
      <c r="I1797" s="31"/>
      <c r="J1797" s="31"/>
      <c r="K1797" s="31"/>
    </row>
    <row r="1798" spans="1:11" ht="12.75">
      <c r="A1798" s="30" t="s">
        <v>2513</v>
      </c>
      <c r="B1798" s="31" t="s">
        <v>46</v>
      </c>
      <c r="C1798" s="31">
        <v>1992</v>
      </c>
      <c r="D1798" s="31" t="s">
        <v>58</v>
      </c>
      <c r="E1798" s="31">
        <v>4</v>
      </c>
      <c r="F1798" s="31"/>
      <c r="G1798" s="31" t="b">
        <v>0</v>
      </c>
      <c r="H1798" s="31" t="b">
        <v>0</v>
      </c>
      <c r="I1798" s="31"/>
      <c r="J1798" s="31"/>
      <c r="K1798" s="31"/>
    </row>
    <row r="1799" spans="1:11" ht="12.75">
      <c r="A1799" s="30" t="s">
        <v>2514</v>
      </c>
      <c r="B1799" s="31" t="s">
        <v>46</v>
      </c>
      <c r="C1799" s="31">
        <v>1983</v>
      </c>
      <c r="D1799" s="31" t="s">
        <v>21</v>
      </c>
      <c r="E1799" s="31">
        <v>2</v>
      </c>
      <c r="F1799" s="31"/>
      <c r="G1799" s="31" t="b">
        <v>0</v>
      </c>
      <c r="H1799" s="31" t="b">
        <v>0</v>
      </c>
      <c r="I1799" s="31"/>
      <c r="J1799" s="31"/>
      <c r="K1799" s="31"/>
    </row>
    <row r="1800" spans="1:11" ht="12.75">
      <c r="A1800" s="30" t="s">
        <v>2515</v>
      </c>
      <c r="B1800" s="31" t="s">
        <v>46</v>
      </c>
      <c r="C1800" s="31">
        <v>1986</v>
      </c>
      <c r="D1800" s="31" t="s">
        <v>118</v>
      </c>
      <c r="E1800" s="31">
        <v>2</v>
      </c>
      <c r="F1800" s="31" t="s">
        <v>2124</v>
      </c>
      <c r="G1800" s="31" t="b">
        <v>0</v>
      </c>
      <c r="H1800" s="31" t="b">
        <v>0</v>
      </c>
      <c r="I1800" s="31"/>
      <c r="J1800" s="31"/>
      <c r="K1800" s="31"/>
    </row>
    <row r="1801" spans="1:11" ht="12.75">
      <c r="A1801" s="30" t="s">
        <v>2516</v>
      </c>
      <c r="B1801" s="31" t="s">
        <v>46</v>
      </c>
      <c r="C1801" s="31">
        <v>1985</v>
      </c>
      <c r="D1801" s="31" t="s">
        <v>58</v>
      </c>
      <c r="E1801" s="31">
        <v>2</v>
      </c>
      <c r="F1801" s="31"/>
      <c r="G1801" s="31" t="b">
        <v>0</v>
      </c>
      <c r="H1801" s="31" t="b">
        <v>0</v>
      </c>
      <c r="I1801" s="31"/>
      <c r="J1801" s="31"/>
      <c r="K1801" s="31"/>
    </row>
    <row r="1802" spans="1:11" ht="12.75">
      <c r="A1802" s="30" t="s">
        <v>2517</v>
      </c>
      <c r="B1802" s="31" t="s">
        <v>46</v>
      </c>
      <c r="C1802" s="31">
        <v>1998</v>
      </c>
      <c r="D1802" s="31" t="s">
        <v>1713</v>
      </c>
      <c r="E1802" s="31">
        <v>2</v>
      </c>
      <c r="F1802" s="31"/>
      <c r="G1802" s="31" t="b">
        <v>0</v>
      </c>
      <c r="H1802" s="31" t="b">
        <v>0</v>
      </c>
      <c r="I1802" s="31"/>
      <c r="J1802" s="31"/>
      <c r="K1802" s="31"/>
    </row>
    <row r="1803" spans="1:11" ht="12.75">
      <c r="A1803" s="30" t="s">
        <v>2518</v>
      </c>
      <c r="B1803" s="31" t="s">
        <v>46</v>
      </c>
      <c r="C1803" s="31">
        <v>1993</v>
      </c>
      <c r="D1803" s="31" t="s">
        <v>2122</v>
      </c>
      <c r="E1803" s="31">
        <v>2</v>
      </c>
      <c r="F1803" s="31"/>
      <c r="G1803" s="31" t="b">
        <v>0</v>
      </c>
      <c r="H1803" s="31" t="b">
        <v>0</v>
      </c>
      <c r="I1803" s="31"/>
      <c r="J1803" s="31"/>
      <c r="K1803" s="31"/>
    </row>
    <row r="1804" spans="1:11" ht="12.75">
      <c r="A1804" s="30" t="s">
        <v>2519</v>
      </c>
      <c r="B1804" s="31" t="s">
        <v>46</v>
      </c>
      <c r="C1804" s="31">
        <v>1988</v>
      </c>
      <c r="D1804" s="31" t="s">
        <v>44</v>
      </c>
      <c r="E1804" s="31">
        <v>1</v>
      </c>
      <c r="F1804" s="31"/>
      <c r="G1804" s="31" t="b">
        <v>0</v>
      </c>
      <c r="H1804" s="31" t="b">
        <v>0</v>
      </c>
      <c r="I1804" s="31"/>
      <c r="J1804" s="31"/>
      <c r="K1804" s="31"/>
    </row>
    <row r="1805" spans="1:11" ht="12.75">
      <c r="A1805" s="30" t="s">
        <v>2520</v>
      </c>
      <c r="B1805" s="31" t="s">
        <v>46</v>
      </c>
      <c r="C1805" s="31">
        <v>1984</v>
      </c>
      <c r="D1805" s="31" t="s">
        <v>107</v>
      </c>
      <c r="E1805" s="31">
        <v>2</v>
      </c>
      <c r="F1805" s="31"/>
      <c r="G1805" s="31" t="b">
        <v>0</v>
      </c>
      <c r="H1805" s="31" t="b">
        <v>0</v>
      </c>
      <c r="I1805" s="31"/>
      <c r="J1805" s="31"/>
      <c r="K1805" s="31"/>
    </row>
    <row r="1806" spans="1:11" ht="12.75">
      <c r="A1806" s="30" t="s">
        <v>2521</v>
      </c>
      <c r="B1806" s="31" t="s">
        <v>46</v>
      </c>
      <c r="C1806" s="31">
        <v>1994</v>
      </c>
      <c r="D1806" s="31" t="s">
        <v>818</v>
      </c>
      <c r="E1806" s="31"/>
      <c r="F1806" s="31"/>
      <c r="G1806" s="31" t="b">
        <v>0</v>
      </c>
      <c r="H1806" s="31" t="b">
        <v>0</v>
      </c>
      <c r="I1806" s="31"/>
      <c r="J1806" s="31"/>
      <c r="K1806" s="31"/>
    </row>
    <row r="1807" spans="1:11" ht="12.75">
      <c r="A1807" s="30" t="s">
        <v>2522</v>
      </c>
      <c r="B1807" s="31" t="s">
        <v>46</v>
      </c>
      <c r="C1807" s="31">
        <v>1995</v>
      </c>
      <c r="D1807" s="31" t="s">
        <v>613</v>
      </c>
      <c r="E1807" s="31"/>
      <c r="F1807" s="31"/>
      <c r="G1807" s="31" t="b">
        <v>0</v>
      </c>
      <c r="H1807" s="31" t="b">
        <v>0</v>
      </c>
      <c r="I1807" s="31"/>
      <c r="J1807" s="31"/>
      <c r="K1807" s="31"/>
    </row>
    <row r="1808" spans="1:11" ht="12.75">
      <c r="A1808" s="30" t="s">
        <v>2523</v>
      </c>
      <c r="B1808" s="31" t="s">
        <v>46</v>
      </c>
      <c r="C1808" s="31">
        <v>1994</v>
      </c>
      <c r="D1808" s="31" t="s">
        <v>2524</v>
      </c>
      <c r="E1808" s="31"/>
      <c r="F1808" s="31"/>
      <c r="G1808" s="31" t="b">
        <v>0</v>
      </c>
      <c r="H1808" s="31" t="b">
        <v>0</v>
      </c>
      <c r="I1808" s="31"/>
      <c r="J1808" s="31"/>
      <c r="K1808" s="31"/>
    </row>
    <row r="1809" spans="1:11" ht="12.75">
      <c r="A1809" s="30" t="s">
        <v>2525</v>
      </c>
      <c r="B1809" s="31" t="s">
        <v>46</v>
      </c>
      <c r="C1809" s="31">
        <v>1995</v>
      </c>
      <c r="D1809" s="31" t="s">
        <v>195</v>
      </c>
      <c r="E1809" s="31"/>
      <c r="F1809" s="31"/>
      <c r="G1809" s="31" t="b">
        <v>0</v>
      </c>
      <c r="H1809" s="31" t="b">
        <v>0</v>
      </c>
      <c r="I1809" s="31"/>
      <c r="J1809" s="31"/>
      <c r="K1809" s="31"/>
    </row>
    <row r="1810" spans="1:11" ht="12.75">
      <c r="A1810" s="30" t="s">
        <v>2526</v>
      </c>
      <c r="B1810" s="31" t="s">
        <v>46</v>
      </c>
      <c r="C1810" s="31">
        <v>1988</v>
      </c>
      <c r="D1810" s="31" t="s">
        <v>21</v>
      </c>
      <c r="E1810" s="31">
        <v>2</v>
      </c>
      <c r="F1810" s="31"/>
      <c r="G1810" s="31" t="b">
        <v>0</v>
      </c>
      <c r="H1810" s="31" t="b">
        <v>0</v>
      </c>
      <c r="I1810" s="31"/>
      <c r="J1810" s="31"/>
      <c r="K1810" s="31"/>
    </row>
    <row r="1811" spans="1:11" ht="12.75">
      <c r="A1811" s="30" t="s">
        <v>2525</v>
      </c>
      <c r="B1811" s="31" t="s">
        <v>46</v>
      </c>
      <c r="C1811" s="31">
        <v>1995</v>
      </c>
      <c r="D1811" s="31" t="s">
        <v>195</v>
      </c>
      <c r="E1811" s="31"/>
      <c r="F1811" s="31"/>
      <c r="G1811" s="31" t="b">
        <v>0</v>
      </c>
      <c r="H1811" s="31" t="b">
        <v>0</v>
      </c>
      <c r="I1811" s="31"/>
      <c r="J1811" s="31"/>
      <c r="K1811" s="31"/>
    </row>
    <row r="1812" spans="1:11" ht="12.75">
      <c r="A1812" s="30" t="s">
        <v>2527</v>
      </c>
      <c r="B1812" s="31" t="s">
        <v>46</v>
      </c>
      <c r="C1812" s="31">
        <v>1982</v>
      </c>
      <c r="D1812" s="31" t="s">
        <v>2528</v>
      </c>
      <c r="E1812" s="31"/>
      <c r="F1812" s="31"/>
      <c r="G1812" s="31" t="b">
        <v>0</v>
      </c>
      <c r="H1812" s="31" t="b">
        <v>0</v>
      </c>
      <c r="I1812" s="31"/>
      <c r="J1812" s="31"/>
      <c r="K1812" s="31"/>
    </row>
    <row r="1813" spans="1:11" ht="12.75">
      <c r="A1813" s="30" t="s">
        <v>2529</v>
      </c>
      <c r="B1813" s="31" t="s">
        <v>46</v>
      </c>
      <c r="C1813" s="31">
        <v>1990</v>
      </c>
      <c r="D1813" s="31"/>
      <c r="E1813" s="31">
        <v>2</v>
      </c>
      <c r="F1813" s="31"/>
      <c r="G1813" s="31" t="b">
        <v>0</v>
      </c>
      <c r="H1813" s="31" t="b">
        <v>0</v>
      </c>
      <c r="I1813" s="31"/>
      <c r="J1813" s="31"/>
      <c r="K1813" s="31"/>
    </row>
    <row r="1814" spans="1:11" ht="12.75">
      <c r="A1814" s="30" t="s">
        <v>2530</v>
      </c>
      <c r="B1814" s="31" t="s">
        <v>46</v>
      </c>
      <c r="C1814" s="31">
        <v>1987</v>
      </c>
      <c r="D1814" s="31" t="s">
        <v>112</v>
      </c>
      <c r="E1814" s="31"/>
      <c r="F1814" s="31"/>
      <c r="G1814" s="31" t="b">
        <v>0</v>
      </c>
      <c r="H1814" s="31" t="b">
        <v>0</v>
      </c>
      <c r="I1814" s="31"/>
      <c r="J1814" s="31"/>
      <c r="K1814" s="31"/>
    </row>
    <row r="1815" spans="1:11" ht="12.75">
      <c r="A1815" s="30" t="s">
        <v>2531</v>
      </c>
      <c r="B1815" s="31" t="s">
        <v>46</v>
      </c>
      <c r="C1815" s="31">
        <v>1996</v>
      </c>
      <c r="D1815" s="31" t="s">
        <v>2532</v>
      </c>
      <c r="E1815" s="31">
        <v>2</v>
      </c>
      <c r="F1815" s="31"/>
      <c r="G1815" s="31" t="b">
        <v>0</v>
      </c>
      <c r="H1815" s="31" t="b">
        <v>0</v>
      </c>
      <c r="I1815" s="31"/>
      <c r="J1815" s="31"/>
      <c r="K1815" s="31"/>
    </row>
    <row r="1816" spans="1:11" ht="12.75">
      <c r="A1816" s="30" t="s">
        <v>2533</v>
      </c>
      <c r="B1816" s="31" t="s">
        <v>46</v>
      </c>
      <c r="C1816" s="31">
        <v>1987</v>
      </c>
      <c r="D1816" s="31" t="s">
        <v>337</v>
      </c>
      <c r="E1816" s="31"/>
      <c r="F1816" s="31"/>
      <c r="G1816" s="31" t="b">
        <v>0</v>
      </c>
      <c r="H1816" s="31" t="b">
        <v>0</v>
      </c>
      <c r="I1816" s="31"/>
      <c r="J1816" s="31"/>
      <c r="K1816" s="31"/>
    </row>
    <row r="1817" spans="1:11" ht="12.75">
      <c r="A1817" s="30" t="s">
        <v>2534</v>
      </c>
      <c r="B1817" s="31" t="s">
        <v>46</v>
      </c>
      <c r="C1817" s="31">
        <v>1987</v>
      </c>
      <c r="D1817" s="31" t="s">
        <v>337</v>
      </c>
      <c r="E1817" s="31"/>
      <c r="F1817" s="31"/>
      <c r="G1817" s="31" t="b">
        <v>0</v>
      </c>
      <c r="H1817" s="31" t="b">
        <v>0</v>
      </c>
      <c r="I1817" s="31"/>
      <c r="J1817" s="31"/>
      <c r="K1817" s="31"/>
    </row>
    <row r="1818" spans="1:11" ht="12.75">
      <c r="A1818" s="30" t="s">
        <v>2535</v>
      </c>
      <c r="B1818" s="31" t="s">
        <v>46</v>
      </c>
      <c r="C1818" s="31">
        <v>1983</v>
      </c>
      <c r="D1818" s="31" t="s">
        <v>2536</v>
      </c>
      <c r="E1818" s="31"/>
      <c r="F1818" s="31"/>
      <c r="G1818" s="31" t="b">
        <v>0</v>
      </c>
      <c r="H1818" s="31" t="b">
        <v>0</v>
      </c>
      <c r="I1818" s="31"/>
      <c r="J1818" s="31"/>
      <c r="K1818" s="31"/>
    </row>
    <row r="1819" spans="1:11" ht="12.75">
      <c r="A1819" s="30" t="s">
        <v>2537</v>
      </c>
      <c r="B1819" s="31" t="s">
        <v>46</v>
      </c>
      <c r="C1819" s="31">
        <v>1996</v>
      </c>
      <c r="D1819" s="31" t="s">
        <v>2538</v>
      </c>
      <c r="E1819" s="31">
        <v>2</v>
      </c>
      <c r="F1819" s="31"/>
      <c r="G1819" s="31" t="b">
        <v>0</v>
      </c>
      <c r="H1819" s="31" t="b">
        <v>0</v>
      </c>
      <c r="I1819" s="31"/>
      <c r="J1819" s="31"/>
      <c r="K1819" s="31"/>
    </row>
    <row r="1820" spans="1:11" ht="12.75">
      <c r="A1820" s="30" t="s">
        <v>2539</v>
      </c>
      <c r="B1820" s="31" t="s">
        <v>46</v>
      </c>
      <c r="C1820" s="31">
        <v>1998</v>
      </c>
      <c r="D1820" s="31" t="s">
        <v>2538</v>
      </c>
      <c r="E1820" s="31">
        <v>2</v>
      </c>
      <c r="F1820" s="31"/>
      <c r="G1820" s="31" t="b">
        <v>0</v>
      </c>
      <c r="H1820" s="31" t="b">
        <v>0</v>
      </c>
      <c r="I1820" s="31"/>
      <c r="J1820" s="31"/>
      <c r="K1820" s="31"/>
    </row>
    <row r="1821" spans="1:11" ht="12.75">
      <c r="A1821" s="30" t="s">
        <v>2540</v>
      </c>
      <c r="B1821" s="31" t="s">
        <v>46</v>
      </c>
      <c r="C1821" s="31">
        <v>2002</v>
      </c>
      <c r="D1821" s="31" t="s">
        <v>2538</v>
      </c>
      <c r="E1821" s="31">
        <v>2</v>
      </c>
      <c r="F1821" s="31"/>
      <c r="G1821" s="31" t="b">
        <v>0</v>
      </c>
      <c r="H1821" s="31" t="b">
        <v>0</v>
      </c>
      <c r="I1821" s="31"/>
      <c r="J1821" s="31"/>
      <c r="K1821" s="31"/>
    </row>
    <row r="1822" spans="1:11" ht="12.75">
      <c r="A1822" s="30" t="s">
        <v>2541</v>
      </c>
      <c r="B1822" s="31" t="s">
        <v>46</v>
      </c>
      <c r="C1822" s="31"/>
      <c r="D1822" s="31"/>
      <c r="E1822" s="31"/>
      <c r="F1822" s="31"/>
      <c r="G1822" s="31" t="b">
        <v>0</v>
      </c>
      <c r="H1822" s="31" t="b">
        <v>0</v>
      </c>
      <c r="I1822" s="31"/>
      <c r="J1822" s="31"/>
      <c r="K1822" s="31"/>
    </row>
    <row r="1823" spans="1:11" ht="12.75">
      <c r="A1823" s="30" t="s">
        <v>2542</v>
      </c>
      <c r="B1823" s="31" t="s">
        <v>46</v>
      </c>
      <c r="C1823" s="31">
        <v>2009</v>
      </c>
      <c r="D1823" s="31" t="s">
        <v>21</v>
      </c>
      <c r="E1823" s="31"/>
      <c r="F1823" s="31"/>
      <c r="G1823" s="31" t="b">
        <v>0</v>
      </c>
      <c r="H1823" s="31" t="b">
        <v>0</v>
      </c>
      <c r="I1823" s="31"/>
      <c r="J1823" s="31"/>
      <c r="K1823" s="31"/>
    </row>
    <row r="1824" spans="1:11" ht="12.75">
      <c r="A1824" s="30" t="s">
        <v>2543</v>
      </c>
      <c r="B1824" s="31" t="s">
        <v>46</v>
      </c>
      <c r="C1824" s="31">
        <v>1983</v>
      </c>
      <c r="D1824" s="31" t="s">
        <v>1167</v>
      </c>
      <c r="E1824" s="31">
        <v>2</v>
      </c>
      <c r="F1824" s="31"/>
      <c r="G1824" s="31" t="b">
        <v>0</v>
      </c>
      <c r="H1824" s="31" t="b">
        <v>0</v>
      </c>
      <c r="I1824" s="31"/>
      <c r="J1824" s="31"/>
      <c r="K1824" s="31"/>
    </row>
    <row r="1825" spans="1:11" ht="12.75">
      <c r="A1825" s="30" t="s">
        <v>2544</v>
      </c>
      <c r="B1825" s="31" t="s">
        <v>2545</v>
      </c>
      <c r="C1825" s="31">
        <v>1984</v>
      </c>
      <c r="D1825" s="31" t="s">
        <v>1167</v>
      </c>
      <c r="E1825" s="31">
        <v>2</v>
      </c>
      <c r="F1825" s="31"/>
      <c r="G1825" s="31" t="b">
        <v>0</v>
      </c>
      <c r="H1825" s="31" t="b">
        <v>0</v>
      </c>
      <c r="I1825" s="31"/>
      <c r="J1825" s="31"/>
      <c r="K1825" s="31"/>
    </row>
    <row r="1826" spans="1:11" ht="12.75">
      <c r="A1826" s="30" t="s">
        <v>2546</v>
      </c>
      <c r="B1826" s="31" t="s">
        <v>46</v>
      </c>
      <c r="C1826" s="31">
        <v>1977</v>
      </c>
      <c r="D1826" s="31" t="s">
        <v>683</v>
      </c>
      <c r="E1826" s="31">
        <v>2</v>
      </c>
      <c r="F1826" s="31"/>
      <c r="G1826" s="31" t="b">
        <v>0</v>
      </c>
      <c r="H1826" s="31" t="b">
        <v>0</v>
      </c>
      <c r="I1826" s="31"/>
      <c r="J1826" s="31"/>
      <c r="K1826" s="31"/>
    </row>
    <row r="1827" spans="1:11" ht="12.75">
      <c r="A1827" s="30" t="s">
        <v>2547</v>
      </c>
      <c r="B1827" s="31" t="s">
        <v>46</v>
      </c>
      <c r="C1827" s="31">
        <v>1980</v>
      </c>
      <c r="D1827" s="31" t="s">
        <v>63</v>
      </c>
      <c r="E1827" s="31"/>
      <c r="F1827" s="31" t="s">
        <v>64</v>
      </c>
      <c r="G1827" s="31" t="b">
        <v>0</v>
      </c>
      <c r="H1827" s="31" t="b">
        <v>0</v>
      </c>
      <c r="I1827" s="31"/>
      <c r="J1827" s="31"/>
      <c r="K1827" s="31"/>
    </row>
    <row r="1828" spans="1:11" ht="12.75">
      <c r="A1828" s="30" t="s">
        <v>2548</v>
      </c>
      <c r="B1828" s="31" t="s">
        <v>46</v>
      </c>
      <c r="C1828" s="31">
        <v>1990</v>
      </c>
      <c r="D1828" s="31" t="s">
        <v>127</v>
      </c>
      <c r="E1828" s="31">
        <v>1</v>
      </c>
      <c r="F1828" s="31" t="s">
        <v>2549</v>
      </c>
      <c r="G1828" s="31" t="b">
        <v>0</v>
      </c>
      <c r="H1828" s="31" t="b">
        <v>0</v>
      </c>
      <c r="I1828" s="31"/>
      <c r="J1828" s="31"/>
      <c r="K1828" s="31"/>
    </row>
    <row r="1829" spans="1:11" ht="12.75">
      <c r="A1829" s="30" t="s">
        <v>2550</v>
      </c>
      <c r="B1829" s="31" t="s">
        <v>46</v>
      </c>
      <c r="C1829" s="31">
        <v>1999</v>
      </c>
      <c r="D1829" s="31" t="s">
        <v>320</v>
      </c>
      <c r="E1829" s="31">
        <v>2</v>
      </c>
      <c r="F1829" s="31"/>
      <c r="G1829" s="31" t="b">
        <v>0</v>
      </c>
      <c r="H1829" s="31" t="b">
        <v>0</v>
      </c>
      <c r="I1829" s="31"/>
      <c r="J1829" s="31"/>
      <c r="K1829" s="31"/>
    </row>
    <row r="1830" spans="1:11" ht="12.75">
      <c r="A1830" s="30" t="s">
        <v>2551</v>
      </c>
      <c r="B1830" s="31" t="s">
        <v>46</v>
      </c>
      <c r="C1830" s="31">
        <v>1996</v>
      </c>
      <c r="D1830" s="31" t="s">
        <v>44</v>
      </c>
      <c r="E1830" s="31"/>
      <c r="F1830" s="31"/>
      <c r="G1830" s="31" t="b">
        <v>0</v>
      </c>
      <c r="H1830" s="31" t="b">
        <v>0</v>
      </c>
      <c r="I1830" s="31"/>
      <c r="J1830" s="31"/>
      <c r="K1830" s="31"/>
    </row>
    <row r="1831" spans="1:11" ht="12.75">
      <c r="A1831" s="30" t="s">
        <v>2552</v>
      </c>
      <c r="B1831" s="31" t="s">
        <v>46</v>
      </c>
      <c r="C1831" s="31"/>
      <c r="D1831" s="31"/>
      <c r="E1831" s="31"/>
      <c r="F1831" s="31"/>
      <c r="G1831" s="31" t="b">
        <v>0</v>
      </c>
      <c r="H1831" s="31" t="b">
        <v>0</v>
      </c>
      <c r="I1831" s="31"/>
      <c r="J1831" s="31"/>
      <c r="K1831" s="31"/>
    </row>
    <row r="1832" spans="1:11" ht="12.75">
      <c r="A1832" s="30" t="s">
        <v>2553</v>
      </c>
      <c r="B1832" s="31" t="s">
        <v>46</v>
      </c>
      <c r="C1832" s="31">
        <v>1987</v>
      </c>
      <c r="D1832" s="31" t="s">
        <v>44</v>
      </c>
      <c r="E1832" s="31">
        <v>1</v>
      </c>
      <c r="F1832" s="31"/>
      <c r="G1832" s="31" t="b">
        <v>0</v>
      </c>
      <c r="H1832" s="31" t="b">
        <v>0</v>
      </c>
      <c r="I1832" s="31"/>
      <c r="J1832" s="31"/>
      <c r="K1832" s="31"/>
    </row>
    <row r="1833" spans="1:11" ht="12.75">
      <c r="A1833" s="30" t="s">
        <v>2554</v>
      </c>
      <c r="B1833" s="31" t="s">
        <v>46</v>
      </c>
      <c r="C1833" s="31">
        <v>1993</v>
      </c>
      <c r="D1833" s="31" t="s">
        <v>2555</v>
      </c>
      <c r="E1833" s="31"/>
      <c r="F1833" s="31"/>
      <c r="G1833" s="31" t="b">
        <v>0</v>
      </c>
      <c r="H1833" s="31" t="b">
        <v>0</v>
      </c>
      <c r="I1833" s="31"/>
      <c r="J1833" s="31"/>
      <c r="K1833" s="31"/>
    </row>
    <row r="1834" spans="1:11" ht="12.75">
      <c r="A1834" s="30" t="s">
        <v>2556</v>
      </c>
      <c r="B1834" s="31" t="s">
        <v>46</v>
      </c>
      <c r="C1834" s="31">
        <v>1986</v>
      </c>
      <c r="D1834" s="31" t="s">
        <v>69</v>
      </c>
      <c r="E1834" s="31"/>
      <c r="F1834" s="31"/>
      <c r="G1834" s="31" t="b">
        <v>0</v>
      </c>
      <c r="H1834" s="31" t="b">
        <v>0</v>
      </c>
      <c r="I1834" s="31"/>
      <c r="J1834" s="31"/>
      <c r="K1834" s="31"/>
    </row>
    <row r="1835" spans="1:11" ht="12.75">
      <c r="A1835" s="30" t="s">
        <v>2557</v>
      </c>
      <c r="B1835" s="31" t="s">
        <v>46</v>
      </c>
      <c r="C1835" s="31">
        <v>1995</v>
      </c>
      <c r="D1835" s="31" t="s">
        <v>2558</v>
      </c>
      <c r="E1835" s="31">
        <v>2</v>
      </c>
      <c r="F1835" s="31"/>
      <c r="G1835" s="31" t="b">
        <v>0</v>
      </c>
      <c r="H1835" s="31" t="b">
        <v>0</v>
      </c>
      <c r="I1835" s="31"/>
      <c r="J1835" s="31"/>
      <c r="K1835" s="31"/>
    </row>
    <row r="1836" spans="1:11" ht="12.75">
      <c r="A1836" s="30" t="s">
        <v>2559</v>
      </c>
      <c r="B1836" s="31" t="s">
        <v>2560</v>
      </c>
      <c r="C1836" s="31">
        <v>1984</v>
      </c>
      <c r="D1836" s="31" t="s">
        <v>44</v>
      </c>
      <c r="E1836" s="31">
        <v>4</v>
      </c>
      <c r="F1836" s="31"/>
      <c r="G1836" s="31" t="b">
        <v>0</v>
      </c>
      <c r="H1836" s="31" t="b">
        <v>0</v>
      </c>
      <c r="I1836" s="31"/>
      <c r="J1836" s="31"/>
      <c r="K1836" s="31"/>
    </row>
    <row r="1837" spans="1:11" ht="12.75">
      <c r="A1837" s="30" t="s">
        <v>2561</v>
      </c>
      <c r="B1837" s="31" t="s">
        <v>2562</v>
      </c>
      <c r="C1837" s="31">
        <v>2003</v>
      </c>
      <c r="D1837" s="31" t="s">
        <v>69</v>
      </c>
      <c r="E1837" s="31">
        <v>2</v>
      </c>
      <c r="F1837" s="31"/>
      <c r="G1837" s="31" t="b">
        <v>0</v>
      </c>
      <c r="H1837" s="31" t="b">
        <v>0</v>
      </c>
      <c r="I1837" s="31"/>
      <c r="J1837" s="31"/>
      <c r="K1837" s="31"/>
    </row>
    <row r="1838" spans="1:11" ht="12.75">
      <c r="A1838" s="30" t="s">
        <v>2563</v>
      </c>
      <c r="B1838" s="31" t="s">
        <v>46</v>
      </c>
      <c r="C1838" s="31"/>
      <c r="D1838" s="31"/>
      <c r="E1838" s="31"/>
      <c r="F1838" s="31"/>
      <c r="G1838" s="31" t="b">
        <v>0</v>
      </c>
      <c r="H1838" s="31" t="b">
        <v>0</v>
      </c>
      <c r="I1838" s="31"/>
      <c r="J1838" s="31"/>
      <c r="K1838" s="31"/>
    </row>
    <row r="1839" spans="1:11" ht="12.75">
      <c r="A1839" s="30" t="s">
        <v>2564</v>
      </c>
      <c r="B1839" s="31" t="s">
        <v>2565</v>
      </c>
      <c r="C1839" s="31">
        <v>1985</v>
      </c>
      <c r="D1839" s="31" t="s">
        <v>2566</v>
      </c>
      <c r="E1839" s="31">
        <v>2</v>
      </c>
      <c r="F1839" s="31"/>
      <c r="G1839" s="31" t="b">
        <v>0</v>
      </c>
      <c r="H1839" s="31" t="b">
        <v>0</v>
      </c>
      <c r="I1839" s="31"/>
      <c r="J1839" s="31"/>
      <c r="K1839" s="31"/>
    </row>
    <row r="1840" spans="1:11" ht="12.75">
      <c r="A1840" s="30" t="s">
        <v>2567</v>
      </c>
      <c r="B1840" s="31" t="s">
        <v>46</v>
      </c>
      <c r="C1840" s="31">
        <v>1983</v>
      </c>
      <c r="D1840" s="31" t="s">
        <v>5</v>
      </c>
      <c r="E1840" s="31">
        <v>2</v>
      </c>
      <c r="F1840" s="31"/>
      <c r="G1840" s="31" t="b">
        <v>0</v>
      </c>
      <c r="H1840" s="31" t="b">
        <v>0</v>
      </c>
      <c r="I1840" s="31"/>
      <c r="J1840" s="31"/>
      <c r="K1840" s="31"/>
    </row>
    <row r="1841" spans="1:11" ht="12.75">
      <c r="A1841" s="30" t="s">
        <v>2568</v>
      </c>
      <c r="B1841" s="31" t="s">
        <v>46</v>
      </c>
      <c r="C1841" s="31">
        <v>2005</v>
      </c>
      <c r="D1841" s="31" t="s">
        <v>1338</v>
      </c>
      <c r="E1841" s="31">
        <v>2</v>
      </c>
      <c r="F1841" s="31"/>
      <c r="G1841" s="31" t="b">
        <v>0</v>
      </c>
      <c r="H1841" s="31" t="b">
        <v>0</v>
      </c>
      <c r="I1841" s="31"/>
      <c r="J1841" s="31"/>
      <c r="K1841" s="31"/>
    </row>
    <row r="1842" spans="1:11" ht="12.75">
      <c r="A1842" s="30" t="s">
        <v>2569</v>
      </c>
      <c r="B1842" s="31" t="s">
        <v>46</v>
      </c>
      <c r="C1842" s="31">
        <v>2006</v>
      </c>
      <c r="D1842" s="31" t="s">
        <v>1338</v>
      </c>
      <c r="E1842" s="31">
        <v>2</v>
      </c>
      <c r="F1842" s="31"/>
      <c r="G1842" s="31" t="b">
        <v>0</v>
      </c>
      <c r="H1842" s="31" t="b">
        <v>0</v>
      </c>
      <c r="I1842" s="31"/>
      <c r="J1842" s="31"/>
      <c r="K1842" s="31"/>
    </row>
    <row r="1843" spans="1:11" ht="12.75">
      <c r="A1843" s="30" t="s">
        <v>2570</v>
      </c>
      <c r="B1843" s="31" t="s">
        <v>46</v>
      </c>
      <c r="C1843" s="31">
        <v>1991</v>
      </c>
      <c r="D1843" s="31" t="s">
        <v>2571</v>
      </c>
      <c r="E1843" s="31"/>
      <c r="F1843" s="31"/>
      <c r="G1843" s="31" t="b">
        <v>0</v>
      </c>
      <c r="H1843" s="31" t="b">
        <v>0</v>
      </c>
      <c r="I1843" s="31"/>
      <c r="J1843" s="31"/>
      <c r="K1843" s="31"/>
    </row>
    <row r="1844" spans="1:11" ht="12.75">
      <c r="A1844" s="30" t="s">
        <v>2572</v>
      </c>
      <c r="B1844" s="31" t="s">
        <v>46</v>
      </c>
      <c r="C1844" s="31">
        <v>1983</v>
      </c>
      <c r="D1844" s="31" t="s">
        <v>112</v>
      </c>
      <c r="E1844" s="31"/>
      <c r="F1844" s="31"/>
      <c r="G1844" s="31" t="b">
        <v>0</v>
      </c>
      <c r="H1844" s="31" t="b">
        <v>0</v>
      </c>
      <c r="I1844" s="31"/>
      <c r="J1844" s="31"/>
      <c r="K1844" s="31"/>
    </row>
    <row r="1845" spans="1:11" ht="12.75">
      <c r="A1845" s="30" t="s">
        <v>2573</v>
      </c>
      <c r="B1845" s="31" t="s">
        <v>46</v>
      </c>
      <c r="C1845" s="31">
        <v>1994</v>
      </c>
      <c r="D1845" s="31" t="s">
        <v>21</v>
      </c>
      <c r="E1845" s="31"/>
      <c r="F1845" s="31"/>
      <c r="G1845" s="31" t="b">
        <v>0</v>
      </c>
      <c r="H1845" s="31" t="b">
        <v>0</v>
      </c>
      <c r="I1845" s="31"/>
      <c r="J1845" s="31"/>
      <c r="K1845" s="31"/>
    </row>
    <row r="1846" spans="1:11" ht="12.75">
      <c r="A1846" s="30" t="s">
        <v>2574</v>
      </c>
      <c r="B1846" s="31" t="s">
        <v>46</v>
      </c>
      <c r="C1846" s="31">
        <v>1999</v>
      </c>
      <c r="D1846" s="31" t="s">
        <v>121</v>
      </c>
      <c r="E1846" s="31"/>
      <c r="F1846" s="31" t="s">
        <v>216</v>
      </c>
      <c r="G1846" s="31" t="b">
        <v>0</v>
      </c>
      <c r="H1846" s="31" t="b">
        <v>0</v>
      </c>
      <c r="I1846" s="31"/>
      <c r="J1846" s="31"/>
      <c r="K1846" s="31"/>
    </row>
    <row r="1847" spans="1:11" ht="12.75">
      <c r="A1847" s="30" t="s">
        <v>2575</v>
      </c>
      <c r="B1847" s="31" t="s">
        <v>46</v>
      </c>
      <c r="C1847" s="31">
        <v>1994</v>
      </c>
      <c r="D1847" s="31" t="s">
        <v>121</v>
      </c>
      <c r="E1847" s="31"/>
      <c r="F1847" s="31"/>
      <c r="G1847" s="31" t="b">
        <v>0</v>
      </c>
      <c r="H1847" s="31" t="b">
        <v>0</v>
      </c>
      <c r="I1847" s="31"/>
      <c r="J1847" s="31"/>
      <c r="K1847" s="31"/>
    </row>
    <row r="1848" spans="1:11" ht="12.75">
      <c r="A1848" s="30" t="s">
        <v>2576</v>
      </c>
      <c r="B1848" s="31" t="s">
        <v>46</v>
      </c>
      <c r="C1848" s="31">
        <v>1993</v>
      </c>
      <c r="D1848" s="31" t="s">
        <v>121</v>
      </c>
      <c r="E1848" s="31"/>
      <c r="F1848" s="31"/>
      <c r="G1848" s="31" t="b">
        <v>0</v>
      </c>
      <c r="H1848" s="31" t="b">
        <v>0</v>
      </c>
      <c r="I1848" s="31"/>
      <c r="J1848" s="31"/>
      <c r="K1848" s="31"/>
    </row>
    <row r="1849" spans="1:11" ht="12.75">
      <c r="A1849" s="30" t="s">
        <v>2577</v>
      </c>
      <c r="B1849" s="31" t="s">
        <v>46</v>
      </c>
      <c r="C1849" s="31">
        <v>1989</v>
      </c>
      <c r="D1849" s="31" t="s">
        <v>2578</v>
      </c>
      <c r="E1849" s="31"/>
      <c r="F1849" s="31"/>
      <c r="G1849" s="31" t="b">
        <v>0</v>
      </c>
      <c r="H1849" s="31" t="b">
        <v>0</v>
      </c>
      <c r="I1849" s="31"/>
      <c r="J1849" s="31"/>
      <c r="K1849" s="31"/>
    </row>
    <row r="1850" spans="1:11" ht="12.75">
      <c r="A1850" s="30" t="s">
        <v>2579</v>
      </c>
      <c r="B1850" s="31" t="s">
        <v>46</v>
      </c>
      <c r="C1850" s="31">
        <v>1991</v>
      </c>
      <c r="D1850" s="31" t="s">
        <v>174</v>
      </c>
      <c r="E1850" s="31"/>
      <c r="F1850" s="31"/>
      <c r="G1850" s="31" t="b">
        <v>0</v>
      </c>
      <c r="H1850" s="31" t="b">
        <v>0</v>
      </c>
      <c r="I1850" s="31"/>
      <c r="J1850" s="31"/>
      <c r="K1850" s="31"/>
    </row>
    <row r="1851" spans="1:11" ht="12.75">
      <c r="A1851" s="30" t="s">
        <v>2580</v>
      </c>
      <c r="B1851" s="31" t="s">
        <v>46</v>
      </c>
      <c r="C1851" s="31">
        <v>1988</v>
      </c>
      <c r="D1851" s="31" t="s">
        <v>2581</v>
      </c>
      <c r="E1851" s="31"/>
      <c r="F1851" s="31"/>
      <c r="G1851" s="31" t="b">
        <v>0</v>
      </c>
      <c r="H1851" s="31" t="b">
        <v>0</v>
      </c>
      <c r="I1851" s="31"/>
      <c r="J1851" s="31"/>
      <c r="K1851" s="31"/>
    </row>
    <row r="1852" spans="1:11" ht="12.75">
      <c r="A1852" s="30" t="s">
        <v>2582</v>
      </c>
      <c r="B1852" s="31" t="s">
        <v>46</v>
      </c>
      <c r="C1852" s="31"/>
      <c r="D1852" s="31"/>
      <c r="E1852" s="31"/>
      <c r="F1852" s="31"/>
      <c r="G1852" s="31" t="b">
        <v>0</v>
      </c>
      <c r="H1852" s="31" t="b">
        <v>0</v>
      </c>
      <c r="I1852" s="31"/>
      <c r="J1852" s="31"/>
      <c r="K1852" s="31"/>
    </row>
    <row r="1853" spans="1:11" ht="12.75">
      <c r="A1853" s="30" t="s">
        <v>2583</v>
      </c>
      <c r="B1853" s="31" t="s">
        <v>46</v>
      </c>
      <c r="C1853" s="31"/>
      <c r="D1853" s="31"/>
      <c r="E1853" s="31"/>
      <c r="F1853" s="31"/>
      <c r="G1853" s="31" t="b">
        <v>0</v>
      </c>
      <c r="H1853" s="31" t="b">
        <v>0</v>
      </c>
      <c r="I1853" s="31"/>
      <c r="J1853" s="31"/>
      <c r="K1853" s="31"/>
    </row>
    <row r="1854" spans="1:11" ht="12.75">
      <c r="A1854" s="30" t="s">
        <v>2584</v>
      </c>
      <c r="B1854" s="31" t="s">
        <v>2585</v>
      </c>
      <c r="C1854" s="31">
        <v>1986</v>
      </c>
      <c r="D1854" s="31" t="s">
        <v>91</v>
      </c>
      <c r="E1854" s="31">
        <v>2</v>
      </c>
      <c r="F1854" s="31"/>
      <c r="G1854" s="31" t="b">
        <v>0</v>
      </c>
      <c r="H1854" s="31" t="b">
        <v>0</v>
      </c>
      <c r="I1854" s="31"/>
      <c r="J1854" s="31"/>
      <c r="K1854" s="31"/>
    </row>
    <row r="1855" spans="1:11" ht="12.75">
      <c r="A1855" s="30" t="s">
        <v>2586</v>
      </c>
      <c r="B1855" s="31" t="s">
        <v>46</v>
      </c>
      <c r="C1855" s="31">
        <v>1989</v>
      </c>
      <c r="D1855" s="31" t="s">
        <v>91</v>
      </c>
      <c r="E1855" s="31">
        <v>2</v>
      </c>
      <c r="F1855" s="31"/>
      <c r="G1855" s="31" t="b">
        <v>0</v>
      </c>
      <c r="H1855" s="31" t="b">
        <v>0</v>
      </c>
      <c r="I1855" s="31"/>
      <c r="J1855" s="31"/>
      <c r="K1855" s="31"/>
    </row>
    <row r="1856" spans="1:11" ht="12.75">
      <c r="A1856" s="30" t="s">
        <v>2587</v>
      </c>
      <c r="B1856" s="31" t="s">
        <v>46</v>
      </c>
      <c r="C1856" s="31">
        <v>2001</v>
      </c>
      <c r="D1856" s="31" t="s">
        <v>2588</v>
      </c>
      <c r="E1856" s="31">
        <v>2</v>
      </c>
      <c r="F1856" s="31"/>
      <c r="G1856" s="31" t="b">
        <v>0</v>
      </c>
      <c r="H1856" s="31" t="b">
        <v>0</v>
      </c>
      <c r="I1856" s="31"/>
      <c r="J1856" s="31"/>
      <c r="K1856" s="31"/>
    </row>
    <row r="1857" spans="1:11" ht="12.75">
      <c r="A1857" s="30" t="s">
        <v>2589</v>
      </c>
      <c r="B1857" s="31" t="s">
        <v>2590</v>
      </c>
      <c r="C1857" s="31">
        <v>1985</v>
      </c>
      <c r="D1857" s="31" t="s">
        <v>2591</v>
      </c>
      <c r="E1857" s="31">
        <v>2</v>
      </c>
      <c r="F1857" s="31"/>
      <c r="G1857" s="31" t="b">
        <v>0</v>
      </c>
      <c r="H1857" s="31" t="b">
        <v>0</v>
      </c>
      <c r="I1857" s="31"/>
      <c r="J1857" s="31"/>
      <c r="K1857" s="31"/>
    </row>
    <row r="1858" spans="1:11" ht="12.75">
      <c r="A1858" s="30" t="s">
        <v>2592</v>
      </c>
      <c r="B1858" s="31" t="s">
        <v>46</v>
      </c>
      <c r="C1858" s="31">
        <v>2001</v>
      </c>
      <c r="D1858" s="31" t="s">
        <v>1007</v>
      </c>
      <c r="E1858" s="31"/>
      <c r="F1858" s="31" t="s">
        <v>216</v>
      </c>
      <c r="G1858" s="31" t="b">
        <v>0</v>
      </c>
      <c r="H1858" s="31" t="b">
        <v>0</v>
      </c>
      <c r="I1858" s="31"/>
      <c r="J1858" s="31"/>
      <c r="K1858" s="31"/>
    </row>
    <row r="1859" spans="1:11" ht="12.75">
      <c r="A1859" s="30" t="s">
        <v>2593</v>
      </c>
      <c r="B1859" s="31" t="s">
        <v>46</v>
      </c>
      <c r="C1859" s="31">
        <v>1988</v>
      </c>
      <c r="D1859" s="31" t="s">
        <v>58</v>
      </c>
      <c r="E1859" s="31">
        <v>2</v>
      </c>
      <c r="F1859" s="31"/>
      <c r="G1859" s="31" t="b">
        <v>0</v>
      </c>
      <c r="H1859" s="31" t="b">
        <v>0</v>
      </c>
      <c r="I1859" s="31"/>
      <c r="J1859" s="31"/>
      <c r="K1859" s="31"/>
    </row>
    <row r="1860" spans="1:11" ht="12.75">
      <c r="A1860" s="30" t="s">
        <v>2594</v>
      </c>
      <c r="B1860" s="31" t="s">
        <v>46</v>
      </c>
      <c r="C1860" s="31">
        <v>1983</v>
      </c>
      <c r="D1860" s="31" t="s">
        <v>2595</v>
      </c>
      <c r="E1860" s="31"/>
      <c r="F1860" s="31"/>
      <c r="G1860" s="31" t="b">
        <v>0</v>
      </c>
      <c r="H1860" s="31" t="b">
        <v>0</v>
      </c>
      <c r="I1860" s="31"/>
      <c r="J1860" s="31"/>
      <c r="K1860" s="31"/>
    </row>
    <row r="1861" spans="1:11" ht="12.75">
      <c r="A1861" s="30" t="s">
        <v>2596</v>
      </c>
      <c r="B1861" s="31" t="s">
        <v>46</v>
      </c>
      <c r="C1861" s="31">
        <v>1994</v>
      </c>
      <c r="D1861" s="31" t="s">
        <v>2597</v>
      </c>
      <c r="E1861" s="31"/>
      <c r="F1861" s="31"/>
      <c r="G1861" s="31" t="b">
        <v>0</v>
      </c>
      <c r="H1861" s="31" t="b">
        <v>0</v>
      </c>
      <c r="I1861" s="31"/>
      <c r="J1861" s="31"/>
      <c r="K1861" s="31"/>
    </row>
    <row r="1862" spans="1:11" ht="12.75">
      <c r="A1862" s="30" t="s">
        <v>2598</v>
      </c>
      <c r="B1862" s="31" t="s">
        <v>46</v>
      </c>
      <c r="C1862" s="31">
        <v>1981</v>
      </c>
      <c r="D1862" s="31" t="s">
        <v>2599</v>
      </c>
      <c r="E1862" s="31"/>
      <c r="F1862" s="31"/>
      <c r="G1862" s="31" t="b">
        <v>0</v>
      </c>
      <c r="H1862" s="31" t="b">
        <v>0</v>
      </c>
      <c r="I1862" s="31"/>
      <c r="J1862" s="31"/>
      <c r="K1862" s="31"/>
    </row>
    <row r="1863" spans="1:11" ht="12.75">
      <c r="A1863" s="30" t="s">
        <v>2600</v>
      </c>
      <c r="B1863" s="31" t="s">
        <v>46</v>
      </c>
      <c r="C1863" s="31">
        <v>2004</v>
      </c>
      <c r="D1863" s="31" t="s">
        <v>2601</v>
      </c>
      <c r="E1863" s="31"/>
      <c r="F1863" s="31"/>
      <c r="G1863" s="31" t="b">
        <v>0</v>
      </c>
      <c r="H1863" s="31" t="b">
        <v>0</v>
      </c>
      <c r="I1863" s="31"/>
      <c r="J1863" s="31"/>
      <c r="K1863" s="31"/>
    </row>
    <row r="1864" spans="1:11" ht="12.75">
      <c r="A1864" s="30" t="s">
        <v>2602</v>
      </c>
      <c r="B1864" s="31" t="s">
        <v>46</v>
      </c>
      <c r="C1864" s="31"/>
      <c r="D1864" s="31"/>
      <c r="E1864" s="31"/>
      <c r="F1864" s="31"/>
      <c r="G1864" s="31" t="b">
        <v>0</v>
      </c>
      <c r="H1864" s="31" t="b">
        <v>0</v>
      </c>
      <c r="I1864" s="31"/>
      <c r="J1864" s="31"/>
      <c r="K1864" s="31"/>
    </row>
    <row r="1865" spans="1:11" ht="12.75">
      <c r="A1865" s="30" t="s">
        <v>2603</v>
      </c>
      <c r="B1865" s="31" t="s">
        <v>2604</v>
      </c>
      <c r="C1865" s="31">
        <v>1993</v>
      </c>
      <c r="D1865" s="31" t="s">
        <v>58</v>
      </c>
      <c r="E1865" s="31">
        <v>2</v>
      </c>
      <c r="F1865" s="31"/>
      <c r="G1865" s="31" t="b">
        <v>0</v>
      </c>
      <c r="H1865" s="31" t="b">
        <v>0</v>
      </c>
      <c r="I1865" s="31"/>
      <c r="J1865" s="31"/>
      <c r="K1865" s="31"/>
    </row>
    <row r="1866" spans="1:11" ht="12.75">
      <c r="A1866" s="30" t="s">
        <v>2605</v>
      </c>
      <c r="B1866" s="31" t="s">
        <v>46</v>
      </c>
      <c r="C1866" s="31"/>
      <c r="D1866" s="31"/>
      <c r="E1866" s="31"/>
      <c r="F1866" s="31"/>
      <c r="G1866" s="31" t="b">
        <v>0</v>
      </c>
      <c r="H1866" s="31" t="b">
        <v>0</v>
      </c>
      <c r="I1866" s="31"/>
      <c r="J1866" s="31"/>
      <c r="K1866" s="31"/>
    </row>
    <row r="1867" spans="1:11" ht="12.75">
      <c r="A1867" s="30" t="s">
        <v>2606</v>
      </c>
      <c r="B1867" s="31" t="s">
        <v>46</v>
      </c>
      <c r="C1867" s="31">
        <v>1985</v>
      </c>
      <c r="D1867" s="31" t="s">
        <v>127</v>
      </c>
      <c r="E1867" s="31">
        <v>2</v>
      </c>
      <c r="F1867" s="31"/>
      <c r="G1867" s="31" t="b">
        <v>0</v>
      </c>
      <c r="H1867" s="31" t="b">
        <v>0</v>
      </c>
      <c r="I1867" s="31"/>
      <c r="J1867" s="31"/>
      <c r="K1867" s="31"/>
    </row>
    <row r="1868" spans="1:11" ht="12.75">
      <c r="A1868" s="30" t="s">
        <v>2607</v>
      </c>
      <c r="B1868" s="31" t="s">
        <v>2608</v>
      </c>
      <c r="C1868" s="31">
        <v>1985</v>
      </c>
      <c r="D1868" s="31"/>
      <c r="E1868" s="31"/>
      <c r="F1868" s="31"/>
      <c r="G1868" s="31" t="b">
        <v>0</v>
      </c>
      <c r="H1868" s="31" t="b">
        <v>0</v>
      </c>
      <c r="I1868" s="31"/>
      <c r="J1868" s="31"/>
      <c r="K1868" s="31"/>
    </row>
    <row r="1869" spans="1:11" ht="12.75">
      <c r="A1869" s="30" t="s">
        <v>2609</v>
      </c>
      <c r="B1869" s="31" t="s">
        <v>46</v>
      </c>
      <c r="C1869" s="31">
        <v>1976</v>
      </c>
      <c r="D1869" s="31" t="s">
        <v>5</v>
      </c>
      <c r="E1869" s="31">
        <v>4</v>
      </c>
      <c r="F1869" s="31"/>
      <c r="G1869" s="31" t="b">
        <v>0</v>
      </c>
      <c r="H1869" s="31" t="b">
        <v>0</v>
      </c>
      <c r="I1869" s="31"/>
      <c r="J1869" s="31"/>
      <c r="K1869" s="31"/>
    </row>
    <row r="1870" spans="1:11" ht="12.75">
      <c r="A1870" s="30" t="s">
        <v>2610</v>
      </c>
      <c r="B1870" s="31" t="s">
        <v>46</v>
      </c>
      <c r="C1870" s="31">
        <v>1995</v>
      </c>
      <c r="D1870" s="31" t="s">
        <v>21</v>
      </c>
      <c r="E1870" s="31">
        <v>2</v>
      </c>
      <c r="F1870" s="31"/>
      <c r="G1870" s="31" t="b">
        <v>0</v>
      </c>
      <c r="H1870" s="31" t="b">
        <v>0</v>
      </c>
      <c r="I1870" s="31"/>
      <c r="J1870" s="31"/>
      <c r="K1870" s="31"/>
    </row>
    <row r="1871" spans="1:11" ht="12.75">
      <c r="A1871" s="30" t="s">
        <v>2611</v>
      </c>
      <c r="B1871" s="31" t="s">
        <v>46</v>
      </c>
      <c r="C1871" s="31">
        <v>1975</v>
      </c>
      <c r="D1871" s="31" t="s">
        <v>5</v>
      </c>
      <c r="E1871" s="31">
        <v>8</v>
      </c>
      <c r="F1871" s="31"/>
      <c r="G1871" s="31" t="b">
        <v>0</v>
      </c>
      <c r="H1871" s="31" t="b">
        <v>0</v>
      </c>
      <c r="I1871" s="31"/>
      <c r="J1871" s="31"/>
      <c r="K1871" s="31"/>
    </row>
    <row r="1872" spans="1:11" ht="12.75">
      <c r="A1872" s="30" t="s">
        <v>2612</v>
      </c>
      <c r="B1872" s="31" t="s">
        <v>46</v>
      </c>
      <c r="C1872" s="31">
        <v>1977</v>
      </c>
      <c r="D1872" s="31" t="s">
        <v>615</v>
      </c>
      <c r="E1872" s="31">
        <v>2</v>
      </c>
      <c r="F1872" s="31"/>
      <c r="G1872" s="31" t="b">
        <v>0</v>
      </c>
      <c r="H1872" s="31" t="b">
        <v>0</v>
      </c>
      <c r="I1872" s="31"/>
      <c r="J1872" s="31"/>
      <c r="K1872" s="31"/>
    </row>
    <row r="1873" spans="1:11" ht="12.75">
      <c r="A1873" s="30" t="s">
        <v>2613</v>
      </c>
      <c r="B1873" s="31" t="s">
        <v>46</v>
      </c>
      <c r="C1873" s="31">
        <v>1984</v>
      </c>
      <c r="D1873" s="31" t="s">
        <v>680</v>
      </c>
      <c r="E1873" s="31">
        <v>2</v>
      </c>
      <c r="F1873" s="31"/>
      <c r="G1873" s="31" t="b">
        <v>0</v>
      </c>
      <c r="H1873" s="31" t="b">
        <v>0</v>
      </c>
      <c r="I1873" s="31"/>
      <c r="J1873" s="31"/>
      <c r="K1873" s="31"/>
    </row>
    <row r="1874" spans="1:11" ht="12.75">
      <c r="A1874" s="30" t="s">
        <v>2614</v>
      </c>
      <c r="B1874" s="31" t="s">
        <v>46</v>
      </c>
      <c r="C1874" s="31">
        <v>2002</v>
      </c>
      <c r="D1874" s="31" t="s">
        <v>21</v>
      </c>
      <c r="E1874" s="31"/>
      <c r="F1874" s="31"/>
      <c r="G1874" s="31" t="b">
        <v>0</v>
      </c>
      <c r="H1874" s="31" t="b">
        <v>0</v>
      </c>
      <c r="I1874" s="31"/>
      <c r="J1874" s="31"/>
      <c r="K1874" s="31"/>
    </row>
    <row r="1875" spans="1:11" ht="12.75">
      <c r="A1875" s="30" t="s">
        <v>2615</v>
      </c>
      <c r="B1875" s="31" t="s">
        <v>46</v>
      </c>
      <c r="C1875" s="31">
        <v>2006</v>
      </c>
      <c r="D1875" s="31" t="s">
        <v>21</v>
      </c>
      <c r="E1875" s="31"/>
      <c r="F1875" s="31"/>
      <c r="G1875" s="31" t="b">
        <v>0</v>
      </c>
      <c r="H1875" s="31" t="b">
        <v>0</v>
      </c>
      <c r="I1875" s="31"/>
      <c r="J1875" s="31"/>
      <c r="K1875" s="31"/>
    </row>
    <row r="1876" spans="1:11" ht="12.75">
      <c r="A1876" s="30" t="s">
        <v>2616</v>
      </c>
      <c r="B1876" s="31" t="s">
        <v>46</v>
      </c>
      <c r="C1876" s="31">
        <v>2004</v>
      </c>
      <c r="D1876" s="31" t="s">
        <v>21</v>
      </c>
      <c r="E1876" s="31"/>
      <c r="F1876" s="31"/>
      <c r="G1876" s="31" t="b">
        <v>0</v>
      </c>
      <c r="H1876" s="31" t="b">
        <v>0</v>
      </c>
      <c r="I1876" s="31"/>
      <c r="J1876" s="31"/>
      <c r="K1876" s="31"/>
    </row>
    <row r="1877" spans="1:11" ht="12.75">
      <c r="A1877" s="30" t="s">
        <v>2617</v>
      </c>
      <c r="B1877" s="31" t="s">
        <v>46</v>
      </c>
      <c r="C1877" s="31">
        <v>2002</v>
      </c>
      <c r="D1877" s="31" t="s">
        <v>21</v>
      </c>
      <c r="E1877" s="31"/>
      <c r="F1877" s="31"/>
      <c r="G1877" s="31" t="b">
        <v>0</v>
      </c>
      <c r="H1877" s="31" t="b">
        <v>0</v>
      </c>
      <c r="I1877" s="31"/>
      <c r="J1877" s="31"/>
      <c r="K1877" s="31"/>
    </row>
    <row r="1878" spans="1:11" ht="12.75">
      <c r="A1878" s="30" t="s">
        <v>2618</v>
      </c>
      <c r="B1878" s="31" t="s">
        <v>46</v>
      </c>
      <c r="C1878" s="31">
        <v>1989</v>
      </c>
      <c r="D1878" s="31" t="s">
        <v>571</v>
      </c>
      <c r="E1878" s="31"/>
      <c r="F1878" s="31"/>
      <c r="G1878" s="31" t="b">
        <v>0</v>
      </c>
      <c r="H1878" s="31" t="b">
        <v>0</v>
      </c>
      <c r="I1878" s="31"/>
      <c r="J1878" s="31"/>
      <c r="K1878" s="31"/>
    </row>
    <row r="1879" spans="1:11" ht="12.75">
      <c r="A1879" s="30" t="s">
        <v>2619</v>
      </c>
      <c r="B1879" s="31" t="s">
        <v>46</v>
      </c>
      <c r="C1879" s="31">
        <v>1989</v>
      </c>
      <c r="D1879" s="31" t="s">
        <v>112</v>
      </c>
      <c r="E1879" s="31">
        <v>1</v>
      </c>
      <c r="F1879" s="31"/>
      <c r="G1879" s="31" t="b">
        <v>0</v>
      </c>
      <c r="H1879" s="31" t="b">
        <v>0</v>
      </c>
      <c r="I1879" s="31"/>
      <c r="J1879" s="31"/>
      <c r="K1879" s="31"/>
    </row>
    <row r="1880" spans="1:11" ht="12.75">
      <c r="A1880" s="30" t="s">
        <v>2620</v>
      </c>
      <c r="B1880" s="31" t="s">
        <v>46</v>
      </c>
      <c r="C1880" s="31"/>
      <c r="D1880" s="31"/>
      <c r="E1880" s="31"/>
      <c r="F1880" s="31"/>
      <c r="G1880" s="31" t="b">
        <v>0</v>
      </c>
      <c r="H1880" s="31" t="b">
        <v>0</v>
      </c>
      <c r="I1880" s="31"/>
      <c r="J1880" s="31"/>
      <c r="K1880" s="31"/>
    </row>
    <row r="1881" spans="1:11" ht="12.75">
      <c r="A1881" s="30" t="s">
        <v>2414</v>
      </c>
      <c r="B1881" s="31" t="s">
        <v>46</v>
      </c>
      <c r="C1881" s="31"/>
      <c r="D1881" s="31"/>
      <c r="E1881" s="31"/>
      <c r="F1881" s="31"/>
      <c r="G1881" s="31" t="b">
        <v>0</v>
      </c>
      <c r="H1881" s="31" t="b">
        <v>0</v>
      </c>
      <c r="I1881" s="31"/>
      <c r="J1881" s="31"/>
      <c r="K1881" s="31"/>
    </row>
    <row r="1882" spans="1:11" ht="12.75">
      <c r="A1882" s="30" t="s">
        <v>2621</v>
      </c>
      <c r="B1882" s="31" t="s">
        <v>46</v>
      </c>
      <c r="C1882" s="31">
        <v>1983</v>
      </c>
      <c r="D1882" s="31" t="s">
        <v>1765</v>
      </c>
      <c r="E1882" s="31"/>
      <c r="F1882" s="31"/>
      <c r="G1882" s="31" t="b">
        <v>0</v>
      </c>
      <c r="H1882" s="31" t="b">
        <v>0</v>
      </c>
      <c r="I1882" s="31"/>
      <c r="J1882" s="31"/>
      <c r="K1882" s="31"/>
    </row>
    <row r="1883" spans="1:11" ht="12.75">
      <c r="A1883" s="30" t="s">
        <v>2622</v>
      </c>
      <c r="B1883" s="31" t="s">
        <v>46</v>
      </c>
      <c r="C1883" s="31">
        <v>1983</v>
      </c>
      <c r="D1883" s="31" t="s">
        <v>2623</v>
      </c>
      <c r="E1883" s="31">
        <v>2</v>
      </c>
      <c r="F1883" s="31"/>
      <c r="G1883" s="31" t="b">
        <v>0</v>
      </c>
      <c r="H1883" s="31" t="b">
        <v>0</v>
      </c>
      <c r="I1883" s="31"/>
      <c r="J1883" s="31"/>
      <c r="K1883" s="31"/>
    </row>
    <row r="1884" spans="1:11" ht="12.75">
      <c r="A1884" s="30" t="s">
        <v>2624</v>
      </c>
      <c r="B1884" s="31" t="s">
        <v>46</v>
      </c>
      <c r="C1884" s="31">
        <v>1980</v>
      </c>
      <c r="D1884" s="31" t="s">
        <v>2625</v>
      </c>
      <c r="E1884" s="31"/>
      <c r="F1884" s="31"/>
      <c r="G1884" s="31" t="b">
        <v>0</v>
      </c>
      <c r="H1884" s="31" t="b">
        <v>0</v>
      </c>
      <c r="I1884" s="31"/>
      <c r="J1884" s="31"/>
      <c r="K1884" s="31"/>
    </row>
    <row r="1885" spans="1:11" ht="12.75">
      <c r="A1885" s="30" t="s">
        <v>2626</v>
      </c>
      <c r="B1885" s="31" t="s">
        <v>46</v>
      </c>
      <c r="C1885" s="31">
        <v>2001</v>
      </c>
      <c r="D1885" s="31" t="s">
        <v>21</v>
      </c>
      <c r="E1885" s="31"/>
      <c r="F1885" s="31" t="s">
        <v>216</v>
      </c>
      <c r="G1885" s="31" t="b">
        <v>0</v>
      </c>
      <c r="H1885" s="31" t="b">
        <v>0</v>
      </c>
      <c r="I1885" s="31"/>
      <c r="J1885" s="31"/>
      <c r="K1885" s="31"/>
    </row>
    <row r="1886" spans="1:11" ht="12.75">
      <c r="A1886" s="30" t="s">
        <v>2627</v>
      </c>
      <c r="B1886" s="31" t="s">
        <v>46</v>
      </c>
      <c r="C1886" s="31">
        <v>1979</v>
      </c>
      <c r="D1886" s="31" t="s">
        <v>2628</v>
      </c>
      <c r="E1886" s="31">
        <v>2</v>
      </c>
      <c r="F1886" s="31"/>
      <c r="G1886" s="31" t="b">
        <v>0</v>
      </c>
      <c r="H1886" s="31" t="b">
        <v>0</v>
      </c>
      <c r="I1886" s="31"/>
      <c r="J1886" s="31"/>
      <c r="K1886" s="31"/>
    </row>
    <row r="1887" spans="1:11" ht="12.75">
      <c r="A1887" s="30" t="s">
        <v>2629</v>
      </c>
      <c r="B1887" s="31" t="s">
        <v>46</v>
      </c>
      <c r="C1887" s="31">
        <v>1999</v>
      </c>
      <c r="D1887" s="31" t="s">
        <v>66</v>
      </c>
      <c r="E1887" s="31">
        <v>2</v>
      </c>
      <c r="F1887" s="31"/>
      <c r="G1887" s="31" t="b">
        <v>0</v>
      </c>
      <c r="H1887" s="31" t="b">
        <v>0</v>
      </c>
      <c r="I1887" s="31"/>
      <c r="J1887" s="31"/>
      <c r="K1887" s="31"/>
    </row>
    <row r="1888" spans="1:11" ht="12.75">
      <c r="A1888" s="30" t="s">
        <v>2630</v>
      </c>
      <c r="B1888" s="31" t="s">
        <v>46</v>
      </c>
      <c r="C1888" s="31">
        <v>1979</v>
      </c>
      <c r="D1888" s="31" t="s">
        <v>21</v>
      </c>
      <c r="E1888" s="31">
        <v>2</v>
      </c>
      <c r="F1888" s="31"/>
      <c r="G1888" s="31" t="b">
        <v>0</v>
      </c>
      <c r="H1888" s="31" t="b">
        <v>0</v>
      </c>
      <c r="I1888" s="31"/>
      <c r="J1888" s="31"/>
      <c r="K1888" s="31"/>
    </row>
    <row r="1889" spans="1:11" ht="12.75">
      <c r="A1889" s="30" t="s">
        <v>2631</v>
      </c>
      <c r="B1889" s="31" t="s">
        <v>46</v>
      </c>
      <c r="C1889" s="31">
        <v>1979</v>
      </c>
      <c r="D1889" s="31" t="s">
        <v>58</v>
      </c>
      <c r="E1889" s="31">
        <v>2</v>
      </c>
      <c r="F1889" s="31"/>
      <c r="G1889" s="31" t="b">
        <v>0</v>
      </c>
      <c r="H1889" s="31" t="b">
        <v>0</v>
      </c>
      <c r="I1889" s="31"/>
      <c r="J1889" s="31"/>
      <c r="K1889" s="31"/>
    </row>
    <row r="1890" spans="1:11" ht="12.75">
      <c r="A1890" s="30" t="s">
        <v>2632</v>
      </c>
      <c r="B1890" s="31" t="s">
        <v>46</v>
      </c>
      <c r="C1890" s="31">
        <v>1986</v>
      </c>
      <c r="D1890" s="31" t="s">
        <v>2633</v>
      </c>
      <c r="E1890" s="31">
        <v>1</v>
      </c>
      <c r="F1890" s="31"/>
      <c r="G1890" s="31" t="b">
        <v>0</v>
      </c>
      <c r="H1890" s="31" t="b">
        <v>0</v>
      </c>
      <c r="I1890" s="31"/>
      <c r="J1890" s="31"/>
      <c r="K1890" s="31"/>
    </row>
    <row r="1891" spans="1:11" ht="12.75">
      <c r="A1891" s="30" t="s">
        <v>2634</v>
      </c>
      <c r="B1891" s="31" t="s">
        <v>46</v>
      </c>
      <c r="C1891" s="31">
        <v>1991</v>
      </c>
      <c r="D1891" s="31" t="s">
        <v>567</v>
      </c>
      <c r="E1891" s="31"/>
      <c r="F1891" s="31"/>
      <c r="G1891" s="31" t="b">
        <v>0</v>
      </c>
      <c r="H1891" s="31" t="b">
        <v>0</v>
      </c>
      <c r="I1891" s="31"/>
      <c r="J1891" s="31"/>
      <c r="K1891" s="31"/>
    </row>
    <row r="1892" spans="1:11" ht="12.75">
      <c r="A1892" s="30" t="s">
        <v>2635</v>
      </c>
      <c r="B1892" s="31" t="s">
        <v>46</v>
      </c>
      <c r="C1892" s="31">
        <v>1993</v>
      </c>
      <c r="D1892" s="31" t="s">
        <v>569</v>
      </c>
      <c r="E1892" s="31"/>
      <c r="F1892" s="31"/>
      <c r="G1892" s="31" t="b">
        <v>0</v>
      </c>
      <c r="H1892" s="31" t="b">
        <v>0</v>
      </c>
      <c r="I1892" s="31"/>
      <c r="J1892" s="31"/>
      <c r="K1892" s="31"/>
    </row>
    <row r="1893" spans="1:11" ht="12.75">
      <c r="A1893" s="30" t="s">
        <v>2636</v>
      </c>
      <c r="B1893" s="31" t="s">
        <v>46</v>
      </c>
      <c r="C1893" s="31">
        <v>1991</v>
      </c>
      <c r="D1893" s="31" t="s">
        <v>58</v>
      </c>
      <c r="E1893" s="31"/>
      <c r="F1893" s="31"/>
      <c r="G1893" s="31" t="b">
        <v>0</v>
      </c>
      <c r="H1893" s="31" t="b">
        <v>0</v>
      </c>
      <c r="I1893" s="31"/>
      <c r="J1893" s="31"/>
      <c r="K1893" s="31"/>
    </row>
    <row r="1894" spans="1:11" ht="12.75">
      <c r="A1894" s="30" t="s">
        <v>2637</v>
      </c>
      <c r="B1894" s="31" t="s">
        <v>2638</v>
      </c>
      <c r="C1894" s="31">
        <v>1992</v>
      </c>
      <c r="D1894" s="31" t="s">
        <v>58</v>
      </c>
      <c r="E1894" s="31"/>
      <c r="F1894" s="31"/>
      <c r="G1894" s="31" t="b">
        <v>0</v>
      </c>
      <c r="H1894" s="31" t="b">
        <v>0</v>
      </c>
      <c r="I1894" s="31"/>
      <c r="J1894" s="31"/>
      <c r="K1894" s="31"/>
    </row>
    <row r="1895" spans="1:11" ht="12.75">
      <c r="A1895" s="30" t="s">
        <v>2639</v>
      </c>
      <c r="B1895" s="31" t="s">
        <v>46</v>
      </c>
      <c r="C1895" s="31">
        <v>1998</v>
      </c>
      <c r="D1895" s="31" t="s">
        <v>741</v>
      </c>
      <c r="E1895" s="31"/>
      <c r="F1895" s="31"/>
      <c r="G1895" s="31" t="b">
        <v>0</v>
      </c>
      <c r="H1895" s="31" t="b">
        <v>0</v>
      </c>
      <c r="I1895" s="31"/>
      <c r="J1895" s="31"/>
      <c r="K1895" s="31"/>
    </row>
    <row r="1896" spans="1:11" ht="12.75">
      <c r="A1896" s="30" t="s">
        <v>2640</v>
      </c>
      <c r="B1896" s="31" t="s">
        <v>2641</v>
      </c>
      <c r="C1896" s="31">
        <v>1986</v>
      </c>
      <c r="D1896" s="31" t="s">
        <v>44</v>
      </c>
      <c r="E1896" s="31">
        <v>2</v>
      </c>
      <c r="F1896" s="31"/>
      <c r="G1896" s="31" t="b">
        <v>0</v>
      </c>
      <c r="H1896" s="31" t="b">
        <v>0</v>
      </c>
      <c r="I1896" s="31"/>
      <c r="J1896" s="31"/>
      <c r="K1896" s="31"/>
    </row>
    <row r="1897" spans="1:11" ht="12.75">
      <c r="A1897" s="30" t="s">
        <v>2642</v>
      </c>
      <c r="B1897" s="31" t="s">
        <v>46</v>
      </c>
      <c r="C1897" s="31">
        <v>1989</v>
      </c>
      <c r="D1897" s="31" t="s">
        <v>237</v>
      </c>
      <c r="E1897" s="31">
        <v>3</v>
      </c>
      <c r="F1897" s="31"/>
      <c r="G1897" s="31" t="b">
        <v>0</v>
      </c>
      <c r="H1897" s="31" t="b">
        <v>0</v>
      </c>
      <c r="I1897" s="31"/>
      <c r="J1897" s="31"/>
      <c r="K1897" s="31"/>
    </row>
    <row r="1898" spans="1:11" ht="12.75">
      <c r="A1898" s="30" t="s">
        <v>2643</v>
      </c>
      <c r="B1898" s="31" t="s">
        <v>46</v>
      </c>
      <c r="C1898" s="31">
        <v>1989</v>
      </c>
      <c r="D1898" s="31" t="s">
        <v>237</v>
      </c>
      <c r="E1898" s="31">
        <v>3</v>
      </c>
      <c r="F1898" s="31"/>
      <c r="G1898" s="31" t="b">
        <v>0</v>
      </c>
      <c r="H1898" s="31" t="b">
        <v>0</v>
      </c>
      <c r="I1898" s="31"/>
      <c r="J1898" s="31"/>
      <c r="K1898" s="31"/>
    </row>
    <row r="1899" spans="1:11" ht="12.75">
      <c r="A1899" s="30" t="s">
        <v>2644</v>
      </c>
      <c r="B1899" s="31" t="s">
        <v>46</v>
      </c>
      <c r="C1899" s="31" t="s">
        <v>116</v>
      </c>
      <c r="D1899" s="31" t="s">
        <v>623</v>
      </c>
      <c r="E1899" s="31"/>
      <c r="F1899" s="31"/>
      <c r="G1899" s="31" t="b">
        <v>0</v>
      </c>
      <c r="H1899" s="31" t="b">
        <v>0</v>
      </c>
      <c r="I1899" s="31"/>
      <c r="J1899" s="31"/>
      <c r="K1899" s="31"/>
    </row>
    <row r="1900" spans="1:11" ht="12.75">
      <c r="A1900" s="30" t="s">
        <v>2645</v>
      </c>
      <c r="B1900" s="31" t="s">
        <v>46</v>
      </c>
      <c r="C1900" s="31">
        <v>1984</v>
      </c>
      <c r="D1900" s="31" t="s">
        <v>337</v>
      </c>
      <c r="E1900" s="31"/>
      <c r="F1900" s="31"/>
      <c r="G1900" s="31" t="b">
        <v>0</v>
      </c>
      <c r="H1900" s="31" t="b">
        <v>0</v>
      </c>
      <c r="I1900" s="31"/>
      <c r="J1900" s="31"/>
      <c r="K1900" s="31"/>
    </row>
    <row r="1901" spans="1:11" ht="12.75">
      <c r="A1901" s="30" t="s">
        <v>2646</v>
      </c>
      <c r="B1901" s="31" t="s">
        <v>46</v>
      </c>
      <c r="C1901" s="31">
        <v>1991</v>
      </c>
      <c r="D1901" s="31" t="s">
        <v>129</v>
      </c>
      <c r="E1901" s="31"/>
      <c r="F1901" s="31"/>
      <c r="G1901" s="31" t="b">
        <v>0</v>
      </c>
      <c r="H1901" s="31" t="b">
        <v>0</v>
      </c>
      <c r="I1901" s="31"/>
      <c r="J1901" s="31"/>
      <c r="K1901" s="31"/>
    </row>
    <row r="1902" spans="1:11" ht="12.75">
      <c r="A1902" s="30" t="s">
        <v>2647</v>
      </c>
      <c r="B1902" s="31" t="s">
        <v>46</v>
      </c>
      <c r="C1902" s="31">
        <v>1983</v>
      </c>
      <c r="D1902" s="31" t="s">
        <v>21</v>
      </c>
      <c r="E1902" s="31"/>
      <c r="F1902" s="31"/>
      <c r="G1902" s="31" t="b">
        <v>0</v>
      </c>
      <c r="H1902" s="31" t="b">
        <v>0</v>
      </c>
      <c r="I1902" s="31"/>
      <c r="J1902" s="31"/>
      <c r="K1902" s="31"/>
    </row>
    <row r="1903" spans="1:11" ht="12.75">
      <c r="A1903" s="30" t="s">
        <v>2648</v>
      </c>
      <c r="B1903" s="31" t="s">
        <v>46</v>
      </c>
      <c r="C1903" s="31">
        <v>1994</v>
      </c>
      <c r="D1903" s="31" t="s">
        <v>118</v>
      </c>
      <c r="E1903" s="31">
        <v>2</v>
      </c>
      <c r="F1903" s="31"/>
      <c r="G1903" s="31" t="b">
        <v>0</v>
      </c>
      <c r="H1903" s="31" t="b">
        <v>0</v>
      </c>
      <c r="I1903" s="31"/>
      <c r="J1903" s="31"/>
      <c r="K1903" s="31"/>
    </row>
    <row r="1904" spans="1:11" ht="12.75">
      <c r="A1904" s="30" t="s">
        <v>2649</v>
      </c>
      <c r="B1904" s="31" t="s">
        <v>46</v>
      </c>
      <c r="C1904" s="31">
        <v>1993</v>
      </c>
      <c r="D1904" s="31" t="s">
        <v>386</v>
      </c>
      <c r="E1904" s="31">
        <v>2</v>
      </c>
      <c r="F1904" s="31"/>
      <c r="G1904" s="31" t="b">
        <v>0</v>
      </c>
      <c r="H1904" s="31" t="b">
        <v>0</v>
      </c>
      <c r="I1904" s="31"/>
      <c r="J1904" s="31"/>
      <c r="K1904" s="31"/>
    </row>
    <row r="1905" spans="1:11" ht="12.75">
      <c r="A1905" s="30" t="s">
        <v>2650</v>
      </c>
      <c r="B1905" s="31" t="s">
        <v>46</v>
      </c>
      <c r="C1905" s="31">
        <v>1984</v>
      </c>
      <c r="D1905" s="31" t="s">
        <v>955</v>
      </c>
      <c r="E1905" s="31">
        <v>2</v>
      </c>
      <c r="F1905" s="31"/>
      <c r="G1905" s="31" t="b">
        <v>0</v>
      </c>
      <c r="H1905" s="31" t="b">
        <v>0</v>
      </c>
      <c r="I1905" s="31"/>
      <c r="J1905" s="31"/>
      <c r="K1905" s="31"/>
    </row>
    <row r="1906" spans="1:11" ht="12.75">
      <c r="A1906" s="30" t="s">
        <v>2651</v>
      </c>
      <c r="B1906" s="31" t="s">
        <v>2652</v>
      </c>
      <c r="C1906" s="31">
        <v>1982</v>
      </c>
      <c r="D1906" s="31" t="s">
        <v>239</v>
      </c>
      <c r="E1906" s="31">
        <v>2</v>
      </c>
      <c r="F1906" s="31"/>
      <c r="G1906" s="31" t="b">
        <v>0</v>
      </c>
      <c r="H1906" s="31" t="b">
        <v>0</v>
      </c>
      <c r="I1906" s="31"/>
      <c r="J1906" s="31"/>
      <c r="K1906" s="31"/>
    </row>
    <row r="1907" spans="1:11" ht="12.75">
      <c r="A1907" s="30" t="s">
        <v>2653</v>
      </c>
      <c r="B1907" s="31" t="s">
        <v>2654</v>
      </c>
      <c r="C1907" s="31">
        <v>1995</v>
      </c>
      <c r="D1907" s="31" t="s">
        <v>61</v>
      </c>
      <c r="E1907" s="31">
        <v>2</v>
      </c>
      <c r="F1907" s="31"/>
      <c r="G1907" s="31" t="b">
        <v>0</v>
      </c>
      <c r="H1907" s="31" t="b">
        <v>0</v>
      </c>
      <c r="I1907" s="31"/>
      <c r="J1907" s="31"/>
      <c r="K1907" s="31"/>
    </row>
    <row r="1908" spans="1:11" ht="12.75">
      <c r="A1908" s="30" t="s">
        <v>2655</v>
      </c>
      <c r="B1908" s="31" t="s">
        <v>2656</v>
      </c>
      <c r="C1908" s="31">
        <v>1986</v>
      </c>
      <c r="D1908" s="31" t="s">
        <v>44</v>
      </c>
      <c r="E1908" s="31">
        <v>2</v>
      </c>
      <c r="F1908" s="31"/>
      <c r="G1908" s="31" t="b">
        <v>0</v>
      </c>
      <c r="H1908" s="31" t="b">
        <v>0</v>
      </c>
      <c r="I1908" s="31"/>
      <c r="J1908" s="31"/>
      <c r="K1908" s="31"/>
    </row>
    <row r="1909" spans="1:11" ht="12.75">
      <c r="A1909" s="30" t="s">
        <v>2657</v>
      </c>
      <c r="B1909" s="31" t="s">
        <v>46</v>
      </c>
      <c r="C1909" s="31">
        <v>1988</v>
      </c>
      <c r="D1909" s="31" t="s">
        <v>2658</v>
      </c>
      <c r="E1909" s="31"/>
      <c r="F1909" s="31"/>
      <c r="G1909" s="31" t="b">
        <v>0</v>
      </c>
      <c r="H1909" s="31" t="b">
        <v>0</v>
      </c>
      <c r="I1909" s="31"/>
      <c r="J1909" s="31"/>
      <c r="K1909" s="31"/>
    </row>
    <row r="1910" spans="1:11" ht="12.75">
      <c r="A1910" s="30" t="s">
        <v>2659</v>
      </c>
      <c r="B1910" s="31" t="s">
        <v>46</v>
      </c>
      <c r="C1910" s="31">
        <v>1987</v>
      </c>
      <c r="D1910" s="31" t="s">
        <v>2660</v>
      </c>
      <c r="E1910" s="31"/>
      <c r="F1910" s="31"/>
      <c r="G1910" s="31" t="b">
        <v>0</v>
      </c>
      <c r="H1910" s="31" t="b">
        <v>0</v>
      </c>
      <c r="I1910" s="31"/>
      <c r="J1910" s="31"/>
      <c r="K1910" s="31"/>
    </row>
    <row r="1911" spans="1:11" ht="12.75">
      <c r="A1911" s="30" t="s">
        <v>2661</v>
      </c>
      <c r="B1911" s="31" t="s">
        <v>46</v>
      </c>
      <c r="C1911" s="31">
        <v>1983</v>
      </c>
      <c r="D1911" s="31" t="s">
        <v>583</v>
      </c>
      <c r="E1911" s="31"/>
      <c r="F1911" s="31"/>
      <c r="G1911" s="31" t="b">
        <v>0</v>
      </c>
      <c r="H1911" s="31" t="b">
        <v>0</v>
      </c>
      <c r="I1911" s="31"/>
      <c r="J1911" s="31"/>
      <c r="K1911" s="31"/>
    </row>
    <row r="1912" spans="1:11" ht="12.75">
      <c r="A1912" s="30" t="s">
        <v>2662</v>
      </c>
      <c r="B1912" s="31" t="s">
        <v>46</v>
      </c>
      <c r="C1912" s="31">
        <v>1997</v>
      </c>
      <c r="D1912" s="31" t="s">
        <v>2658</v>
      </c>
      <c r="E1912" s="31"/>
      <c r="F1912" s="31"/>
      <c r="G1912" s="31" t="b">
        <v>0</v>
      </c>
      <c r="H1912" s="31" t="b">
        <v>0</v>
      </c>
      <c r="I1912" s="31"/>
      <c r="J1912" s="31"/>
      <c r="K1912" s="31"/>
    </row>
    <row r="1913" spans="1:11" ht="12.75">
      <c r="A1913" s="30" t="s">
        <v>2663</v>
      </c>
      <c r="B1913" s="31" t="s">
        <v>2664</v>
      </c>
      <c r="C1913" s="31">
        <v>1985</v>
      </c>
      <c r="D1913" s="31" t="s">
        <v>44</v>
      </c>
      <c r="E1913" s="31">
        <v>2</v>
      </c>
      <c r="F1913" s="31"/>
      <c r="G1913" s="31" t="b">
        <v>0</v>
      </c>
      <c r="H1913" s="31" t="b">
        <v>0</v>
      </c>
      <c r="I1913" s="31"/>
      <c r="J1913" s="31"/>
      <c r="K1913" s="31"/>
    </row>
    <row r="1914" spans="1:11" ht="12.75">
      <c r="A1914" s="30" t="s">
        <v>2665</v>
      </c>
      <c r="B1914" s="31" t="s">
        <v>46</v>
      </c>
      <c r="C1914" s="31">
        <v>1999</v>
      </c>
      <c r="D1914" s="31" t="s">
        <v>21</v>
      </c>
      <c r="E1914" s="31"/>
      <c r="F1914" s="31" t="s">
        <v>216</v>
      </c>
      <c r="G1914" s="31" t="b">
        <v>0</v>
      </c>
      <c r="H1914" s="31" t="b">
        <v>0</v>
      </c>
      <c r="I1914" s="31"/>
      <c r="J1914" s="31"/>
      <c r="K1914" s="31"/>
    </row>
    <row r="1915" spans="1:11" ht="12.75">
      <c r="A1915" s="30" t="s">
        <v>2666</v>
      </c>
      <c r="B1915" s="31" t="s">
        <v>46</v>
      </c>
      <c r="C1915" s="31">
        <v>1996</v>
      </c>
      <c r="D1915" s="31" t="s">
        <v>2667</v>
      </c>
      <c r="E1915" s="31"/>
      <c r="F1915" s="31"/>
      <c r="G1915" s="31" t="b">
        <v>0</v>
      </c>
      <c r="H1915" s="31" t="b">
        <v>0</v>
      </c>
      <c r="I1915" s="31"/>
      <c r="J1915" s="31"/>
      <c r="K1915" s="31"/>
    </row>
    <row r="1916" spans="1:11" ht="12.75">
      <c r="A1916" s="30" t="s">
        <v>2668</v>
      </c>
      <c r="B1916" s="31" t="s">
        <v>46</v>
      </c>
      <c r="C1916" s="31">
        <v>1997</v>
      </c>
      <c r="D1916" s="31" t="s">
        <v>2667</v>
      </c>
      <c r="E1916" s="31"/>
      <c r="F1916" s="31"/>
      <c r="G1916" s="31" t="b">
        <v>0</v>
      </c>
      <c r="H1916" s="31" t="b">
        <v>0</v>
      </c>
      <c r="I1916" s="31"/>
      <c r="J1916" s="31"/>
      <c r="K1916" s="31"/>
    </row>
    <row r="1917" spans="1:11" ht="12.75">
      <c r="A1917" s="30" t="s">
        <v>2669</v>
      </c>
      <c r="B1917" s="31" t="s">
        <v>46</v>
      </c>
      <c r="C1917" s="31">
        <v>1984</v>
      </c>
      <c r="D1917" s="31" t="s">
        <v>486</v>
      </c>
      <c r="E1917" s="31"/>
      <c r="F1917" s="31"/>
      <c r="G1917" s="31" t="b">
        <v>0</v>
      </c>
      <c r="H1917" s="31" t="b">
        <v>0</v>
      </c>
      <c r="I1917" s="31"/>
      <c r="J1917" s="31"/>
      <c r="K1917" s="31"/>
    </row>
    <row r="1918" spans="1:11" ht="12.75">
      <c r="A1918" s="30" t="s">
        <v>2670</v>
      </c>
      <c r="B1918" s="31" t="s">
        <v>46</v>
      </c>
      <c r="C1918" s="31">
        <v>1988</v>
      </c>
      <c r="D1918" s="31" t="s">
        <v>129</v>
      </c>
      <c r="E1918" s="31"/>
      <c r="F1918" s="31"/>
      <c r="G1918" s="31" t="b">
        <v>0</v>
      </c>
      <c r="H1918" s="31" t="b">
        <v>0</v>
      </c>
      <c r="I1918" s="31"/>
      <c r="J1918" s="31"/>
      <c r="K1918" s="31"/>
    </row>
    <row r="1919" spans="1:11" ht="12.75">
      <c r="A1919" s="30" t="s">
        <v>2671</v>
      </c>
      <c r="B1919" s="31" t="s">
        <v>46</v>
      </c>
      <c r="C1919" s="31">
        <v>1986</v>
      </c>
      <c r="D1919" s="31" t="s">
        <v>2672</v>
      </c>
      <c r="E1919" s="31"/>
      <c r="F1919" s="31"/>
      <c r="G1919" s="31" t="b">
        <v>0</v>
      </c>
      <c r="H1919" s="31" t="b">
        <v>0</v>
      </c>
      <c r="I1919" s="31"/>
      <c r="J1919" s="31"/>
      <c r="K1919" s="31"/>
    </row>
    <row r="1920" spans="1:11" ht="12.75">
      <c r="A1920" s="30" t="s">
        <v>2673</v>
      </c>
      <c r="B1920" s="31" t="s">
        <v>46</v>
      </c>
      <c r="C1920" s="31">
        <v>1999</v>
      </c>
      <c r="D1920" s="31" t="s">
        <v>69</v>
      </c>
      <c r="E1920" s="31">
        <v>2</v>
      </c>
      <c r="F1920" s="31" t="s">
        <v>75</v>
      </c>
      <c r="G1920" s="31" t="b">
        <v>0</v>
      </c>
      <c r="H1920" s="31" t="b">
        <v>0</v>
      </c>
      <c r="I1920" s="31"/>
      <c r="J1920" s="31"/>
      <c r="K1920" s="31"/>
    </row>
    <row r="1921" spans="1:11" ht="12.75">
      <c r="A1921" s="30" t="s">
        <v>2674</v>
      </c>
      <c r="B1921" s="31" t="s">
        <v>46</v>
      </c>
      <c r="C1921" s="31">
        <v>1983</v>
      </c>
      <c r="D1921" s="31" t="s">
        <v>337</v>
      </c>
      <c r="E1921" s="31"/>
      <c r="F1921" s="31"/>
      <c r="G1921" s="31" t="b">
        <v>0</v>
      </c>
      <c r="H1921" s="31" t="b">
        <v>0</v>
      </c>
      <c r="I1921" s="31"/>
      <c r="J1921" s="31"/>
      <c r="K1921" s="31"/>
    </row>
    <row r="1922" spans="1:11" ht="12.75">
      <c r="A1922" s="30" t="s">
        <v>2675</v>
      </c>
      <c r="B1922" s="31" t="s">
        <v>46</v>
      </c>
      <c r="C1922" s="31">
        <v>1984</v>
      </c>
      <c r="D1922" s="31" t="s">
        <v>337</v>
      </c>
      <c r="E1922" s="31"/>
      <c r="F1922" s="31"/>
      <c r="G1922" s="31" t="b">
        <v>0</v>
      </c>
      <c r="H1922" s="31" t="b">
        <v>0</v>
      </c>
      <c r="I1922" s="31"/>
      <c r="J1922" s="31"/>
      <c r="K1922" s="31"/>
    </row>
    <row r="1923" spans="1:11" ht="12.75">
      <c r="A1923" s="30" t="s">
        <v>2676</v>
      </c>
      <c r="B1923" s="31" t="s">
        <v>46</v>
      </c>
      <c r="C1923" s="31">
        <v>1981</v>
      </c>
      <c r="D1923" s="31" t="s">
        <v>112</v>
      </c>
      <c r="E1923" s="31"/>
      <c r="F1923" s="31"/>
      <c r="G1923" s="31" t="b">
        <v>0</v>
      </c>
      <c r="H1923" s="31" t="b">
        <v>0</v>
      </c>
      <c r="I1923" s="31"/>
      <c r="J1923" s="31"/>
      <c r="K1923" s="31"/>
    </row>
    <row r="1924" spans="1:11" ht="12.75">
      <c r="A1924" s="30" t="s">
        <v>2677</v>
      </c>
      <c r="B1924" s="31" t="s">
        <v>46</v>
      </c>
      <c r="C1924" s="31">
        <v>1996</v>
      </c>
      <c r="D1924" s="31" t="s">
        <v>2152</v>
      </c>
      <c r="E1924" s="31"/>
      <c r="F1924" s="31"/>
      <c r="G1924" s="31" t="b">
        <v>0</v>
      </c>
      <c r="H1924" s="31" t="b">
        <v>0</v>
      </c>
      <c r="I1924" s="31"/>
      <c r="J1924" s="31"/>
      <c r="K1924" s="31"/>
    </row>
    <row r="1925" spans="1:11" ht="12.75">
      <c r="A1925" s="30" t="s">
        <v>2678</v>
      </c>
      <c r="B1925" s="31" t="s">
        <v>46</v>
      </c>
      <c r="C1925" s="31">
        <v>1997</v>
      </c>
      <c r="D1925" s="31" t="s">
        <v>2152</v>
      </c>
      <c r="E1925" s="31"/>
      <c r="F1925" s="31"/>
      <c r="G1925" s="31" t="b">
        <v>0</v>
      </c>
      <c r="H1925" s="31" t="b">
        <v>0</v>
      </c>
      <c r="I1925" s="31"/>
      <c r="J1925" s="31"/>
      <c r="K1925" s="31"/>
    </row>
    <row r="1926" spans="1:11" ht="12.75">
      <c r="A1926" s="30" t="s">
        <v>2679</v>
      </c>
      <c r="B1926" s="31" t="s">
        <v>46</v>
      </c>
      <c r="C1926" s="31">
        <v>1992</v>
      </c>
      <c r="D1926" s="31" t="s">
        <v>1702</v>
      </c>
      <c r="E1926" s="31"/>
      <c r="F1926" s="31"/>
      <c r="G1926" s="31" t="b">
        <v>0</v>
      </c>
      <c r="H1926" s="31" t="b">
        <v>0</v>
      </c>
      <c r="I1926" s="31"/>
      <c r="J1926" s="31"/>
      <c r="K1926" s="31"/>
    </row>
    <row r="1927" spans="1:11" ht="12.75">
      <c r="A1927" s="30" t="s">
        <v>2680</v>
      </c>
      <c r="B1927" s="31" t="s">
        <v>46</v>
      </c>
      <c r="C1927" s="31">
        <v>1994</v>
      </c>
      <c r="D1927" s="31" t="s">
        <v>2681</v>
      </c>
      <c r="E1927" s="31">
        <v>2</v>
      </c>
      <c r="F1927" s="31" t="s">
        <v>87</v>
      </c>
      <c r="G1927" s="31" t="b">
        <v>0</v>
      </c>
      <c r="H1927" s="31" t="b">
        <v>0</v>
      </c>
      <c r="I1927" s="31"/>
      <c r="J1927" s="31"/>
      <c r="K1927" s="31"/>
    </row>
    <row r="1928" spans="1:11" ht="12.75">
      <c r="A1928" s="30" t="s">
        <v>2682</v>
      </c>
      <c r="B1928" s="31" t="s">
        <v>46</v>
      </c>
      <c r="C1928" s="31">
        <v>1985</v>
      </c>
      <c r="D1928" s="31" t="s">
        <v>2672</v>
      </c>
      <c r="E1928" s="31"/>
      <c r="F1928" s="31"/>
      <c r="G1928" s="31" t="b">
        <v>0</v>
      </c>
      <c r="H1928" s="31" t="b">
        <v>0</v>
      </c>
      <c r="I1928" s="31"/>
      <c r="J1928" s="31"/>
      <c r="K1928" s="31"/>
    </row>
    <row r="1929" spans="1:11" ht="12.75">
      <c r="A1929" s="30" t="s">
        <v>2683</v>
      </c>
      <c r="B1929" s="31" t="s">
        <v>46</v>
      </c>
      <c r="C1929" s="31">
        <v>1983</v>
      </c>
      <c r="D1929" s="31" t="s">
        <v>2684</v>
      </c>
      <c r="E1929" s="31"/>
      <c r="F1929" s="31"/>
      <c r="G1929" s="31" t="b">
        <v>0</v>
      </c>
      <c r="H1929" s="31" t="b">
        <v>0</v>
      </c>
      <c r="I1929" s="31"/>
      <c r="J1929" s="31"/>
      <c r="K1929" s="31"/>
    </row>
    <row r="1930" spans="1:11" ht="12.75">
      <c r="A1930" s="30" t="s">
        <v>2685</v>
      </c>
      <c r="B1930" s="31" t="s">
        <v>46</v>
      </c>
      <c r="C1930" s="31">
        <v>1998</v>
      </c>
      <c r="D1930" s="31" t="s">
        <v>1527</v>
      </c>
      <c r="E1930" s="31">
        <v>2</v>
      </c>
      <c r="F1930" s="31"/>
      <c r="G1930" s="31" t="b">
        <v>0</v>
      </c>
      <c r="H1930" s="31" t="b">
        <v>0</v>
      </c>
      <c r="I1930" s="31"/>
      <c r="J1930" s="31"/>
      <c r="K1930" s="31"/>
    </row>
    <row r="1931" spans="1:11" ht="12.75">
      <c r="A1931" s="30" t="s">
        <v>2686</v>
      </c>
      <c r="B1931" s="31" t="s">
        <v>46</v>
      </c>
      <c r="C1931" s="31">
        <v>1975</v>
      </c>
      <c r="D1931" s="31" t="s">
        <v>5</v>
      </c>
      <c r="E1931" s="31">
        <v>2</v>
      </c>
      <c r="F1931" s="31"/>
      <c r="G1931" s="31" t="b">
        <v>0</v>
      </c>
      <c r="H1931" s="31" t="b">
        <v>0</v>
      </c>
      <c r="I1931" s="31"/>
      <c r="J1931" s="31"/>
      <c r="K1931" s="31"/>
    </row>
    <row r="1932" spans="1:11" ht="12.75">
      <c r="A1932" s="30" t="s">
        <v>2687</v>
      </c>
      <c r="B1932" s="31" t="s">
        <v>46</v>
      </c>
      <c r="C1932" s="31">
        <v>1994</v>
      </c>
      <c r="D1932" s="31" t="s">
        <v>2688</v>
      </c>
      <c r="E1932" s="31"/>
      <c r="F1932" s="31"/>
      <c r="G1932" s="31" t="b">
        <v>0</v>
      </c>
      <c r="H1932" s="31" t="b">
        <v>0</v>
      </c>
      <c r="I1932" s="31"/>
      <c r="J1932" s="31"/>
      <c r="K1932" s="31"/>
    </row>
    <row r="1933" spans="1:11" ht="12.75">
      <c r="A1933" s="30" t="s">
        <v>2689</v>
      </c>
      <c r="B1933" s="31" t="s">
        <v>46</v>
      </c>
      <c r="C1933" s="31">
        <v>1996</v>
      </c>
      <c r="D1933" s="31" t="s">
        <v>44</v>
      </c>
      <c r="E1933" s="31"/>
      <c r="F1933" s="31"/>
      <c r="G1933" s="31" t="b">
        <v>0</v>
      </c>
      <c r="H1933" s="31" t="b">
        <v>0</v>
      </c>
      <c r="I1933" s="31"/>
      <c r="J1933" s="31"/>
      <c r="K1933" s="31"/>
    </row>
    <row r="1934" spans="1:11" ht="12.75">
      <c r="A1934" s="30" t="s">
        <v>2690</v>
      </c>
      <c r="B1934" s="31" t="s">
        <v>46</v>
      </c>
      <c r="C1934" s="31">
        <v>1998</v>
      </c>
      <c r="D1934" s="31" t="s">
        <v>44</v>
      </c>
      <c r="E1934" s="31"/>
      <c r="F1934" s="31"/>
      <c r="G1934" s="31" t="b">
        <v>0</v>
      </c>
      <c r="H1934" s="31" t="b">
        <v>0</v>
      </c>
      <c r="I1934" s="31"/>
      <c r="J1934" s="31"/>
      <c r="K1934" s="31"/>
    </row>
    <row r="1935" spans="1:11" ht="12.75">
      <c r="A1935" s="30" t="s">
        <v>2691</v>
      </c>
      <c r="B1935" s="31" t="s">
        <v>46</v>
      </c>
      <c r="C1935" s="31">
        <v>1998</v>
      </c>
      <c r="D1935" s="31" t="s">
        <v>44</v>
      </c>
      <c r="E1935" s="31"/>
      <c r="F1935" s="31"/>
      <c r="G1935" s="31" t="b">
        <v>0</v>
      </c>
      <c r="H1935" s="31" t="b">
        <v>0</v>
      </c>
      <c r="I1935" s="31"/>
      <c r="J1935" s="31"/>
      <c r="K1935" s="31"/>
    </row>
    <row r="1936" spans="1:11" ht="12.75">
      <c r="A1936" s="30" t="s">
        <v>2692</v>
      </c>
      <c r="B1936" s="31" t="s">
        <v>46</v>
      </c>
      <c r="C1936" s="31">
        <v>1982</v>
      </c>
      <c r="D1936" s="31" t="s">
        <v>1203</v>
      </c>
      <c r="E1936" s="31"/>
      <c r="F1936" s="31"/>
      <c r="G1936" s="31" t="b">
        <v>0</v>
      </c>
      <c r="H1936" s="31" t="b">
        <v>0</v>
      </c>
      <c r="I1936" s="31"/>
      <c r="J1936" s="31"/>
      <c r="K1936" s="31"/>
    </row>
    <row r="1937" spans="1:11" ht="12.75">
      <c r="A1937" s="30" t="s">
        <v>2693</v>
      </c>
      <c r="B1937" s="31" t="s">
        <v>46</v>
      </c>
      <c r="C1937" s="31">
        <v>2006</v>
      </c>
      <c r="D1937" s="31" t="s">
        <v>2694</v>
      </c>
      <c r="E1937" s="31"/>
      <c r="F1937" s="31" t="s">
        <v>234</v>
      </c>
      <c r="G1937" s="31" t="b">
        <v>0</v>
      </c>
      <c r="H1937" s="31" t="b">
        <v>0</v>
      </c>
      <c r="I1937" s="31"/>
      <c r="J1937" s="31"/>
      <c r="K1937" s="31"/>
    </row>
    <row r="1938" spans="1:11" ht="12.75">
      <c r="A1938" s="30" t="s">
        <v>2695</v>
      </c>
      <c r="B1938" s="31" t="s">
        <v>46</v>
      </c>
      <c r="C1938" s="31">
        <v>1995</v>
      </c>
      <c r="D1938" s="31" t="s">
        <v>569</v>
      </c>
      <c r="E1938" s="31"/>
      <c r="F1938" s="31"/>
      <c r="G1938" s="31" t="b">
        <v>0</v>
      </c>
      <c r="H1938" s="31" t="b">
        <v>0</v>
      </c>
      <c r="I1938" s="31"/>
      <c r="J1938" s="31"/>
      <c r="K1938" s="31"/>
    </row>
    <row r="1939" spans="1:11" ht="12.75">
      <c r="A1939" s="30" t="s">
        <v>2696</v>
      </c>
      <c r="B1939" s="31" t="s">
        <v>46</v>
      </c>
      <c r="C1939" s="31">
        <v>1993</v>
      </c>
      <c r="D1939" s="31" t="s">
        <v>2697</v>
      </c>
      <c r="E1939" s="31"/>
      <c r="F1939" s="31"/>
      <c r="G1939" s="31" t="b">
        <v>0</v>
      </c>
      <c r="H1939" s="31" t="b">
        <v>0</v>
      </c>
      <c r="I1939" s="31"/>
      <c r="J1939" s="31"/>
      <c r="K1939" s="31"/>
    </row>
    <row r="1940" spans="1:11" ht="12.75">
      <c r="A1940" s="30" t="s">
        <v>2698</v>
      </c>
      <c r="B1940" s="31" t="s">
        <v>46</v>
      </c>
      <c r="C1940" s="31">
        <v>1989</v>
      </c>
      <c r="D1940" s="31" t="s">
        <v>121</v>
      </c>
      <c r="E1940" s="31"/>
      <c r="F1940" s="31"/>
      <c r="G1940" s="31" t="b">
        <v>0</v>
      </c>
      <c r="H1940" s="31" t="b">
        <v>0</v>
      </c>
      <c r="I1940" s="31"/>
      <c r="J1940" s="31"/>
      <c r="K1940" s="31"/>
    </row>
    <row r="1941" spans="1:11" ht="12.75">
      <c r="A1941" s="30" t="s">
        <v>2699</v>
      </c>
      <c r="B1941" s="31" t="s">
        <v>46</v>
      </c>
      <c r="C1941" s="31">
        <v>2001</v>
      </c>
      <c r="D1941" s="31" t="s">
        <v>2700</v>
      </c>
      <c r="E1941" s="31">
        <v>2</v>
      </c>
      <c r="F1941" s="31" t="s">
        <v>87</v>
      </c>
      <c r="G1941" s="31" t="b">
        <v>0</v>
      </c>
      <c r="H1941" s="31" t="b">
        <v>0</v>
      </c>
      <c r="I1941" s="31"/>
      <c r="J1941" s="31"/>
      <c r="K1941" s="31"/>
    </row>
    <row r="1942" spans="1:11" ht="12.75">
      <c r="A1942" s="30" t="s">
        <v>2701</v>
      </c>
      <c r="B1942" s="31" t="s">
        <v>2702</v>
      </c>
      <c r="C1942" s="31">
        <v>1991</v>
      </c>
      <c r="D1942" s="31" t="s">
        <v>63</v>
      </c>
      <c r="E1942" s="31">
        <v>2</v>
      </c>
      <c r="F1942" s="31"/>
      <c r="G1942" s="31" t="b">
        <v>0</v>
      </c>
      <c r="H1942" s="31" t="b">
        <v>0</v>
      </c>
      <c r="I1942" s="31"/>
      <c r="J1942" s="31"/>
      <c r="K1942" s="31"/>
    </row>
    <row r="1943" spans="1:11" ht="12.75">
      <c r="A1943" s="30" t="s">
        <v>2703</v>
      </c>
      <c r="B1943" s="31" t="s">
        <v>46</v>
      </c>
      <c r="C1943" s="31">
        <v>1994</v>
      </c>
      <c r="D1943" s="31" t="s">
        <v>63</v>
      </c>
      <c r="E1943" s="31">
        <v>2</v>
      </c>
      <c r="F1943" s="31"/>
      <c r="G1943" s="31" t="b">
        <v>0</v>
      </c>
      <c r="H1943" s="31" t="b">
        <v>0</v>
      </c>
      <c r="I1943" s="31"/>
      <c r="J1943" s="31"/>
      <c r="K1943" s="31"/>
    </row>
    <row r="1944" spans="1:11" ht="12.75">
      <c r="A1944" s="30" t="s">
        <v>2704</v>
      </c>
      <c r="B1944" s="31" t="s">
        <v>46</v>
      </c>
      <c r="C1944" s="31">
        <v>1987</v>
      </c>
      <c r="D1944" s="31" t="s">
        <v>237</v>
      </c>
      <c r="E1944" s="31">
        <v>4</v>
      </c>
      <c r="F1944" s="31"/>
      <c r="G1944" s="31" t="b">
        <v>0</v>
      </c>
      <c r="H1944" s="31" t="b">
        <v>0</v>
      </c>
      <c r="I1944" s="31"/>
      <c r="J1944" s="31"/>
      <c r="K1944" s="31"/>
    </row>
    <row r="1945" spans="1:11" ht="12.75">
      <c r="A1945" s="30" t="s">
        <v>2705</v>
      </c>
      <c r="B1945" s="31" t="s">
        <v>46</v>
      </c>
      <c r="C1945" s="31">
        <v>2004</v>
      </c>
      <c r="D1945" s="31" t="s">
        <v>1713</v>
      </c>
      <c r="E1945" s="31">
        <v>2</v>
      </c>
      <c r="F1945" s="31"/>
      <c r="G1945" s="31" t="b">
        <v>0</v>
      </c>
      <c r="H1945" s="31" t="b">
        <v>0</v>
      </c>
      <c r="I1945" s="31"/>
      <c r="J1945" s="31"/>
      <c r="K1945" s="31"/>
    </row>
    <row r="1946" spans="1:11" ht="12.75">
      <c r="A1946" s="30" t="s">
        <v>2706</v>
      </c>
      <c r="B1946" s="31" t="s">
        <v>46</v>
      </c>
      <c r="C1946" s="31">
        <v>1983</v>
      </c>
      <c r="D1946" s="31" t="s">
        <v>2707</v>
      </c>
      <c r="E1946" s="31"/>
      <c r="F1946" s="31"/>
      <c r="G1946" s="31" t="b">
        <v>0</v>
      </c>
      <c r="H1946" s="31" t="b">
        <v>0</v>
      </c>
      <c r="I1946" s="31"/>
      <c r="J1946" s="31"/>
      <c r="K1946" s="31"/>
    </row>
    <row r="1947" spans="1:11" ht="12.75">
      <c r="A1947" s="30" t="s">
        <v>2708</v>
      </c>
      <c r="B1947" s="31" t="s">
        <v>2709</v>
      </c>
      <c r="C1947" s="31">
        <v>1999</v>
      </c>
      <c r="D1947" s="31" t="s">
        <v>69</v>
      </c>
      <c r="E1947" s="31">
        <v>2</v>
      </c>
      <c r="F1947" s="31"/>
      <c r="G1947" s="31" t="b">
        <v>0</v>
      </c>
      <c r="H1947" s="31" t="b">
        <v>0</v>
      </c>
      <c r="I1947" s="31"/>
      <c r="J1947" s="31"/>
      <c r="K1947" s="31"/>
    </row>
    <row r="1948" spans="1:11" ht="12.75">
      <c r="A1948" s="30" t="s">
        <v>2710</v>
      </c>
      <c r="B1948" s="31" t="s">
        <v>2711</v>
      </c>
      <c r="C1948" s="31">
        <v>1998</v>
      </c>
      <c r="D1948" s="31" t="s">
        <v>69</v>
      </c>
      <c r="E1948" s="31">
        <v>2</v>
      </c>
      <c r="F1948" s="31"/>
      <c r="G1948" s="31" t="b">
        <v>0</v>
      </c>
      <c r="H1948" s="31" t="b">
        <v>0</v>
      </c>
      <c r="I1948" s="31"/>
      <c r="J1948" s="31"/>
      <c r="K1948" s="31"/>
    </row>
    <row r="1949" spans="1:11" ht="12.75">
      <c r="A1949" s="30" t="s">
        <v>2712</v>
      </c>
      <c r="B1949" s="31" t="s">
        <v>46</v>
      </c>
      <c r="C1949" s="31" t="s">
        <v>632</v>
      </c>
      <c r="D1949" s="31"/>
      <c r="E1949" s="31"/>
      <c r="F1949" s="31"/>
      <c r="G1949" s="31" t="b">
        <v>0</v>
      </c>
      <c r="H1949" s="31" t="b">
        <v>0</v>
      </c>
      <c r="I1949" s="31"/>
      <c r="J1949" s="31"/>
      <c r="K1949" s="31"/>
    </row>
    <row r="1950" spans="1:11" ht="12.75">
      <c r="A1950" s="30" t="s">
        <v>2713</v>
      </c>
      <c r="B1950" s="31" t="s">
        <v>46</v>
      </c>
      <c r="C1950" s="31">
        <v>1990</v>
      </c>
      <c r="D1950" s="31" t="s">
        <v>1100</v>
      </c>
      <c r="E1950" s="31"/>
      <c r="F1950" s="31"/>
      <c r="G1950" s="31" t="b">
        <v>0</v>
      </c>
      <c r="H1950" s="31" t="b">
        <v>0</v>
      </c>
      <c r="I1950" s="31"/>
      <c r="J1950" s="31"/>
      <c r="K1950" s="31"/>
    </row>
    <row r="1951" spans="1:11" ht="12.75">
      <c r="A1951" s="30" t="s">
        <v>2714</v>
      </c>
      <c r="B1951" s="31" t="s">
        <v>46</v>
      </c>
      <c r="C1951" s="31">
        <v>1982</v>
      </c>
      <c r="D1951" s="31" t="s">
        <v>279</v>
      </c>
      <c r="E1951" s="31"/>
      <c r="F1951" s="31"/>
      <c r="G1951" s="31" t="b">
        <v>0</v>
      </c>
      <c r="H1951" s="31" t="b">
        <v>0</v>
      </c>
      <c r="I1951" s="31"/>
      <c r="J1951" s="31"/>
      <c r="K1951" s="31"/>
    </row>
    <row r="1952" spans="1:11" ht="12.75">
      <c r="A1952" s="30" t="s">
        <v>2715</v>
      </c>
      <c r="B1952" s="31" t="s">
        <v>46</v>
      </c>
      <c r="C1952" s="31" t="s">
        <v>116</v>
      </c>
      <c r="D1952" s="31" t="s">
        <v>2716</v>
      </c>
      <c r="E1952" s="31"/>
      <c r="F1952" s="31"/>
      <c r="G1952" s="31" t="b">
        <v>0</v>
      </c>
      <c r="H1952" s="31" t="b">
        <v>0</v>
      </c>
      <c r="I1952" s="31"/>
      <c r="J1952" s="31"/>
      <c r="K1952" s="31"/>
    </row>
    <row r="1953" spans="1:11" ht="12.75">
      <c r="A1953" s="30" t="s">
        <v>2717</v>
      </c>
      <c r="B1953" s="31" t="s">
        <v>46</v>
      </c>
      <c r="C1953" s="31">
        <v>1982</v>
      </c>
      <c r="D1953" s="31" t="s">
        <v>112</v>
      </c>
      <c r="E1953" s="31">
        <v>2</v>
      </c>
      <c r="F1953" s="31"/>
      <c r="G1953" s="31" t="b">
        <v>0</v>
      </c>
      <c r="H1953" s="31" t="b">
        <v>0</v>
      </c>
      <c r="I1953" s="31"/>
      <c r="J1953" s="31"/>
      <c r="K1953" s="31"/>
    </row>
    <row r="1954" spans="1:11" ht="12.75">
      <c r="A1954" s="30" t="s">
        <v>2718</v>
      </c>
      <c r="B1954" s="31" t="s">
        <v>46</v>
      </c>
      <c r="C1954" s="31">
        <v>2001</v>
      </c>
      <c r="D1954" s="31" t="s">
        <v>52</v>
      </c>
      <c r="E1954" s="31">
        <v>2</v>
      </c>
      <c r="F1954" s="31" t="s">
        <v>75</v>
      </c>
      <c r="G1954" s="31" t="b">
        <v>0</v>
      </c>
      <c r="H1954" s="31" t="b">
        <v>0</v>
      </c>
      <c r="I1954" s="31"/>
      <c r="J1954" s="31"/>
      <c r="K1954" s="31"/>
    </row>
    <row r="1955" spans="1:11" ht="12.75">
      <c r="A1955" s="30" t="s">
        <v>2719</v>
      </c>
      <c r="B1955" s="31" t="s">
        <v>46</v>
      </c>
      <c r="C1955" s="31">
        <v>1986</v>
      </c>
      <c r="D1955" s="31" t="s">
        <v>1538</v>
      </c>
      <c r="E1955" s="31"/>
      <c r="F1955" s="31"/>
      <c r="G1955" s="31" t="b">
        <v>0</v>
      </c>
      <c r="H1955" s="31" t="b">
        <v>0</v>
      </c>
      <c r="I1955" s="31"/>
      <c r="J1955" s="31"/>
      <c r="K1955" s="31"/>
    </row>
    <row r="1956" spans="1:11" ht="12.75">
      <c r="A1956" s="30" t="s">
        <v>2720</v>
      </c>
      <c r="B1956" s="31" t="s">
        <v>46</v>
      </c>
      <c r="C1956" s="31">
        <v>1988</v>
      </c>
      <c r="D1956" s="31" t="s">
        <v>129</v>
      </c>
      <c r="E1956" s="31"/>
      <c r="F1956" s="31"/>
      <c r="G1956" s="31" t="b">
        <v>0</v>
      </c>
      <c r="H1956" s="31" t="b">
        <v>0</v>
      </c>
      <c r="I1956" s="31"/>
      <c r="J1956" s="31"/>
      <c r="K1956" s="31"/>
    </row>
    <row r="1957" spans="1:11" ht="12.75">
      <c r="A1957" s="30" t="s">
        <v>2721</v>
      </c>
      <c r="B1957" s="31" t="s">
        <v>46</v>
      </c>
      <c r="C1957" s="31">
        <v>1985</v>
      </c>
      <c r="D1957" s="31" t="s">
        <v>2722</v>
      </c>
      <c r="E1957" s="31"/>
      <c r="F1957" s="31"/>
      <c r="G1957" s="31" t="b">
        <v>0</v>
      </c>
      <c r="H1957" s="31" t="b">
        <v>0</v>
      </c>
      <c r="I1957" s="31"/>
      <c r="J1957" s="31"/>
      <c r="K1957" s="31"/>
    </row>
    <row r="1958" spans="1:11" ht="12.75">
      <c r="A1958" s="30" t="s">
        <v>2723</v>
      </c>
      <c r="B1958" s="31" t="s">
        <v>46</v>
      </c>
      <c r="C1958" s="31">
        <v>1981</v>
      </c>
      <c r="D1958" s="31" t="s">
        <v>735</v>
      </c>
      <c r="E1958" s="31"/>
      <c r="F1958" s="31"/>
      <c r="G1958" s="31" t="b">
        <v>0</v>
      </c>
      <c r="H1958" s="31" t="b">
        <v>0</v>
      </c>
      <c r="I1958" s="31"/>
      <c r="J1958" s="31"/>
      <c r="K1958" s="31"/>
    </row>
    <row r="1959" spans="1:11" ht="12.75">
      <c r="A1959" s="30" t="s">
        <v>2724</v>
      </c>
      <c r="B1959" s="31" t="s">
        <v>46</v>
      </c>
      <c r="C1959" s="31">
        <v>1983</v>
      </c>
      <c r="D1959" s="31" t="s">
        <v>112</v>
      </c>
      <c r="E1959" s="31"/>
      <c r="F1959" s="31"/>
      <c r="G1959" s="31" t="b">
        <v>0</v>
      </c>
      <c r="H1959" s="31" t="b">
        <v>0</v>
      </c>
      <c r="I1959" s="31"/>
      <c r="J1959" s="31"/>
      <c r="K1959" s="31"/>
    </row>
    <row r="1960" spans="1:11" ht="12.75">
      <c r="A1960" s="30" t="s">
        <v>2725</v>
      </c>
      <c r="B1960" s="31" t="s">
        <v>46</v>
      </c>
      <c r="C1960" s="31">
        <v>1999</v>
      </c>
      <c r="D1960" s="31" t="s">
        <v>206</v>
      </c>
      <c r="E1960" s="31"/>
      <c r="F1960" s="31"/>
      <c r="G1960" s="31" t="b">
        <v>0</v>
      </c>
      <c r="H1960" s="31" t="b">
        <v>0</v>
      </c>
      <c r="I1960" s="31"/>
      <c r="J1960" s="31"/>
      <c r="K1960" s="31"/>
    </row>
    <row r="1961" spans="1:11" ht="12.75">
      <c r="A1961" s="30" t="s">
        <v>2726</v>
      </c>
      <c r="B1961" s="31" t="s">
        <v>46</v>
      </c>
      <c r="C1961" s="31">
        <v>1983</v>
      </c>
      <c r="D1961" s="31" t="s">
        <v>264</v>
      </c>
      <c r="E1961" s="31">
        <v>2</v>
      </c>
      <c r="F1961" s="31"/>
      <c r="G1961" s="31" t="b">
        <v>0</v>
      </c>
      <c r="H1961" s="31" t="b">
        <v>0</v>
      </c>
      <c r="I1961" s="31"/>
      <c r="J1961" s="31"/>
      <c r="K1961" s="31"/>
    </row>
    <row r="1962" spans="1:11" ht="12.75">
      <c r="A1962" s="30" t="s">
        <v>2727</v>
      </c>
      <c r="B1962" s="31" t="s">
        <v>46</v>
      </c>
      <c r="C1962" s="31">
        <v>1982</v>
      </c>
      <c r="D1962" s="31" t="s">
        <v>680</v>
      </c>
      <c r="E1962" s="31">
        <v>2</v>
      </c>
      <c r="F1962" s="31"/>
      <c r="G1962" s="31" t="b">
        <v>0</v>
      </c>
      <c r="H1962" s="31" t="b">
        <v>0</v>
      </c>
      <c r="I1962" s="31"/>
      <c r="J1962" s="31"/>
      <c r="K1962" s="31"/>
    </row>
    <row r="1963" spans="1:11" ht="12.75">
      <c r="A1963" s="30" t="s">
        <v>2728</v>
      </c>
      <c r="B1963" s="31" t="s">
        <v>46</v>
      </c>
      <c r="C1963" s="31">
        <v>1986</v>
      </c>
      <c r="D1963" s="31" t="s">
        <v>680</v>
      </c>
      <c r="E1963" s="31">
        <v>2</v>
      </c>
      <c r="F1963" s="31"/>
      <c r="G1963" s="31" t="b">
        <v>0</v>
      </c>
      <c r="H1963" s="31" t="b">
        <v>0</v>
      </c>
      <c r="I1963" s="31"/>
      <c r="J1963" s="31"/>
      <c r="K1963" s="31"/>
    </row>
    <row r="1964" spans="1:11" ht="12.75">
      <c r="A1964" s="30" t="s">
        <v>2729</v>
      </c>
      <c r="B1964" s="31" t="s">
        <v>46</v>
      </c>
      <c r="C1964" s="31">
        <v>1990</v>
      </c>
      <c r="D1964" s="31" t="s">
        <v>91</v>
      </c>
      <c r="E1964" s="31">
        <v>2</v>
      </c>
      <c r="F1964" s="31" t="s">
        <v>87</v>
      </c>
      <c r="G1964" s="31" t="b">
        <v>0</v>
      </c>
      <c r="H1964" s="31" t="b">
        <v>0</v>
      </c>
      <c r="I1964" s="31"/>
      <c r="J1964" s="31"/>
      <c r="K1964" s="31"/>
    </row>
    <row r="1965" spans="1:11" ht="12.75">
      <c r="A1965" s="30" t="s">
        <v>2730</v>
      </c>
      <c r="B1965" s="31" t="s">
        <v>46</v>
      </c>
      <c r="C1965" s="31">
        <v>1983</v>
      </c>
      <c r="D1965" s="31" t="s">
        <v>264</v>
      </c>
      <c r="E1965" s="31">
        <v>2</v>
      </c>
      <c r="F1965" s="31"/>
      <c r="G1965" s="31" t="b">
        <v>0</v>
      </c>
      <c r="H1965" s="31" t="b">
        <v>0</v>
      </c>
      <c r="I1965" s="31"/>
      <c r="J1965" s="31"/>
      <c r="K1965" s="31"/>
    </row>
    <row r="1966" spans="1:11" ht="12.75">
      <c r="A1966" s="30" t="s">
        <v>2731</v>
      </c>
      <c r="B1966" s="31" t="s">
        <v>46</v>
      </c>
      <c r="C1966" s="31">
        <v>1997</v>
      </c>
      <c r="D1966" s="31" t="s">
        <v>484</v>
      </c>
      <c r="E1966" s="31">
        <v>2</v>
      </c>
      <c r="F1966" s="31"/>
      <c r="G1966" s="31" t="b">
        <v>0</v>
      </c>
      <c r="H1966" s="31" t="b">
        <v>0</v>
      </c>
      <c r="I1966" s="31"/>
      <c r="J1966" s="31"/>
      <c r="K1966" s="31"/>
    </row>
    <row r="1967" spans="1:11" ht="12.75">
      <c r="A1967" s="30" t="s">
        <v>2732</v>
      </c>
      <c r="B1967" s="31" t="s">
        <v>46</v>
      </c>
      <c r="C1967" s="31">
        <v>1981</v>
      </c>
      <c r="D1967" s="31" t="s">
        <v>2733</v>
      </c>
      <c r="E1967" s="31">
        <v>2</v>
      </c>
      <c r="F1967" s="31"/>
      <c r="G1967" s="31" t="b">
        <v>0</v>
      </c>
      <c r="H1967" s="31" t="b">
        <v>0</v>
      </c>
      <c r="I1967" s="31"/>
      <c r="J1967" s="31"/>
      <c r="K1967" s="31"/>
    </row>
    <row r="1968" spans="1:11" ht="12.75">
      <c r="A1968" s="30" t="s">
        <v>2734</v>
      </c>
      <c r="B1968" s="31" t="s">
        <v>46</v>
      </c>
      <c r="C1968" s="31">
        <v>1983</v>
      </c>
      <c r="D1968" s="31" t="s">
        <v>61</v>
      </c>
      <c r="E1968" s="31">
        <v>2</v>
      </c>
      <c r="F1968" s="31"/>
      <c r="G1968" s="31" t="b">
        <v>0</v>
      </c>
      <c r="H1968" s="31" t="b">
        <v>0</v>
      </c>
      <c r="I1968" s="31"/>
      <c r="J1968" s="31"/>
      <c r="K1968" s="31"/>
    </row>
    <row r="1969" spans="1:11" ht="12.75">
      <c r="A1969" s="30" t="s">
        <v>2735</v>
      </c>
      <c r="B1969" s="31" t="s">
        <v>46</v>
      </c>
      <c r="C1969" s="31">
        <v>1999</v>
      </c>
      <c r="D1969" s="31" t="s">
        <v>195</v>
      </c>
      <c r="E1969" s="31"/>
      <c r="F1969" s="31"/>
      <c r="G1969" s="31" t="b">
        <v>0</v>
      </c>
      <c r="H1969" s="31" t="b">
        <v>0</v>
      </c>
      <c r="I1969" s="31"/>
      <c r="J1969" s="31"/>
      <c r="K1969" s="31"/>
    </row>
    <row r="1970" spans="1:11" ht="12.75">
      <c r="A1970" s="30" t="s">
        <v>2736</v>
      </c>
      <c r="B1970" s="31" t="s">
        <v>46</v>
      </c>
      <c r="C1970" s="31">
        <v>1999</v>
      </c>
      <c r="D1970" s="31" t="s">
        <v>2737</v>
      </c>
      <c r="E1970" s="31"/>
      <c r="F1970" s="31"/>
      <c r="G1970" s="31" t="b">
        <v>0</v>
      </c>
      <c r="H1970" s="31" t="b">
        <v>0</v>
      </c>
      <c r="I1970" s="31"/>
      <c r="J1970" s="31"/>
      <c r="K1970" s="31"/>
    </row>
    <row r="1971" spans="1:11" ht="12.75">
      <c r="A1971" s="30" t="s">
        <v>2738</v>
      </c>
      <c r="B1971" s="31" t="s">
        <v>46</v>
      </c>
      <c r="C1971" s="31">
        <v>1984</v>
      </c>
      <c r="D1971" s="31" t="s">
        <v>91</v>
      </c>
      <c r="E1971" s="31"/>
      <c r="F1971" s="31"/>
      <c r="G1971" s="31" t="b">
        <v>0</v>
      </c>
      <c r="H1971" s="31" t="b">
        <v>0</v>
      </c>
      <c r="I1971" s="31"/>
      <c r="J1971" s="31"/>
      <c r="K1971" s="31"/>
    </row>
    <row r="1972" spans="1:11" ht="12.75">
      <c r="A1972" s="30" t="s">
        <v>2739</v>
      </c>
      <c r="B1972" s="31" t="s">
        <v>46</v>
      </c>
      <c r="C1972" s="31">
        <v>1984</v>
      </c>
      <c r="D1972" s="31" t="s">
        <v>1018</v>
      </c>
      <c r="E1972" s="31"/>
      <c r="F1972" s="31"/>
      <c r="G1972" s="31" t="b">
        <v>0</v>
      </c>
      <c r="H1972" s="31" t="b">
        <v>0</v>
      </c>
      <c r="I1972" s="31"/>
      <c r="J1972" s="31"/>
      <c r="K1972" s="31"/>
    </row>
    <row r="1973" spans="1:11" ht="12.75">
      <c r="A1973" s="30" t="s">
        <v>2740</v>
      </c>
      <c r="B1973" s="31" t="s">
        <v>46</v>
      </c>
      <c r="C1973" s="31">
        <v>1999</v>
      </c>
      <c r="D1973" s="31" t="s">
        <v>2741</v>
      </c>
      <c r="E1973" s="31"/>
      <c r="F1973" s="31"/>
      <c r="G1973" s="31" t="b">
        <v>0</v>
      </c>
      <c r="H1973" s="31" t="b">
        <v>0</v>
      </c>
      <c r="I1973" s="31"/>
      <c r="J1973" s="31"/>
      <c r="K1973" s="31"/>
    </row>
    <row r="1974" spans="1:11" ht="12.75">
      <c r="A1974" s="30" t="s">
        <v>2742</v>
      </c>
      <c r="B1974" s="31" t="s">
        <v>2743</v>
      </c>
      <c r="C1974" s="31">
        <v>1982</v>
      </c>
      <c r="D1974" s="31" t="s">
        <v>112</v>
      </c>
      <c r="E1974" s="31">
        <v>2</v>
      </c>
      <c r="F1974" s="31"/>
      <c r="G1974" s="31" t="b">
        <v>0</v>
      </c>
      <c r="H1974" s="31" t="b">
        <v>0</v>
      </c>
      <c r="I1974" s="31"/>
      <c r="J1974" s="31"/>
      <c r="K1974" s="31"/>
    </row>
    <row r="1975" spans="1:11" ht="12.75">
      <c r="A1975" s="30" t="s">
        <v>2744</v>
      </c>
      <c r="B1975" s="31" t="s">
        <v>46</v>
      </c>
      <c r="C1975" s="31">
        <v>1981</v>
      </c>
      <c r="D1975" s="31" t="s">
        <v>44</v>
      </c>
      <c r="E1975" s="31"/>
      <c r="F1975" s="31"/>
      <c r="G1975" s="31" t="b">
        <v>0</v>
      </c>
      <c r="H1975" s="31" t="b">
        <v>0</v>
      </c>
      <c r="I1975" s="31"/>
      <c r="J1975" s="31"/>
      <c r="K1975" s="31"/>
    </row>
    <row r="1976" spans="1:11" ht="12.75">
      <c r="A1976" s="30" t="s">
        <v>2745</v>
      </c>
      <c r="B1976" s="31" t="s">
        <v>46</v>
      </c>
      <c r="C1976" s="31">
        <v>1983</v>
      </c>
      <c r="D1976" s="31" t="s">
        <v>44</v>
      </c>
      <c r="E1976" s="31">
        <v>2</v>
      </c>
      <c r="F1976" s="31"/>
      <c r="G1976" s="31" t="b">
        <v>0</v>
      </c>
      <c r="H1976" s="31" t="b">
        <v>0</v>
      </c>
      <c r="I1976" s="31"/>
      <c r="J1976" s="31"/>
      <c r="K1976" s="31"/>
    </row>
    <row r="1977" spans="1:11" ht="12.75">
      <c r="A1977" s="30" t="s">
        <v>2746</v>
      </c>
      <c r="B1977" s="31" t="s">
        <v>46</v>
      </c>
      <c r="C1977" s="31">
        <v>1994</v>
      </c>
      <c r="D1977" s="31" t="s">
        <v>1257</v>
      </c>
      <c r="E1977" s="31">
        <v>2</v>
      </c>
      <c r="F1977" s="31"/>
      <c r="G1977" s="31" t="b">
        <v>0</v>
      </c>
      <c r="H1977" s="31" t="b">
        <v>0</v>
      </c>
      <c r="I1977" s="31"/>
      <c r="J1977" s="31"/>
      <c r="K1977" s="31"/>
    </row>
    <row r="1978" spans="1:11" ht="12.75">
      <c r="A1978" s="30" t="s">
        <v>2747</v>
      </c>
      <c r="B1978" s="31" t="s">
        <v>46</v>
      </c>
      <c r="C1978" s="31">
        <v>2001</v>
      </c>
      <c r="D1978" s="31" t="s">
        <v>44</v>
      </c>
      <c r="E1978" s="31">
        <v>2</v>
      </c>
      <c r="F1978" s="31"/>
      <c r="G1978" s="31" t="b">
        <v>0</v>
      </c>
      <c r="H1978" s="31" t="b">
        <v>0</v>
      </c>
      <c r="I1978" s="31"/>
      <c r="J1978" s="31"/>
      <c r="K1978" s="31"/>
    </row>
    <row r="1979" spans="1:11" ht="12.75">
      <c r="A1979" s="30" t="s">
        <v>2748</v>
      </c>
      <c r="B1979" s="31" t="s">
        <v>46</v>
      </c>
      <c r="C1979" s="31">
        <v>2015</v>
      </c>
      <c r="D1979" s="31" t="s">
        <v>482</v>
      </c>
      <c r="E1979" s="31">
        <v>2</v>
      </c>
      <c r="F1979" s="31"/>
      <c r="G1979" s="31" t="b">
        <v>0</v>
      </c>
      <c r="H1979" s="31" t="b">
        <v>0</v>
      </c>
      <c r="I1979" s="31"/>
      <c r="J1979" s="31"/>
      <c r="K1979" s="31"/>
    </row>
    <row r="1980" spans="1:11" ht="12.75">
      <c r="A1980" s="30" t="s">
        <v>2749</v>
      </c>
      <c r="B1980" s="31" t="s">
        <v>46</v>
      </c>
      <c r="C1980" s="31">
        <v>1988</v>
      </c>
      <c r="D1980" s="31" t="s">
        <v>112</v>
      </c>
      <c r="E1980" s="31">
        <v>2</v>
      </c>
      <c r="F1980" s="31"/>
      <c r="G1980" s="31" t="b">
        <v>0</v>
      </c>
      <c r="H1980" s="31" t="b">
        <v>0</v>
      </c>
      <c r="I1980" s="31"/>
      <c r="J1980" s="31"/>
      <c r="K1980" s="31"/>
    </row>
    <row r="1981" spans="1:11" ht="12.75">
      <c r="A1981" s="30" t="s">
        <v>2750</v>
      </c>
      <c r="B1981" s="31" t="s">
        <v>46</v>
      </c>
      <c r="C1981" s="31">
        <v>1988</v>
      </c>
      <c r="D1981" s="31" t="s">
        <v>112</v>
      </c>
      <c r="E1981" s="31">
        <v>2</v>
      </c>
      <c r="F1981" s="31"/>
      <c r="G1981" s="31" t="b">
        <v>0</v>
      </c>
      <c r="H1981" s="31" t="b">
        <v>0</v>
      </c>
      <c r="I1981" s="31"/>
      <c r="J1981" s="31"/>
      <c r="K1981" s="31"/>
    </row>
    <row r="1982" spans="1:11" ht="12.75">
      <c r="A1982" s="30" t="s">
        <v>2751</v>
      </c>
      <c r="B1982" s="31" t="s">
        <v>46</v>
      </c>
      <c r="C1982" s="31">
        <v>1999</v>
      </c>
      <c r="D1982" s="31" t="s">
        <v>21</v>
      </c>
      <c r="E1982" s="31"/>
      <c r="F1982" s="31"/>
      <c r="G1982" s="31" t="b">
        <v>0</v>
      </c>
      <c r="H1982" s="31" t="b">
        <v>0</v>
      </c>
      <c r="I1982" s="31"/>
      <c r="J1982" s="31"/>
      <c r="K1982" s="31"/>
    </row>
    <row r="1983" spans="1:11" ht="12.75">
      <c r="A1983" s="30" t="s">
        <v>2752</v>
      </c>
      <c r="B1983" s="31" t="s">
        <v>2753</v>
      </c>
      <c r="C1983" s="31">
        <v>1994</v>
      </c>
      <c r="D1983" s="31" t="s">
        <v>112</v>
      </c>
      <c r="E1983" s="31">
        <v>2</v>
      </c>
      <c r="F1983" s="31"/>
      <c r="G1983" s="31" t="b">
        <v>0</v>
      </c>
      <c r="H1983" s="31" t="b">
        <v>0</v>
      </c>
      <c r="I1983" s="31"/>
      <c r="J1983" s="31"/>
      <c r="K1983" s="31"/>
    </row>
    <row r="1984" spans="1:11" ht="12.75">
      <c r="A1984" s="30" t="s">
        <v>2754</v>
      </c>
      <c r="B1984" s="31" t="s">
        <v>46</v>
      </c>
      <c r="C1984" s="31">
        <v>1980</v>
      </c>
      <c r="D1984" s="31" t="s">
        <v>118</v>
      </c>
      <c r="E1984" s="31">
        <v>2</v>
      </c>
      <c r="F1984" s="31"/>
      <c r="G1984" s="31" t="b">
        <v>0</v>
      </c>
      <c r="H1984" s="31" t="b">
        <v>0</v>
      </c>
      <c r="I1984" s="31"/>
      <c r="J1984" s="31"/>
      <c r="K1984" s="31"/>
    </row>
    <row r="1985" spans="1:11" ht="12.75">
      <c r="A1985" s="30" t="s">
        <v>2755</v>
      </c>
      <c r="B1985" s="31" t="s">
        <v>46</v>
      </c>
      <c r="C1985" s="31">
        <v>1999</v>
      </c>
      <c r="D1985" s="31" t="s">
        <v>118</v>
      </c>
      <c r="E1985" s="31"/>
      <c r="F1985" s="31"/>
      <c r="G1985" s="31" t="b">
        <v>0</v>
      </c>
      <c r="H1985" s="31" t="b">
        <v>0</v>
      </c>
      <c r="I1985" s="31"/>
      <c r="J1985" s="31"/>
      <c r="K1985" s="31"/>
    </row>
    <row r="1986" spans="1:11" ht="12.75">
      <c r="A1986" s="30" t="s">
        <v>2756</v>
      </c>
      <c r="B1986" s="31" t="s">
        <v>46</v>
      </c>
      <c r="C1986" s="31">
        <v>1984</v>
      </c>
      <c r="D1986" s="31" t="s">
        <v>63</v>
      </c>
      <c r="E1986" s="31">
        <v>2</v>
      </c>
      <c r="F1986" s="31"/>
      <c r="G1986" s="31" t="b">
        <v>0</v>
      </c>
      <c r="H1986" s="31" t="b">
        <v>0</v>
      </c>
      <c r="I1986" s="31"/>
      <c r="J1986" s="31"/>
      <c r="K1986" s="31"/>
    </row>
    <row r="1987" spans="1:11" ht="12.75">
      <c r="A1987" s="30" t="s">
        <v>2757</v>
      </c>
      <c r="B1987" s="31" t="s">
        <v>46</v>
      </c>
      <c r="C1987" s="31">
        <v>1992</v>
      </c>
      <c r="D1987" s="31" t="s">
        <v>314</v>
      </c>
      <c r="E1987" s="31"/>
      <c r="F1987" s="31"/>
      <c r="G1987" s="31" t="b">
        <v>0</v>
      </c>
      <c r="H1987" s="31" t="b">
        <v>0</v>
      </c>
      <c r="I1987" s="31"/>
      <c r="J1987" s="31"/>
      <c r="K1987" s="31"/>
    </row>
    <row r="1988" spans="1:11" ht="12.75">
      <c r="A1988" s="30" t="s">
        <v>2758</v>
      </c>
      <c r="B1988" s="31" t="s">
        <v>46</v>
      </c>
      <c r="C1988" s="31">
        <v>1988</v>
      </c>
      <c r="D1988" s="31" t="s">
        <v>2759</v>
      </c>
      <c r="E1988" s="31"/>
      <c r="F1988" s="31"/>
      <c r="G1988" s="31" t="b">
        <v>0</v>
      </c>
      <c r="H1988" s="31" t="b">
        <v>0</v>
      </c>
      <c r="I1988" s="31"/>
      <c r="J1988" s="31"/>
      <c r="K1988" s="31"/>
    </row>
    <row r="1989" spans="1:11" ht="12.75">
      <c r="A1989" s="30" t="s">
        <v>2760</v>
      </c>
      <c r="B1989" s="31" t="s">
        <v>46</v>
      </c>
      <c r="C1989" s="31">
        <v>1982</v>
      </c>
      <c r="D1989" s="31" t="s">
        <v>306</v>
      </c>
      <c r="E1989" s="31">
        <v>2</v>
      </c>
      <c r="F1989" s="31"/>
      <c r="G1989" s="31" t="b">
        <v>0</v>
      </c>
      <c r="H1989" s="31" t="b">
        <v>0</v>
      </c>
      <c r="I1989" s="31"/>
      <c r="J1989" s="31"/>
      <c r="K1989" s="31"/>
    </row>
    <row r="1990" spans="1:11" ht="12.75">
      <c r="A1990" s="30" t="s">
        <v>2761</v>
      </c>
      <c r="B1990" s="31" t="s">
        <v>46</v>
      </c>
      <c r="C1990" s="31">
        <v>2001</v>
      </c>
      <c r="D1990" s="31" t="s">
        <v>460</v>
      </c>
      <c r="E1990" s="31"/>
      <c r="F1990" s="31"/>
      <c r="G1990" s="31" t="b">
        <v>0</v>
      </c>
      <c r="H1990" s="31" t="b">
        <v>0</v>
      </c>
      <c r="I1990" s="31"/>
      <c r="J1990" s="31"/>
      <c r="K1990" s="31"/>
    </row>
    <row r="1991" spans="1:11" ht="12.75">
      <c r="A1991" s="30" t="s">
        <v>2762</v>
      </c>
      <c r="B1991" s="31" t="s">
        <v>46</v>
      </c>
      <c r="C1991" s="31">
        <v>1981</v>
      </c>
      <c r="D1991" s="31" t="s">
        <v>2625</v>
      </c>
      <c r="E1991" s="31">
        <v>2</v>
      </c>
      <c r="F1991" s="31"/>
      <c r="G1991" s="31" t="b">
        <v>0</v>
      </c>
      <c r="H1991" s="31" t="b">
        <v>0</v>
      </c>
      <c r="I1991" s="31"/>
      <c r="J1991" s="31"/>
      <c r="K1991" s="31"/>
    </row>
    <row r="1992" spans="1:11" ht="12.75">
      <c r="A1992" s="30" t="s">
        <v>2763</v>
      </c>
      <c r="B1992" s="31" t="s">
        <v>46</v>
      </c>
      <c r="C1992" s="31">
        <v>1996</v>
      </c>
      <c r="D1992" s="31" t="s">
        <v>2049</v>
      </c>
      <c r="E1992" s="31"/>
      <c r="F1992" s="31" t="s">
        <v>1055</v>
      </c>
      <c r="G1992" s="31" t="b">
        <v>0</v>
      </c>
      <c r="H1992" s="31" t="b">
        <v>0</v>
      </c>
      <c r="I1992" s="31"/>
      <c r="J1992" s="31"/>
      <c r="K1992" s="31"/>
    </row>
    <row r="1993" spans="1:11" ht="12.75">
      <c r="A1993" s="30" t="s">
        <v>2764</v>
      </c>
      <c r="B1993" s="31" t="s">
        <v>46</v>
      </c>
      <c r="C1993" s="31">
        <v>1991</v>
      </c>
      <c r="D1993" s="31" t="s">
        <v>174</v>
      </c>
      <c r="E1993" s="31">
        <v>2</v>
      </c>
      <c r="F1993" s="31"/>
      <c r="G1993" s="31" t="b">
        <v>0</v>
      </c>
      <c r="H1993" s="31" t="b">
        <v>0</v>
      </c>
      <c r="I1993" s="31"/>
      <c r="J1993" s="31"/>
      <c r="K1993" s="31"/>
    </row>
    <row r="1994" spans="1:11" ht="12.75">
      <c r="A1994" s="30" t="s">
        <v>2765</v>
      </c>
      <c r="B1994" s="31" t="s">
        <v>2766</v>
      </c>
      <c r="C1994" s="31">
        <v>1984</v>
      </c>
      <c r="D1994" s="31" t="s">
        <v>63</v>
      </c>
      <c r="E1994" s="31">
        <v>2</v>
      </c>
      <c r="F1994" s="31"/>
      <c r="G1994" s="31" t="b">
        <v>0</v>
      </c>
      <c r="H1994" s="31" t="b">
        <v>0</v>
      </c>
      <c r="I1994" s="31"/>
      <c r="J1994" s="31"/>
      <c r="K1994" s="31"/>
    </row>
    <row r="1995" spans="1:11" ht="12.75">
      <c r="A1995" s="30" t="s">
        <v>2767</v>
      </c>
      <c r="B1995" s="31" t="s">
        <v>46</v>
      </c>
      <c r="C1995" s="31">
        <v>1984</v>
      </c>
      <c r="D1995" s="31" t="s">
        <v>63</v>
      </c>
      <c r="E1995" s="31">
        <v>2</v>
      </c>
      <c r="F1995" s="31"/>
      <c r="G1995" s="31" t="b">
        <v>0</v>
      </c>
      <c r="H1995" s="31" t="b">
        <v>0</v>
      </c>
      <c r="I1995" s="31"/>
      <c r="J1995" s="31"/>
      <c r="K1995" s="31"/>
    </row>
    <row r="1996" spans="1:11" ht="12.75">
      <c r="A1996" s="30" t="s">
        <v>2768</v>
      </c>
      <c r="B1996" s="31" t="s">
        <v>46</v>
      </c>
      <c r="C1996" s="31">
        <v>1997</v>
      </c>
      <c r="D1996" s="31" t="s">
        <v>1278</v>
      </c>
      <c r="E1996" s="31"/>
      <c r="F1996" s="31"/>
      <c r="G1996" s="31" t="b">
        <v>0</v>
      </c>
      <c r="H1996" s="31" t="b">
        <v>0</v>
      </c>
      <c r="I1996" s="31"/>
      <c r="J1996" s="31"/>
      <c r="K1996" s="31"/>
    </row>
    <row r="1997" spans="1:11" ht="12.75">
      <c r="A1997" s="30" t="s">
        <v>2769</v>
      </c>
      <c r="B1997" s="31" t="s">
        <v>46</v>
      </c>
      <c r="C1997" s="31">
        <v>1987</v>
      </c>
      <c r="D1997" s="31" t="s">
        <v>63</v>
      </c>
      <c r="E1997" s="31">
        <v>2</v>
      </c>
      <c r="F1997" s="31"/>
      <c r="G1997" s="31" t="b">
        <v>0</v>
      </c>
      <c r="H1997" s="31" t="b">
        <v>0</v>
      </c>
      <c r="I1997" s="31"/>
      <c r="J1997" s="31"/>
      <c r="K1997" s="31"/>
    </row>
    <row r="1998" spans="1:11" ht="12.75">
      <c r="A1998" s="30" t="s">
        <v>2770</v>
      </c>
      <c r="B1998" s="31" t="s">
        <v>46</v>
      </c>
      <c r="C1998" s="31">
        <v>1994</v>
      </c>
      <c r="D1998" s="31" t="s">
        <v>63</v>
      </c>
      <c r="E1998" s="31">
        <v>2</v>
      </c>
      <c r="F1998" s="31" t="s">
        <v>87</v>
      </c>
      <c r="G1998" s="31" t="b">
        <v>0</v>
      </c>
      <c r="H1998" s="31" t="b">
        <v>0</v>
      </c>
      <c r="I1998" s="31"/>
      <c r="J1998" s="31"/>
      <c r="K1998" s="31"/>
    </row>
    <row r="1999" spans="1:11" ht="12.75">
      <c r="A1999" s="30" t="s">
        <v>2771</v>
      </c>
      <c r="B1999" s="31" t="s">
        <v>46</v>
      </c>
      <c r="C1999" s="31">
        <v>2000</v>
      </c>
      <c r="D1999" s="31" t="s">
        <v>118</v>
      </c>
      <c r="E1999" s="31"/>
      <c r="F1999" s="31"/>
      <c r="G1999" s="31" t="b">
        <v>0</v>
      </c>
      <c r="H1999" s="31" t="b">
        <v>0</v>
      </c>
      <c r="I1999" s="31"/>
      <c r="J1999" s="31"/>
      <c r="K1999" s="31"/>
    </row>
    <row r="2000" spans="1:11" ht="12.75">
      <c r="A2000" s="30" t="s">
        <v>2772</v>
      </c>
      <c r="B2000" s="31" t="s">
        <v>46</v>
      </c>
      <c r="C2000" s="31">
        <v>2006</v>
      </c>
      <c r="D2000" s="31" t="s">
        <v>2773</v>
      </c>
      <c r="E2000" s="31">
        <v>1</v>
      </c>
      <c r="F2000" s="31"/>
      <c r="G2000" s="31" t="b">
        <v>0</v>
      </c>
      <c r="H2000" s="31" t="b">
        <v>0</v>
      </c>
      <c r="I2000" s="31"/>
      <c r="J2000" s="31"/>
      <c r="K2000" s="31"/>
    </row>
    <row r="2001" spans="1:11" ht="12.75">
      <c r="A2001" s="30" t="s">
        <v>2774</v>
      </c>
      <c r="B2001" s="31" t="s">
        <v>46</v>
      </c>
      <c r="C2001" s="31">
        <v>1989</v>
      </c>
      <c r="D2001" s="31" t="s">
        <v>2775</v>
      </c>
      <c r="E2001" s="31"/>
      <c r="F2001" s="31"/>
      <c r="G2001" s="31" t="b">
        <v>0</v>
      </c>
      <c r="H2001" s="31" t="b">
        <v>0</v>
      </c>
      <c r="I2001" s="31"/>
      <c r="J2001" s="31"/>
      <c r="K2001" s="31"/>
    </row>
    <row r="2002" spans="1:11" ht="12.75">
      <c r="A2002" s="30" t="s">
        <v>2776</v>
      </c>
      <c r="B2002" s="31" t="s">
        <v>46</v>
      </c>
      <c r="C2002" s="31">
        <v>1987</v>
      </c>
      <c r="D2002" s="31" t="s">
        <v>304</v>
      </c>
      <c r="E2002" s="31"/>
      <c r="F2002" s="31"/>
      <c r="G2002" s="31" t="b">
        <v>0</v>
      </c>
      <c r="H2002" s="31" t="b">
        <v>0</v>
      </c>
      <c r="I2002" s="31"/>
      <c r="J2002" s="31"/>
      <c r="K2002" s="31"/>
    </row>
    <row r="2003" spans="1:11" ht="12.75">
      <c r="A2003" s="30" t="s">
        <v>2777</v>
      </c>
      <c r="B2003" s="31" t="s">
        <v>46</v>
      </c>
      <c r="C2003" s="31">
        <v>1989</v>
      </c>
      <c r="D2003" s="31" t="s">
        <v>227</v>
      </c>
      <c r="E2003" s="31"/>
      <c r="F2003" s="31"/>
      <c r="G2003" s="31" t="b">
        <v>0</v>
      </c>
      <c r="H2003" s="31" t="b">
        <v>0</v>
      </c>
      <c r="I2003" s="31"/>
      <c r="J2003" s="31"/>
      <c r="K2003" s="31"/>
    </row>
    <row r="2004" spans="1:11" ht="12.75">
      <c r="A2004" s="30" t="s">
        <v>2778</v>
      </c>
      <c r="B2004" s="31" t="s">
        <v>46</v>
      </c>
      <c r="C2004" s="31">
        <v>1994</v>
      </c>
      <c r="D2004" s="31" t="s">
        <v>69</v>
      </c>
      <c r="E2004" s="31"/>
      <c r="F2004" s="31"/>
      <c r="G2004" s="31" t="b">
        <v>0</v>
      </c>
      <c r="H2004" s="31" t="b">
        <v>0</v>
      </c>
      <c r="I2004" s="31"/>
      <c r="J2004" s="31"/>
      <c r="K2004" s="31"/>
    </row>
    <row r="2005" spans="1:11" ht="12.75">
      <c r="A2005" s="30" t="s">
        <v>2779</v>
      </c>
      <c r="B2005" s="31" t="s">
        <v>2780</v>
      </c>
      <c r="C2005" s="31">
        <v>1991</v>
      </c>
      <c r="D2005" s="31" t="s">
        <v>58</v>
      </c>
      <c r="E2005" s="31"/>
      <c r="F2005" s="31"/>
      <c r="G2005" s="31" t="b">
        <v>0</v>
      </c>
      <c r="H2005" s="31" t="b">
        <v>0</v>
      </c>
      <c r="I2005" s="31"/>
      <c r="J2005" s="31"/>
      <c r="K2005" s="31"/>
    </row>
    <row r="2006" spans="1:11" ht="12.75">
      <c r="A2006" s="30" t="s">
        <v>2781</v>
      </c>
      <c r="B2006" s="31" t="s">
        <v>46</v>
      </c>
      <c r="C2006" s="31">
        <v>1981</v>
      </c>
      <c r="D2006" s="31" t="s">
        <v>107</v>
      </c>
      <c r="E2006" s="31"/>
      <c r="F2006" s="31"/>
      <c r="G2006" s="31" t="b">
        <v>0</v>
      </c>
      <c r="H2006" s="31" t="b">
        <v>0</v>
      </c>
      <c r="I2006" s="31"/>
      <c r="J2006" s="31"/>
      <c r="K2006" s="31"/>
    </row>
    <row r="2007" spans="1:11" ht="12.75">
      <c r="A2007" s="30" t="s">
        <v>2782</v>
      </c>
      <c r="B2007" s="31" t="s">
        <v>46</v>
      </c>
      <c r="C2007" s="31">
        <v>2003</v>
      </c>
      <c r="D2007" s="31" t="s">
        <v>1338</v>
      </c>
      <c r="E2007" s="31">
        <v>2</v>
      </c>
      <c r="F2007" s="31"/>
      <c r="G2007" s="31" t="b">
        <v>0</v>
      </c>
      <c r="H2007" s="31" t="b">
        <v>0</v>
      </c>
      <c r="I2007" s="31"/>
      <c r="J2007" s="31"/>
      <c r="K2007" s="31"/>
    </row>
    <row r="2008" spans="1:11" ht="12.75">
      <c r="A2008" s="30" t="s">
        <v>2783</v>
      </c>
      <c r="B2008" s="31" t="s">
        <v>46</v>
      </c>
      <c r="C2008" s="31">
        <v>2003</v>
      </c>
      <c r="D2008" s="31" t="s">
        <v>2784</v>
      </c>
      <c r="E2008" s="31"/>
      <c r="F2008" s="31"/>
      <c r="G2008" s="31" t="b">
        <v>0</v>
      </c>
      <c r="H2008" s="31" t="b">
        <v>0</v>
      </c>
      <c r="I2008" s="31"/>
      <c r="J2008" s="31"/>
      <c r="K2008" s="31"/>
    </row>
    <row r="2009" spans="1:11" ht="12.75">
      <c r="A2009" s="30" t="s">
        <v>2785</v>
      </c>
      <c r="B2009" s="31" t="s">
        <v>46</v>
      </c>
      <c r="C2009" s="31">
        <v>2004</v>
      </c>
      <c r="D2009" s="31" t="s">
        <v>2784</v>
      </c>
      <c r="E2009" s="31"/>
      <c r="F2009" s="31"/>
      <c r="G2009" s="31" t="b">
        <v>0</v>
      </c>
      <c r="H2009" s="31" t="b">
        <v>0</v>
      </c>
      <c r="I2009" s="31"/>
      <c r="J2009" s="31"/>
      <c r="K2009" s="31"/>
    </row>
    <row r="2010" spans="1:11" ht="12.75">
      <c r="A2010" s="30" t="s">
        <v>2786</v>
      </c>
      <c r="B2010" s="31" t="s">
        <v>46</v>
      </c>
      <c r="C2010" s="31">
        <v>2005</v>
      </c>
      <c r="D2010" s="31" t="s">
        <v>2784</v>
      </c>
      <c r="E2010" s="31"/>
      <c r="F2010" s="31"/>
      <c r="G2010" s="31" t="b">
        <v>0</v>
      </c>
      <c r="H2010" s="31" t="b">
        <v>0</v>
      </c>
      <c r="I2010" s="31"/>
      <c r="J2010" s="31"/>
      <c r="K2010" s="31"/>
    </row>
    <row r="2011" spans="1:11" ht="12.75">
      <c r="A2011" s="30" t="s">
        <v>2787</v>
      </c>
      <c r="B2011" s="31" t="s">
        <v>46</v>
      </c>
      <c r="C2011" s="31">
        <v>2003</v>
      </c>
      <c r="D2011" s="31" t="s">
        <v>2784</v>
      </c>
      <c r="E2011" s="31"/>
      <c r="F2011" s="31"/>
      <c r="G2011" s="31" t="b">
        <v>0</v>
      </c>
      <c r="H2011" s="31" t="b">
        <v>0</v>
      </c>
      <c r="I2011" s="31"/>
      <c r="J2011" s="31"/>
      <c r="K2011" s="31"/>
    </row>
    <row r="2012" spans="1:11" ht="12.75">
      <c r="A2012" s="30" t="s">
        <v>2788</v>
      </c>
      <c r="B2012" s="31" t="s">
        <v>46</v>
      </c>
      <c r="C2012" s="31">
        <v>2003</v>
      </c>
      <c r="D2012" s="31" t="s">
        <v>2784</v>
      </c>
      <c r="E2012" s="31"/>
      <c r="F2012" s="31"/>
      <c r="G2012" s="31" t="b">
        <v>0</v>
      </c>
      <c r="H2012" s="31" t="b">
        <v>0</v>
      </c>
      <c r="I2012" s="31"/>
      <c r="J2012" s="31"/>
      <c r="K2012" s="31"/>
    </row>
    <row r="2013" spans="1:11" ht="12.75">
      <c r="A2013" s="30" t="s">
        <v>2789</v>
      </c>
      <c r="B2013" s="31" t="s">
        <v>46</v>
      </c>
      <c r="C2013" s="31">
        <v>2004</v>
      </c>
      <c r="D2013" s="31" t="s">
        <v>2784</v>
      </c>
      <c r="E2013" s="31"/>
      <c r="F2013" s="31"/>
      <c r="G2013" s="31" t="b">
        <v>0</v>
      </c>
      <c r="H2013" s="31" t="b">
        <v>0</v>
      </c>
      <c r="I2013" s="31"/>
      <c r="J2013" s="31"/>
      <c r="K2013" s="31"/>
    </row>
    <row r="2014" spans="1:11" ht="12.75">
      <c r="A2014" s="30" t="s">
        <v>2790</v>
      </c>
      <c r="B2014" s="31" t="s">
        <v>46</v>
      </c>
      <c r="C2014" s="31">
        <v>2000</v>
      </c>
      <c r="D2014" s="31" t="s">
        <v>44</v>
      </c>
      <c r="E2014" s="31">
        <v>2</v>
      </c>
      <c r="F2014" s="31"/>
      <c r="G2014" s="31" t="b">
        <v>0</v>
      </c>
      <c r="H2014" s="31" t="b">
        <v>0</v>
      </c>
      <c r="I2014" s="31"/>
      <c r="J2014" s="31"/>
      <c r="K2014" s="31"/>
    </row>
    <row r="2015" spans="1:11" ht="12.75">
      <c r="A2015" s="30" t="s">
        <v>2791</v>
      </c>
      <c r="B2015" s="31" t="s">
        <v>46</v>
      </c>
      <c r="C2015" s="31">
        <v>2000</v>
      </c>
      <c r="D2015" s="31" t="s">
        <v>44</v>
      </c>
      <c r="E2015" s="31">
        <v>2</v>
      </c>
      <c r="F2015" s="31"/>
      <c r="G2015" s="31" t="b">
        <v>0</v>
      </c>
      <c r="H2015" s="31" t="b">
        <v>0</v>
      </c>
      <c r="I2015" s="31"/>
      <c r="J2015" s="31"/>
      <c r="K2015" s="31"/>
    </row>
    <row r="2016" spans="1:11" ht="12.75">
      <c r="A2016" s="30" t="s">
        <v>2792</v>
      </c>
      <c r="B2016" s="31" t="s">
        <v>46</v>
      </c>
      <c r="C2016" s="31">
        <v>2000</v>
      </c>
      <c r="D2016" s="31" t="s">
        <v>44</v>
      </c>
      <c r="E2016" s="31">
        <v>2</v>
      </c>
      <c r="F2016" s="31"/>
      <c r="G2016" s="31" t="b">
        <v>0</v>
      </c>
      <c r="H2016" s="31" t="b">
        <v>0</v>
      </c>
      <c r="I2016" s="31"/>
      <c r="J2016" s="31"/>
      <c r="K2016" s="31"/>
    </row>
    <row r="2017" spans="1:11" ht="12.75">
      <c r="A2017" s="30" t="s">
        <v>2793</v>
      </c>
      <c r="B2017" s="31" t="s">
        <v>46</v>
      </c>
      <c r="C2017" s="31">
        <v>1986</v>
      </c>
      <c r="D2017" s="31" t="s">
        <v>112</v>
      </c>
      <c r="E2017" s="31"/>
      <c r="F2017" s="31"/>
      <c r="G2017" s="31" t="b">
        <v>0</v>
      </c>
      <c r="H2017" s="31" t="b">
        <v>0</v>
      </c>
      <c r="I2017" s="31"/>
      <c r="J2017" s="31"/>
      <c r="K2017" s="31"/>
    </row>
    <row r="2018" spans="1:11" ht="12.75">
      <c r="A2018" s="30" t="s">
        <v>2794</v>
      </c>
      <c r="B2018" s="31" t="s">
        <v>46</v>
      </c>
      <c r="C2018" s="31">
        <v>1994</v>
      </c>
      <c r="D2018" s="31" t="s">
        <v>121</v>
      </c>
      <c r="E2018" s="31"/>
      <c r="F2018" s="31"/>
      <c r="G2018" s="31" t="b">
        <v>0</v>
      </c>
      <c r="H2018" s="31" t="b">
        <v>0</v>
      </c>
      <c r="I2018" s="31"/>
      <c r="J2018" s="31"/>
      <c r="K2018" s="31"/>
    </row>
    <row r="2019" spans="1:11" ht="12.75">
      <c r="A2019" s="30" t="s">
        <v>2795</v>
      </c>
      <c r="B2019" s="31" t="s">
        <v>46</v>
      </c>
      <c r="C2019" s="31">
        <v>1995</v>
      </c>
      <c r="D2019" s="31" t="s">
        <v>169</v>
      </c>
      <c r="E2019" s="31"/>
      <c r="F2019" s="31"/>
      <c r="G2019" s="31" t="b">
        <v>0</v>
      </c>
      <c r="H2019" s="31" t="b">
        <v>0</v>
      </c>
      <c r="I2019" s="31"/>
      <c r="J2019" s="31"/>
      <c r="K2019" s="31"/>
    </row>
    <row r="2020" spans="1:11" ht="12.75">
      <c r="A2020" s="30" t="s">
        <v>2796</v>
      </c>
      <c r="B2020" s="31" t="s">
        <v>46</v>
      </c>
      <c r="C2020" s="31">
        <v>1981</v>
      </c>
      <c r="D2020" s="31" t="s">
        <v>66</v>
      </c>
      <c r="E2020" s="31">
        <v>2</v>
      </c>
      <c r="F2020" s="31"/>
      <c r="G2020" s="31" t="b">
        <v>0</v>
      </c>
      <c r="H2020" s="31" t="b">
        <v>0</v>
      </c>
      <c r="I2020" s="31"/>
      <c r="J2020" s="31"/>
      <c r="K2020" s="31"/>
    </row>
    <row r="2021" spans="1:11" ht="12.75">
      <c r="A2021" s="30" t="s">
        <v>2797</v>
      </c>
      <c r="B2021" s="31" t="s">
        <v>46</v>
      </c>
      <c r="C2021" s="31">
        <v>2001</v>
      </c>
      <c r="D2021" s="31" t="s">
        <v>44</v>
      </c>
      <c r="E2021" s="31">
        <v>2</v>
      </c>
      <c r="F2021" s="31" t="s">
        <v>2798</v>
      </c>
      <c r="G2021" s="31" t="b">
        <v>0</v>
      </c>
      <c r="H2021" s="31" t="b">
        <v>0</v>
      </c>
      <c r="I2021" s="31"/>
      <c r="J2021" s="31"/>
      <c r="K2021" s="31"/>
    </row>
    <row r="2022" spans="1:11" ht="12.75">
      <c r="A2022" s="30" t="s">
        <v>2799</v>
      </c>
      <c r="B2022" s="31" t="s">
        <v>46</v>
      </c>
      <c r="C2022" s="31"/>
      <c r="D2022" s="31" t="s">
        <v>121</v>
      </c>
      <c r="E2022" s="31"/>
      <c r="F2022" s="31"/>
      <c r="G2022" s="31" t="b">
        <v>0</v>
      </c>
      <c r="H2022" s="31" t="b">
        <v>0</v>
      </c>
      <c r="I2022" s="31"/>
      <c r="J2022" s="31"/>
      <c r="K2022" s="31"/>
    </row>
    <row r="2023" spans="1:11" ht="12.75">
      <c r="A2023" s="30" t="s">
        <v>2800</v>
      </c>
      <c r="B2023" s="31" t="s">
        <v>46</v>
      </c>
      <c r="C2023" s="31">
        <v>1984</v>
      </c>
      <c r="D2023" s="31" t="s">
        <v>1018</v>
      </c>
      <c r="E2023" s="31"/>
      <c r="F2023" s="31"/>
      <c r="G2023" s="31" t="b">
        <v>0</v>
      </c>
      <c r="H2023" s="31" t="b">
        <v>0</v>
      </c>
      <c r="I2023" s="31"/>
      <c r="J2023" s="31"/>
      <c r="K2023" s="31"/>
    </row>
    <row r="2024" spans="1:11" ht="12.75">
      <c r="A2024" s="30" t="s">
        <v>2801</v>
      </c>
      <c r="B2024" s="31" t="s">
        <v>46</v>
      </c>
      <c r="C2024" s="31">
        <v>1984</v>
      </c>
      <c r="D2024" s="31" t="s">
        <v>112</v>
      </c>
      <c r="E2024" s="31"/>
      <c r="F2024" s="31"/>
      <c r="G2024" s="31" t="b">
        <v>0</v>
      </c>
      <c r="H2024" s="31" t="b">
        <v>0</v>
      </c>
      <c r="I2024" s="31"/>
      <c r="J2024" s="31"/>
      <c r="K2024" s="31"/>
    </row>
    <row r="2025" spans="1:11" ht="12.75">
      <c r="A2025" s="30" t="s">
        <v>2802</v>
      </c>
      <c r="B2025" s="31" t="s">
        <v>2803</v>
      </c>
      <c r="C2025" s="31">
        <v>1986</v>
      </c>
      <c r="D2025" s="31" t="s">
        <v>58</v>
      </c>
      <c r="E2025" s="31">
        <v>2</v>
      </c>
      <c r="F2025" s="31"/>
      <c r="G2025" s="31" t="b">
        <v>0</v>
      </c>
      <c r="H2025" s="31" t="b">
        <v>0</v>
      </c>
      <c r="I2025" s="31"/>
      <c r="J2025" s="31"/>
      <c r="K2025" s="31"/>
    </row>
    <row r="2026" spans="1:11" ht="12.75">
      <c r="A2026" s="30" t="s">
        <v>2804</v>
      </c>
      <c r="B2026" s="31" t="s">
        <v>46</v>
      </c>
      <c r="C2026" s="31"/>
      <c r="D2026" s="31"/>
      <c r="E2026" s="31"/>
      <c r="F2026" s="31"/>
      <c r="G2026" s="31" t="b">
        <v>0</v>
      </c>
      <c r="H2026" s="31" t="b">
        <v>0</v>
      </c>
      <c r="I2026" s="31"/>
      <c r="J2026" s="31"/>
      <c r="K2026" s="31"/>
    </row>
    <row r="2027" spans="1:11" ht="12.75">
      <c r="A2027" s="30" t="s">
        <v>2805</v>
      </c>
      <c r="B2027" s="31" t="s">
        <v>46</v>
      </c>
      <c r="C2027" s="31">
        <v>2005</v>
      </c>
      <c r="D2027" s="31" t="s">
        <v>2806</v>
      </c>
      <c r="E2027" s="31"/>
      <c r="F2027" s="31"/>
      <c r="G2027" s="31" t="b">
        <v>0</v>
      </c>
      <c r="H2027" s="31" t="b">
        <v>0</v>
      </c>
      <c r="I2027" s="31"/>
      <c r="J2027" s="31"/>
      <c r="K2027" s="31"/>
    </row>
    <row r="2028" spans="1:11" ht="12.75">
      <c r="A2028" s="30" t="s">
        <v>2807</v>
      </c>
      <c r="B2028" s="31" t="s">
        <v>46</v>
      </c>
      <c r="C2028" s="31">
        <v>2007</v>
      </c>
      <c r="D2028" s="31" t="s">
        <v>2806</v>
      </c>
      <c r="E2028" s="31"/>
      <c r="F2028" s="31"/>
      <c r="G2028" s="31" t="b">
        <v>0</v>
      </c>
      <c r="H2028" s="31" t="b">
        <v>0</v>
      </c>
      <c r="I2028" s="31"/>
      <c r="J2028" s="31"/>
      <c r="K2028" s="31"/>
    </row>
    <row r="2029" spans="1:11" ht="12.75">
      <c r="A2029" s="30" t="s">
        <v>2808</v>
      </c>
      <c r="B2029" s="31" t="s">
        <v>46</v>
      </c>
      <c r="C2029" s="31">
        <v>1991</v>
      </c>
      <c r="D2029" s="31" t="s">
        <v>202</v>
      </c>
      <c r="E2029" s="31"/>
      <c r="F2029" s="31"/>
      <c r="G2029" s="31" t="b">
        <v>0</v>
      </c>
      <c r="H2029" s="31" t="b">
        <v>0</v>
      </c>
      <c r="I2029" s="31"/>
      <c r="J2029" s="31"/>
      <c r="K2029" s="31"/>
    </row>
    <row r="2030" spans="1:11" ht="12.75">
      <c r="A2030" s="30" t="s">
        <v>2809</v>
      </c>
      <c r="B2030" s="31" t="s">
        <v>46</v>
      </c>
      <c r="C2030" s="31">
        <v>2001</v>
      </c>
      <c r="D2030" s="31" t="s">
        <v>69</v>
      </c>
      <c r="E2030" s="31"/>
      <c r="F2030" s="31" t="s">
        <v>216</v>
      </c>
      <c r="G2030" s="31" t="b">
        <v>0</v>
      </c>
      <c r="H2030" s="31" t="b">
        <v>0</v>
      </c>
      <c r="I2030" s="31"/>
      <c r="J2030" s="31"/>
      <c r="K2030" s="31"/>
    </row>
    <row r="2031" spans="1:11" ht="12.75">
      <c r="A2031" s="30" t="s">
        <v>2810</v>
      </c>
      <c r="B2031" s="31" t="s">
        <v>46</v>
      </c>
      <c r="C2031" s="31">
        <v>2001</v>
      </c>
      <c r="D2031" s="31" t="s">
        <v>69</v>
      </c>
      <c r="E2031" s="31"/>
      <c r="F2031" s="31"/>
      <c r="G2031" s="31" t="b">
        <v>0</v>
      </c>
      <c r="H2031" s="31" t="b">
        <v>0</v>
      </c>
      <c r="I2031" s="31"/>
      <c r="J2031" s="31"/>
      <c r="K2031" s="31"/>
    </row>
    <row r="2032" spans="1:11" ht="12.75">
      <c r="A2032" s="30" t="s">
        <v>2811</v>
      </c>
      <c r="B2032" s="31" t="s">
        <v>46</v>
      </c>
      <c r="C2032" s="31">
        <v>1988</v>
      </c>
      <c r="D2032" s="31" t="s">
        <v>2812</v>
      </c>
      <c r="E2032" s="31"/>
      <c r="F2032" s="31"/>
      <c r="G2032" s="31" t="b">
        <v>0</v>
      </c>
      <c r="H2032" s="31" t="b">
        <v>0</v>
      </c>
      <c r="I2032" s="31"/>
      <c r="J2032" s="31"/>
      <c r="K2032" s="31"/>
    </row>
    <row r="2033" spans="1:11" ht="12.75">
      <c r="A2033" s="30" t="s">
        <v>2813</v>
      </c>
      <c r="B2033" s="31" t="s">
        <v>46</v>
      </c>
      <c r="C2033" s="31">
        <v>1986</v>
      </c>
      <c r="D2033" s="31" t="s">
        <v>112</v>
      </c>
      <c r="E2033" s="31">
        <v>1</v>
      </c>
      <c r="F2033" s="31"/>
      <c r="G2033" s="31" t="b">
        <v>0</v>
      </c>
      <c r="H2033" s="31" t="b">
        <v>0</v>
      </c>
      <c r="I2033" s="31"/>
      <c r="J2033" s="31"/>
      <c r="K2033" s="31"/>
    </row>
    <row r="2034" spans="1:11" ht="12.75">
      <c r="A2034" s="30" t="s">
        <v>2814</v>
      </c>
      <c r="B2034" s="31" t="s">
        <v>46</v>
      </c>
      <c r="C2034" s="31">
        <v>1980</v>
      </c>
      <c r="D2034" s="31" t="s">
        <v>418</v>
      </c>
      <c r="E2034" s="31"/>
      <c r="F2034" s="31"/>
      <c r="G2034" s="31" t="b">
        <v>0</v>
      </c>
      <c r="H2034" s="31" t="b">
        <v>0</v>
      </c>
      <c r="I2034" s="31"/>
      <c r="J2034" s="31"/>
      <c r="K2034" s="31"/>
    </row>
    <row r="2035" spans="1:11" ht="12.75">
      <c r="A2035" s="30" t="s">
        <v>2815</v>
      </c>
      <c r="B2035" s="31" t="s">
        <v>46</v>
      </c>
      <c r="C2035" s="31">
        <v>1994</v>
      </c>
      <c r="D2035" s="31" t="s">
        <v>519</v>
      </c>
      <c r="E2035" s="31">
        <v>2</v>
      </c>
      <c r="F2035" s="31"/>
      <c r="G2035" s="31" t="b">
        <v>0</v>
      </c>
      <c r="H2035" s="31" t="b">
        <v>0</v>
      </c>
      <c r="I2035" s="31"/>
      <c r="J2035" s="31"/>
      <c r="K2035" s="31"/>
    </row>
    <row r="2036" spans="1:11" ht="12.75">
      <c r="A2036" s="30" t="s">
        <v>2816</v>
      </c>
      <c r="B2036" s="31" t="s">
        <v>46</v>
      </c>
      <c r="C2036" s="31">
        <v>1996</v>
      </c>
      <c r="D2036" s="31" t="s">
        <v>519</v>
      </c>
      <c r="E2036" s="31">
        <v>2</v>
      </c>
      <c r="F2036" s="31"/>
      <c r="G2036" s="31" t="b">
        <v>0</v>
      </c>
      <c r="H2036" s="31" t="b">
        <v>0</v>
      </c>
      <c r="I2036" s="31"/>
      <c r="J2036" s="31"/>
      <c r="K2036" s="31"/>
    </row>
    <row r="2037" spans="1:11" ht="12.75">
      <c r="A2037" s="30" t="s">
        <v>2817</v>
      </c>
      <c r="B2037" s="31" t="s">
        <v>46</v>
      </c>
      <c r="C2037" s="31">
        <v>1998</v>
      </c>
      <c r="D2037" s="31" t="s">
        <v>2818</v>
      </c>
      <c r="E2037" s="31">
        <v>2</v>
      </c>
      <c r="F2037" s="31"/>
      <c r="G2037" s="31" t="b">
        <v>0</v>
      </c>
      <c r="H2037" s="31" t="b">
        <v>0</v>
      </c>
      <c r="I2037" s="31"/>
      <c r="J2037" s="31"/>
      <c r="K2037" s="31"/>
    </row>
    <row r="2038" spans="1:11" ht="12.75">
      <c r="A2038" s="30" t="s">
        <v>2819</v>
      </c>
      <c r="B2038" s="31" t="s">
        <v>46</v>
      </c>
      <c r="C2038" s="31">
        <v>2005</v>
      </c>
      <c r="D2038" s="31" t="s">
        <v>2818</v>
      </c>
      <c r="E2038" s="31">
        <v>2</v>
      </c>
      <c r="F2038" s="31"/>
      <c r="G2038" s="31" t="b">
        <v>0</v>
      </c>
      <c r="H2038" s="31" t="b">
        <v>0</v>
      </c>
      <c r="I2038" s="31"/>
      <c r="J2038" s="31"/>
      <c r="K2038" s="31"/>
    </row>
    <row r="2039" spans="1:11" ht="12.75">
      <c r="A2039" s="30" t="s">
        <v>2820</v>
      </c>
      <c r="B2039" s="31" t="s">
        <v>46</v>
      </c>
      <c r="C2039" s="31">
        <v>1980</v>
      </c>
      <c r="D2039" s="31" t="s">
        <v>118</v>
      </c>
      <c r="E2039" s="31">
        <v>2</v>
      </c>
      <c r="F2039" s="31"/>
      <c r="G2039" s="31" t="b">
        <v>0</v>
      </c>
      <c r="H2039" s="31" t="b">
        <v>0</v>
      </c>
      <c r="I2039" s="31"/>
      <c r="J2039" s="31"/>
      <c r="K2039" s="31"/>
    </row>
    <row r="2040" spans="1:11" ht="12.75">
      <c r="A2040" s="30" t="s">
        <v>2821</v>
      </c>
      <c r="B2040" s="31"/>
      <c r="C2040" s="31">
        <v>1991</v>
      </c>
      <c r="D2040" s="31" t="s">
        <v>69</v>
      </c>
      <c r="E2040" s="31"/>
      <c r="F2040" s="31"/>
      <c r="G2040" s="31" t="b">
        <v>0</v>
      </c>
      <c r="H2040" s="31" t="b">
        <v>0</v>
      </c>
      <c r="I2040" s="31"/>
      <c r="J2040" s="31"/>
      <c r="K2040" s="31"/>
    </row>
    <row r="2041" spans="1:11" ht="12.75">
      <c r="A2041" s="30" t="s">
        <v>2822</v>
      </c>
      <c r="B2041" s="31" t="s">
        <v>46</v>
      </c>
      <c r="C2041" s="31"/>
      <c r="D2041" s="31"/>
      <c r="E2041" s="31"/>
      <c r="F2041" s="31"/>
      <c r="G2041" s="31" t="b">
        <v>0</v>
      </c>
      <c r="H2041" s="31" t="b">
        <v>0</v>
      </c>
      <c r="I2041" s="31"/>
      <c r="J2041" s="31"/>
      <c r="K2041" s="31"/>
    </row>
    <row r="2042" spans="1:11" ht="12.75">
      <c r="A2042" s="30" t="s">
        <v>2823</v>
      </c>
      <c r="B2042" s="31" t="s">
        <v>46</v>
      </c>
      <c r="C2042" s="31">
        <v>1994</v>
      </c>
      <c r="D2042" s="31" t="s">
        <v>91</v>
      </c>
      <c r="E2042" s="31">
        <v>2</v>
      </c>
      <c r="F2042" s="31" t="s">
        <v>87</v>
      </c>
      <c r="G2042" s="31" t="b">
        <v>0</v>
      </c>
      <c r="H2042" s="31" t="b">
        <v>0</v>
      </c>
      <c r="I2042" s="31"/>
      <c r="J2042" s="31"/>
      <c r="K2042" s="31"/>
    </row>
    <row r="2043" spans="1:11" ht="12.75">
      <c r="A2043" s="30" t="s">
        <v>2824</v>
      </c>
      <c r="B2043" s="31" t="s">
        <v>46</v>
      </c>
      <c r="C2043" s="31">
        <v>1995</v>
      </c>
      <c r="D2043" s="31" t="s">
        <v>91</v>
      </c>
      <c r="E2043" s="31">
        <v>2</v>
      </c>
      <c r="F2043" s="31" t="s">
        <v>87</v>
      </c>
      <c r="G2043" s="31" t="b">
        <v>0</v>
      </c>
      <c r="H2043" s="31" t="b">
        <v>0</v>
      </c>
      <c r="I2043" s="31"/>
      <c r="J2043" s="31"/>
      <c r="K2043" s="31"/>
    </row>
    <row r="2044" spans="1:11" ht="12.75">
      <c r="A2044" s="30" t="s">
        <v>2825</v>
      </c>
      <c r="B2044" s="31" t="s">
        <v>46</v>
      </c>
      <c r="C2044" s="31">
        <v>1996</v>
      </c>
      <c r="D2044" s="31" t="s">
        <v>91</v>
      </c>
      <c r="E2044" s="31">
        <v>2</v>
      </c>
      <c r="F2044" s="31" t="s">
        <v>87</v>
      </c>
      <c r="G2044" s="31" t="b">
        <v>0</v>
      </c>
      <c r="H2044" s="31" t="b">
        <v>0</v>
      </c>
      <c r="I2044" s="31"/>
      <c r="J2044" s="31"/>
      <c r="K2044" s="31"/>
    </row>
    <row r="2045" spans="1:11" ht="12.75">
      <c r="A2045" s="30" t="s">
        <v>2826</v>
      </c>
      <c r="B2045" s="31" t="s">
        <v>46</v>
      </c>
      <c r="C2045" s="31">
        <v>1997</v>
      </c>
      <c r="D2045" s="31" t="s">
        <v>91</v>
      </c>
      <c r="E2045" s="31">
        <v>2</v>
      </c>
      <c r="F2045" s="31" t="s">
        <v>87</v>
      </c>
      <c r="G2045" s="31" t="b">
        <v>0</v>
      </c>
      <c r="H2045" s="31" t="b">
        <v>0</v>
      </c>
      <c r="I2045" s="31"/>
      <c r="J2045" s="31"/>
      <c r="K2045" s="31"/>
    </row>
    <row r="2046" spans="1:11" ht="12.75">
      <c r="A2046" s="30" t="s">
        <v>2827</v>
      </c>
      <c r="B2046" s="31" t="s">
        <v>46</v>
      </c>
      <c r="C2046" s="31">
        <v>1998</v>
      </c>
      <c r="D2046" s="31" t="s">
        <v>91</v>
      </c>
      <c r="E2046" s="31">
        <v>2</v>
      </c>
      <c r="F2046" s="31" t="s">
        <v>87</v>
      </c>
      <c r="G2046" s="31" t="b">
        <v>0</v>
      </c>
      <c r="H2046" s="31" t="b">
        <v>0</v>
      </c>
      <c r="I2046" s="31"/>
      <c r="J2046" s="31"/>
      <c r="K2046" s="31"/>
    </row>
    <row r="2047" spans="1:11" ht="12.75">
      <c r="A2047" s="30" t="s">
        <v>2828</v>
      </c>
      <c r="B2047" s="31" t="s">
        <v>46</v>
      </c>
      <c r="C2047" s="31">
        <v>2008</v>
      </c>
      <c r="D2047" s="31" t="s">
        <v>91</v>
      </c>
      <c r="E2047" s="31">
        <v>2</v>
      </c>
      <c r="F2047" s="31"/>
      <c r="G2047" s="31" t="b">
        <v>0</v>
      </c>
      <c r="H2047" s="31" t="b">
        <v>0</v>
      </c>
      <c r="I2047" s="31"/>
      <c r="J2047" s="31"/>
      <c r="K2047" s="31"/>
    </row>
    <row r="2048" spans="1:11" ht="12.75">
      <c r="A2048" s="30" t="s">
        <v>2829</v>
      </c>
      <c r="B2048" s="31" t="s">
        <v>46</v>
      </c>
      <c r="C2048" s="31">
        <v>1999</v>
      </c>
      <c r="D2048" s="31" t="s">
        <v>91</v>
      </c>
      <c r="E2048" s="31">
        <v>2</v>
      </c>
      <c r="F2048" s="31" t="s">
        <v>87</v>
      </c>
      <c r="G2048" s="31" t="b">
        <v>0</v>
      </c>
      <c r="H2048" s="31" t="b">
        <v>0</v>
      </c>
      <c r="I2048" s="31"/>
      <c r="J2048" s="31"/>
      <c r="K2048" s="31"/>
    </row>
    <row r="2049" spans="1:11" ht="12.75">
      <c r="A2049" s="30" t="s">
        <v>2830</v>
      </c>
      <c r="B2049" s="31" t="s">
        <v>46</v>
      </c>
      <c r="C2049" s="31">
        <v>2000</v>
      </c>
      <c r="D2049" s="31" t="s">
        <v>91</v>
      </c>
      <c r="E2049" s="31">
        <v>2</v>
      </c>
      <c r="F2049" s="31" t="s">
        <v>87</v>
      </c>
      <c r="G2049" s="31" t="b">
        <v>0</v>
      </c>
      <c r="H2049" s="31" t="b">
        <v>0</v>
      </c>
      <c r="I2049" s="31"/>
      <c r="J2049" s="31"/>
      <c r="K2049" s="31"/>
    </row>
    <row r="2050" spans="1:11" ht="12.75">
      <c r="A2050" s="30" t="s">
        <v>2831</v>
      </c>
      <c r="B2050" s="31" t="s">
        <v>46</v>
      </c>
      <c r="C2050" s="31">
        <v>2001</v>
      </c>
      <c r="D2050" s="31" t="s">
        <v>91</v>
      </c>
      <c r="E2050" s="31">
        <v>2</v>
      </c>
      <c r="F2050" s="31" t="s">
        <v>87</v>
      </c>
      <c r="G2050" s="31" t="b">
        <v>0</v>
      </c>
      <c r="H2050" s="31" t="b">
        <v>0</v>
      </c>
      <c r="I2050" s="31"/>
      <c r="J2050" s="31"/>
      <c r="K2050" s="31"/>
    </row>
    <row r="2051" spans="1:11" ht="12.75">
      <c r="A2051" s="30" t="s">
        <v>2832</v>
      </c>
      <c r="B2051" s="31" t="s">
        <v>46</v>
      </c>
      <c r="C2051" s="31">
        <v>2002</v>
      </c>
      <c r="D2051" s="31" t="s">
        <v>91</v>
      </c>
      <c r="E2051" s="31">
        <v>2</v>
      </c>
      <c r="F2051" s="31" t="s">
        <v>87</v>
      </c>
      <c r="G2051" s="31" t="b">
        <v>0</v>
      </c>
      <c r="H2051" s="31" t="b">
        <v>0</v>
      </c>
      <c r="I2051" s="31"/>
      <c r="J2051" s="31"/>
      <c r="K2051" s="31"/>
    </row>
    <row r="2052" spans="1:11" ht="12.75">
      <c r="A2052" s="30" t="s">
        <v>2833</v>
      </c>
      <c r="B2052" s="31" t="s">
        <v>46</v>
      </c>
      <c r="C2052" s="31">
        <v>2009</v>
      </c>
      <c r="D2052" s="31" t="s">
        <v>91</v>
      </c>
      <c r="E2052" s="31">
        <v>2</v>
      </c>
      <c r="F2052" s="31"/>
      <c r="G2052" s="31" t="b">
        <v>0</v>
      </c>
      <c r="H2052" s="31" t="b">
        <v>0</v>
      </c>
      <c r="I2052" s="31"/>
      <c r="J2052" s="31"/>
      <c r="K2052" s="31"/>
    </row>
    <row r="2053" spans="1:11" ht="12.75">
      <c r="A2053" s="30" t="s">
        <v>2834</v>
      </c>
      <c r="B2053" s="31" t="s">
        <v>46</v>
      </c>
      <c r="C2053" s="31">
        <v>2003</v>
      </c>
      <c r="D2053" s="31" t="s">
        <v>91</v>
      </c>
      <c r="E2053" s="31">
        <v>2</v>
      </c>
      <c r="F2053" s="31" t="s">
        <v>87</v>
      </c>
      <c r="G2053" s="31" t="b">
        <v>0</v>
      </c>
      <c r="H2053" s="31" t="b">
        <v>0</v>
      </c>
      <c r="I2053" s="31"/>
      <c r="J2053" s="31"/>
      <c r="K2053" s="31"/>
    </row>
    <row r="2054" spans="1:11" ht="12.75">
      <c r="A2054" s="30" t="s">
        <v>2835</v>
      </c>
      <c r="B2054" s="31" t="s">
        <v>46</v>
      </c>
      <c r="C2054" s="31">
        <v>2004</v>
      </c>
      <c r="D2054" s="31" t="s">
        <v>1</v>
      </c>
      <c r="E2054" s="31">
        <v>2</v>
      </c>
      <c r="F2054" s="31"/>
      <c r="G2054" s="31" t="b">
        <v>0</v>
      </c>
      <c r="H2054" s="31" t="b">
        <v>0</v>
      </c>
      <c r="I2054" s="31"/>
      <c r="J2054" s="31"/>
      <c r="K2054" s="31"/>
    </row>
    <row r="2055" spans="1:11" ht="12.75">
      <c r="A2055" s="30" t="s">
        <v>2836</v>
      </c>
      <c r="B2055" s="31" t="s">
        <v>46</v>
      </c>
      <c r="C2055" s="31">
        <v>2005</v>
      </c>
      <c r="D2055" s="31" t="s">
        <v>1</v>
      </c>
      <c r="E2055" s="31">
        <v>2</v>
      </c>
      <c r="F2055" s="31"/>
      <c r="G2055" s="31" t="b">
        <v>0</v>
      </c>
      <c r="H2055" s="31" t="b">
        <v>0</v>
      </c>
      <c r="I2055" s="31"/>
      <c r="J2055" s="31"/>
      <c r="K2055" s="31"/>
    </row>
    <row r="2056" spans="1:11" ht="12.75">
      <c r="A2056" s="30" t="s">
        <v>2837</v>
      </c>
      <c r="B2056" s="31" t="s">
        <v>46</v>
      </c>
      <c r="C2056" s="31">
        <v>2009</v>
      </c>
      <c r="D2056" s="31" t="s">
        <v>1</v>
      </c>
      <c r="E2056" s="31">
        <v>2</v>
      </c>
      <c r="F2056" s="31"/>
      <c r="G2056" s="31" t="b">
        <v>0</v>
      </c>
      <c r="H2056" s="31" t="b">
        <v>0</v>
      </c>
      <c r="I2056" s="31"/>
      <c r="J2056" s="31"/>
      <c r="K2056" s="31"/>
    </row>
    <row r="2057" spans="1:11" ht="12.75">
      <c r="A2057" s="30" t="s">
        <v>2838</v>
      </c>
      <c r="B2057" s="31" t="s">
        <v>46</v>
      </c>
      <c r="C2057" s="31">
        <v>2002</v>
      </c>
      <c r="D2057" s="31" t="s">
        <v>21</v>
      </c>
      <c r="E2057" s="31">
        <v>1</v>
      </c>
      <c r="F2057" s="31"/>
      <c r="G2057" s="31" t="b">
        <v>0</v>
      </c>
      <c r="H2057" s="31" t="b">
        <v>0</v>
      </c>
      <c r="I2057" s="31"/>
      <c r="J2057" s="31"/>
      <c r="K2057" s="31"/>
    </row>
    <row r="2058" spans="1:11" ht="12.75">
      <c r="A2058" s="30" t="s">
        <v>2839</v>
      </c>
      <c r="B2058" s="31" t="s">
        <v>46</v>
      </c>
      <c r="C2058" s="31">
        <v>1991</v>
      </c>
      <c r="D2058" s="31" t="s">
        <v>91</v>
      </c>
      <c r="E2058" s="31">
        <v>2</v>
      </c>
      <c r="F2058" s="31"/>
      <c r="G2058" s="31" t="b">
        <v>0</v>
      </c>
      <c r="H2058" s="31" t="b">
        <v>0</v>
      </c>
      <c r="I2058" s="31"/>
      <c r="J2058" s="31"/>
      <c r="K2058" s="31"/>
    </row>
    <row r="2059" spans="1:11" ht="12.75">
      <c r="A2059" s="30" t="s">
        <v>2840</v>
      </c>
      <c r="B2059" s="31" t="s">
        <v>46</v>
      </c>
      <c r="C2059" s="31">
        <v>1992</v>
      </c>
      <c r="D2059" s="31" t="s">
        <v>91</v>
      </c>
      <c r="E2059" s="31">
        <v>2</v>
      </c>
      <c r="F2059" s="31"/>
      <c r="G2059" s="31" t="b">
        <v>0</v>
      </c>
      <c r="H2059" s="31" t="b">
        <v>0</v>
      </c>
      <c r="I2059" s="31"/>
      <c r="J2059" s="31"/>
      <c r="K2059" s="31"/>
    </row>
    <row r="2060" spans="1:11" ht="12.75">
      <c r="A2060" s="30" t="s">
        <v>2841</v>
      </c>
      <c r="B2060" s="31" t="s">
        <v>46</v>
      </c>
      <c r="C2060" s="31">
        <v>1983</v>
      </c>
      <c r="D2060" s="31" t="s">
        <v>2842</v>
      </c>
      <c r="E2060" s="31"/>
      <c r="F2060" s="31"/>
      <c r="G2060" s="31" t="b">
        <v>0</v>
      </c>
      <c r="H2060" s="31" t="b">
        <v>0</v>
      </c>
      <c r="I2060" s="31"/>
      <c r="J2060" s="31"/>
      <c r="K2060" s="31"/>
    </row>
    <row r="2061" spans="1:11" ht="12.75">
      <c r="A2061" s="30" t="s">
        <v>2843</v>
      </c>
      <c r="B2061" s="31" t="s">
        <v>46</v>
      </c>
      <c r="C2061" s="31">
        <v>1994</v>
      </c>
      <c r="D2061" s="31" t="s">
        <v>339</v>
      </c>
      <c r="E2061" s="31">
        <v>2</v>
      </c>
      <c r="F2061" s="31"/>
      <c r="G2061" s="31" t="b">
        <v>0</v>
      </c>
      <c r="H2061" s="31" t="b">
        <v>0</v>
      </c>
      <c r="I2061" s="31"/>
      <c r="J2061" s="31"/>
      <c r="K2061" s="31"/>
    </row>
    <row r="2062" spans="1:11" ht="12.75">
      <c r="A2062" s="30" t="s">
        <v>2844</v>
      </c>
      <c r="B2062" s="31" t="s">
        <v>46</v>
      </c>
      <c r="C2062" s="31">
        <v>2006</v>
      </c>
      <c r="D2062" s="31" t="s">
        <v>202</v>
      </c>
      <c r="E2062" s="31"/>
      <c r="F2062" s="31"/>
      <c r="G2062" s="31" t="b">
        <v>0</v>
      </c>
      <c r="H2062" s="31" t="b">
        <v>0</v>
      </c>
      <c r="I2062" s="31"/>
      <c r="J2062" s="31"/>
      <c r="K2062" s="31"/>
    </row>
    <row r="2063" spans="1:11" ht="12.75">
      <c r="A2063" s="30" t="s">
        <v>2845</v>
      </c>
      <c r="B2063" s="31" t="s">
        <v>46</v>
      </c>
      <c r="C2063" s="31">
        <v>2007</v>
      </c>
      <c r="D2063" s="31" t="s">
        <v>202</v>
      </c>
      <c r="E2063" s="31"/>
      <c r="F2063" s="31"/>
      <c r="G2063" s="31" t="b">
        <v>0</v>
      </c>
      <c r="H2063" s="31" t="b">
        <v>0</v>
      </c>
      <c r="I2063" s="31"/>
      <c r="J2063" s="31"/>
      <c r="K2063" s="31"/>
    </row>
    <row r="2064" spans="1:11" ht="12.75">
      <c r="A2064" s="30" t="s">
        <v>2846</v>
      </c>
      <c r="B2064" s="31" t="s">
        <v>46</v>
      </c>
      <c r="C2064" s="31">
        <v>1994</v>
      </c>
      <c r="D2064" s="31" t="s">
        <v>460</v>
      </c>
      <c r="E2064" s="31"/>
      <c r="F2064" s="31"/>
      <c r="G2064" s="31" t="b">
        <v>0</v>
      </c>
      <c r="H2064" s="31" t="b">
        <v>0</v>
      </c>
      <c r="I2064" s="31"/>
      <c r="J2064" s="31"/>
      <c r="K2064" s="31"/>
    </row>
    <row r="2065" spans="1:11" ht="12.75">
      <c r="A2065" s="30" t="s">
        <v>2847</v>
      </c>
      <c r="B2065" s="31" t="s">
        <v>46</v>
      </c>
      <c r="C2065" s="31">
        <v>1997</v>
      </c>
      <c r="D2065" s="31" t="s">
        <v>112</v>
      </c>
      <c r="E2065" s="31"/>
      <c r="F2065" s="31"/>
      <c r="G2065" s="31" t="b">
        <v>0</v>
      </c>
      <c r="H2065" s="31" t="b">
        <v>0</v>
      </c>
      <c r="I2065" s="31"/>
      <c r="J2065" s="31"/>
      <c r="K2065" s="31"/>
    </row>
    <row r="2066" spans="1:11" ht="12.75">
      <c r="A2066" s="30" t="s">
        <v>2848</v>
      </c>
      <c r="B2066" s="31" t="s">
        <v>46</v>
      </c>
      <c r="C2066" s="31">
        <v>1995</v>
      </c>
      <c r="D2066" s="31" t="s">
        <v>2849</v>
      </c>
      <c r="E2066" s="31"/>
      <c r="F2066" s="31"/>
      <c r="G2066" s="31" t="b">
        <v>0</v>
      </c>
      <c r="H2066" s="31" t="b">
        <v>0</v>
      </c>
      <c r="I2066" s="31"/>
      <c r="J2066" s="31"/>
      <c r="K2066" s="31"/>
    </row>
    <row r="2067" spans="1:11" ht="12.75">
      <c r="A2067" s="30" t="s">
        <v>2850</v>
      </c>
      <c r="B2067" s="31" t="s">
        <v>46</v>
      </c>
      <c r="C2067" s="31">
        <v>1995</v>
      </c>
      <c r="D2067" s="31" t="s">
        <v>2849</v>
      </c>
      <c r="E2067" s="31"/>
      <c r="F2067" s="31"/>
      <c r="G2067" s="31" t="b">
        <v>0</v>
      </c>
      <c r="H2067" s="31" t="b">
        <v>0</v>
      </c>
      <c r="I2067" s="31"/>
      <c r="J2067" s="31"/>
      <c r="K2067" s="31"/>
    </row>
    <row r="2068" spans="1:11" ht="12.75">
      <c r="A2068" s="30" t="s">
        <v>2851</v>
      </c>
      <c r="B2068" s="31" t="s">
        <v>2852</v>
      </c>
      <c r="C2068" s="31">
        <v>1988</v>
      </c>
      <c r="D2068" s="31" t="s">
        <v>44</v>
      </c>
      <c r="E2068" s="31"/>
      <c r="F2068" s="31"/>
      <c r="G2068" s="31" t="b">
        <v>0</v>
      </c>
      <c r="H2068" s="31" t="b">
        <v>0</v>
      </c>
      <c r="I2068" s="31"/>
      <c r="J2068" s="31"/>
      <c r="K2068" s="31"/>
    </row>
    <row r="2069" spans="1:11" ht="12.75">
      <c r="A2069" s="30" t="s">
        <v>2000</v>
      </c>
      <c r="B2069" s="31" t="s">
        <v>46</v>
      </c>
      <c r="C2069" s="31">
        <v>1996</v>
      </c>
      <c r="D2069" s="31" t="s">
        <v>91</v>
      </c>
      <c r="E2069" s="31">
        <v>2</v>
      </c>
      <c r="F2069" s="31"/>
      <c r="G2069" s="31" t="b">
        <v>0</v>
      </c>
      <c r="H2069" s="31" t="b">
        <v>0</v>
      </c>
      <c r="I2069" s="31"/>
      <c r="J2069" s="31"/>
      <c r="K2069" s="31"/>
    </row>
    <row r="2070" spans="1:11" ht="12.75">
      <c r="A2070" s="30" t="s">
        <v>2853</v>
      </c>
      <c r="B2070" s="31" t="s">
        <v>2852</v>
      </c>
      <c r="C2070" s="31">
        <v>1997</v>
      </c>
      <c r="D2070" s="31" t="s">
        <v>2854</v>
      </c>
      <c r="E2070" s="31"/>
      <c r="F2070" s="31"/>
      <c r="G2070" s="31" t="b">
        <v>0</v>
      </c>
      <c r="H2070" s="31" t="b">
        <v>0</v>
      </c>
      <c r="I2070" s="31"/>
      <c r="J2070" s="31"/>
      <c r="K2070" s="31"/>
    </row>
    <row r="2071" spans="1:11" ht="12.75">
      <c r="A2071" s="30" t="s">
        <v>2855</v>
      </c>
      <c r="B2071" s="31" t="s">
        <v>2852</v>
      </c>
      <c r="C2071" s="31" t="s">
        <v>922</v>
      </c>
      <c r="D2071" s="31" t="s">
        <v>2856</v>
      </c>
      <c r="E2071" s="31"/>
      <c r="F2071" s="31"/>
      <c r="G2071" s="31" t="b">
        <v>0</v>
      </c>
      <c r="H2071" s="31" t="b">
        <v>0</v>
      </c>
      <c r="I2071" s="31"/>
      <c r="J2071" s="31"/>
      <c r="K2071" s="31"/>
    </row>
    <row r="2072" spans="1:11" ht="12.75">
      <c r="A2072" s="30" t="s">
        <v>2857</v>
      </c>
      <c r="B2072" s="31" t="s">
        <v>46</v>
      </c>
      <c r="C2072" s="31">
        <v>1989</v>
      </c>
      <c r="D2072" s="31" t="s">
        <v>127</v>
      </c>
      <c r="E2072" s="31">
        <v>2</v>
      </c>
      <c r="F2072" s="31"/>
      <c r="G2072" s="31" t="b">
        <v>0</v>
      </c>
      <c r="H2072" s="31" t="b">
        <v>0</v>
      </c>
      <c r="I2072" s="31"/>
      <c r="J2072" s="31"/>
      <c r="K2072" s="31"/>
    </row>
    <row r="2073" spans="1:11" ht="12.75">
      <c r="A2073" s="30" t="s">
        <v>2858</v>
      </c>
      <c r="B2073" s="31" t="s">
        <v>2852</v>
      </c>
      <c r="C2073" s="31">
        <v>1999</v>
      </c>
      <c r="D2073" s="31" t="s">
        <v>741</v>
      </c>
      <c r="E2073" s="31"/>
      <c r="F2073" s="31"/>
      <c r="G2073" s="31" t="b">
        <v>0</v>
      </c>
      <c r="H2073" s="31" t="b">
        <v>0</v>
      </c>
      <c r="I2073" s="31"/>
      <c r="J2073" s="31"/>
      <c r="K2073" s="31"/>
    </row>
    <row r="2074" spans="1:11" ht="12.75">
      <c r="A2074" s="30" t="s">
        <v>2859</v>
      </c>
      <c r="B2074" s="31" t="s">
        <v>46</v>
      </c>
      <c r="C2074" s="31">
        <v>1991</v>
      </c>
      <c r="D2074" s="31" t="s">
        <v>69</v>
      </c>
      <c r="E2074" s="31">
        <v>3</v>
      </c>
      <c r="F2074" s="31" t="s">
        <v>70</v>
      </c>
      <c r="G2074" s="31" t="b">
        <v>0</v>
      </c>
      <c r="H2074" s="31" t="b">
        <v>0</v>
      </c>
      <c r="I2074" s="31"/>
      <c r="J2074" s="31"/>
      <c r="K2074" s="31"/>
    </row>
    <row r="2075" spans="1:11" ht="12.75">
      <c r="A2075" s="30" t="s">
        <v>2860</v>
      </c>
      <c r="B2075" s="31" t="s">
        <v>46</v>
      </c>
      <c r="C2075" s="31">
        <v>1999</v>
      </c>
      <c r="D2075" s="31" t="s">
        <v>2861</v>
      </c>
      <c r="E2075" s="31">
        <v>4</v>
      </c>
      <c r="F2075" s="31"/>
      <c r="G2075" s="31" t="b">
        <v>0</v>
      </c>
      <c r="H2075" s="31" t="b">
        <v>0</v>
      </c>
      <c r="I2075" s="31"/>
      <c r="J2075" s="31"/>
      <c r="K2075" s="31"/>
    </row>
    <row r="2076" spans="1:11" ht="12.75">
      <c r="A2076" s="30" t="s">
        <v>2862</v>
      </c>
      <c r="B2076" s="31" t="s">
        <v>46</v>
      </c>
      <c r="C2076" s="31">
        <v>2000</v>
      </c>
      <c r="D2076" s="31" t="s">
        <v>2861</v>
      </c>
      <c r="E2076" s="31">
        <v>4</v>
      </c>
      <c r="F2076" s="31"/>
      <c r="G2076" s="31" t="b">
        <v>0</v>
      </c>
      <c r="H2076" s="31" t="b">
        <v>0</v>
      </c>
      <c r="I2076" s="31"/>
      <c r="J2076" s="31"/>
      <c r="K2076" s="31"/>
    </row>
    <row r="2077" spans="1:11" ht="12.75">
      <c r="A2077" s="30" t="s">
        <v>2863</v>
      </c>
      <c r="B2077" s="31" t="s">
        <v>46</v>
      </c>
      <c r="C2077" s="31">
        <v>2008</v>
      </c>
      <c r="D2077" s="31" t="s">
        <v>2861</v>
      </c>
      <c r="E2077" s="31">
        <v>4</v>
      </c>
      <c r="F2077" s="31"/>
      <c r="G2077" s="31" t="b">
        <v>0</v>
      </c>
      <c r="H2077" s="31" t="b">
        <v>0</v>
      </c>
      <c r="I2077" s="31"/>
      <c r="J2077" s="31"/>
      <c r="K2077" s="31"/>
    </row>
    <row r="2078" spans="1:11" ht="12.75">
      <c r="A2078" s="30" t="s">
        <v>2864</v>
      </c>
      <c r="B2078" s="31" t="s">
        <v>46</v>
      </c>
      <c r="C2078" s="31">
        <v>2001</v>
      </c>
      <c r="D2078" s="31" t="s">
        <v>2861</v>
      </c>
      <c r="E2078" s="31">
        <v>4</v>
      </c>
      <c r="F2078" s="31"/>
      <c r="G2078" s="31" t="b">
        <v>0</v>
      </c>
      <c r="H2078" s="31" t="b">
        <v>0</v>
      </c>
      <c r="I2078" s="31"/>
      <c r="J2078" s="31"/>
      <c r="K2078" s="31"/>
    </row>
    <row r="2079" spans="1:11" ht="12.75">
      <c r="A2079" s="30" t="s">
        <v>2865</v>
      </c>
      <c r="B2079" s="31" t="s">
        <v>46</v>
      </c>
      <c r="C2079" s="31">
        <v>2011</v>
      </c>
      <c r="D2079" s="31" t="s">
        <v>2861</v>
      </c>
      <c r="E2079" s="31">
        <v>4</v>
      </c>
      <c r="F2079" s="31"/>
      <c r="G2079" s="31" t="b">
        <v>0</v>
      </c>
      <c r="H2079" s="31" t="b">
        <v>0</v>
      </c>
      <c r="I2079" s="31"/>
      <c r="J2079" s="31"/>
      <c r="K2079" s="31"/>
    </row>
    <row r="2080" spans="1:11" ht="12.75">
      <c r="A2080" s="30" t="s">
        <v>2866</v>
      </c>
      <c r="B2080" s="31" t="s">
        <v>46</v>
      </c>
      <c r="C2080" s="31">
        <v>2011</v>
      </c>
      <c r="D2080" s="31" t="s">
        <v>2861</v>
      </c>
      <c r="E2080" s="31">
        <v>4</v>
      </c>
      <c r="F2080" s="31"/>
      <c r="G2080" s="31" t="b">
        <v>0</v>
      </c>
      <c r="H2080" s="31" t="b">
        <v>0</v>
      </c>
      <c r="I2080" s="31"/>
      <c r="J2080" s="31"/>
      <c r="K2080" s="31"/>
    </row>
    <row r="2081" spans="1:11" ht="12.75">
      <c r="A2081" s="30" t="s">
        <v>2867</v>
      </c>
      <c r="B2081" s="31" t="s">
        <v>46</v>
      </c>
      <c r="C2081" s="31">
        <v>1999</v>
      </c>
      <c r="D2081" s="31" t="s">
        <v>2861</v>
      </c>
      <c r="E2081" s="31">
        <v>4</v>
      </c>
      <c r="F2081" s="31"/>
      <c r="G2081" s="31" t="b">
        <v>0</v>
      </c>
      <c r="H2081" s="31" t="b">
        <v>0</v>
      </c>
      <c r="I2081" s="31"/>
      <c r="J2081" s="31"/>
      <c r="K2081" s="31"/>
    </row>
    <row r="2082" spans="1:11" ht="12.75">
      <c r="A2082" s="30" t="s">
        <v>2868</v>
      </c>
      <c r="B2082" s="31" t="s">
        <v>46</v>
      </c>
      <c r="C2082" s="31">
        <v>1999</v>
      </c>
      <c r="D2082" s="31" t="s">
        <v>2861</v>
      </c>
      <c r="E2082" s="31">
        <v>4</v>
      </c>
      <c r="F2082" s="31"/>
      <c r="G2082" s="31" t="b">
        <v>0</v>
      </c>
      <c r="H2082" s="31" t="b">
        <v>0</v>
      </c>
      <c r="I2082" s="31"/>
      <c r="J2082" s="31"/>
      <c r="K2082" s="31"/>
    </row>
    <row r="2083" spans="1:11" ht="12.75">
      <c r="A2083" s="30" t="s">
        <v>2869</v>
      </c>
      <c r="B2083" s="31" t="s">
        <v>46</v>
      </c>
      <c r="C2083" s="31">
        <v>2004</v>
      </c>
      <c r="D2083" s="31" t="s">
        <v>2861</v>
      </c>
      <c r="E2083" s="31">
        <v>4</v>
      </c>
      <c r="F2083" s="31"/>
      <c r="G2083" s="31" t="b">
        <v>0</v>
      </c>
      <c r="H2083" s="31" t="b">
        <v>0</v>
      </c>
      <c r="I2083" s="31"/>
      <c r="J2083" s="31"/>
      <c r="K2083" s="31"/>
    </row>
    <row r="2084" spans="1:11" ht="12.75">
      <c r="A2084" s="30" t="s">
        <v>2870</v>
      </c>
      <c r="B2084" s="31" t="s">
        <v>46</v>
      </c>
      <c r="C2084" s="31">
        <v>2003</v>
      </c>
      <c r="D2084" s="31" t="s">
        <v>2861</v>
      </c>
      <c r="E2084" s="31">
        <v>4</v>
      </c>
      <c r="F2084" s="31"/>
      <c r="G2084" s="31" t="b">
        <v>0</v>
      </c>
      <c r="H2084" s="31" t="b">
        <v>0</v>
      </c>
      <c r="I2084" s="31"/>
      <c r="J2084" s="31"/>
      <c r="K2084" s="31"/>
    </row>
    <row r="2085" spans="1:11" ht="12.75">
      <c r="A2085" s="30" t="s">
        <v>2871</v>
      </c>
      <c r="B2085" s="31" t="s">
        <v>46</v>
      </c>
      <c r="C2085" s="31">
        <v>1993</v>
      </c>
      <c r="D2085" s="31" t="s">
        <v>486</v>
      </c>
      <c r="E2085" s="31"/>
      <c r="F2085" s="31"/>
      <c r="G2085" s="31" t="b">
        <v>0</v>
      </c>
      <c r="H2085" s="31" t="b">
        <v>0</v>
      </c>
      <c r="I2085" s="31"/>
      <c r="J2085" s="31"/>
      <c r="K2085" s="31"/>
    </row>
    <row r="2086" spans="1:11" ht="12.75">
      <c r="A2086" s="30" t="s">
        <v>2872</v>
      </c>
      <c r="B2086" s="31" t="s">
        <v>46</v>
      </c>
      <c r="C2086" s="31">
        <v>1992</v>
      </c>
      <c r="D2086" s="31" t="s">
        <v>118</v>
      </c>
      <c r="E2086" s="31"/>
      <c r="F2086" s="31"/>
      <c r="G2086" s="31" t="b">
        <v>0</v>
      </c>
      <c r="H2086" s="31" t="b">
        <v>0</v>
      </c>
      <c r="I2086" s="31"/>
      <c r="J2086" s="31"/>
      <c r="K2086" s="31"/>
    </row>
    <row r="2087" spans="1:11" ht="12.75">
      <c r="A2087" s="30" t="s">
        <v>2873</v>
      </c>
      <c r="B2087" s="31" t="s">
        <v>46</v>
      </c>
      <c r="C2087" s="31">
        <v>1985</v>
      </c>
      <c r="D2087" s="31" t="s">
        <v>2874</v>
      </c>
      <c r="E2087" s="31">
        <v>2</v>
      </c>
      <c r="F2087" s="31"/>
      <c r="G2087" s="31" t="b">
        <v>0</v>
      </c>
      <c r="H2087" s="31" t="b">
        <v>0</v>
      </c>
      <c r="I2087" s="31"/>
      <c r="J2087" s="31"/>
      <c r="K2087" s="31"/>
    </row>
    <row r="2088" spans="1:11" ht="12.75">
      <c r="A2088" s="30" t="s">
        <v>2875</v>
      </c>
      <c r="B2088" s="31" t="s">
        <v>46</v>
      </c>
      <c r="C2088" s="31">
        <v>1981</v>
      </c>
      <c r="D2088" s="31" t="s">
        <v>21</v>
      </c>
      <c r="E2088" s="31"/>
      <c r="F2088" s="31"/>
      <c r="G2088" s="31" t="b">
        <v>0</v>
      </c>
      <c r="H2088" s="31" t="b">
        <v>0</v>
      </c>
      <c r="I2088" s="31"/>
      <c r="J2088" s="31"/>
      <c r="K2088" s="31"/>
    </row>
    <row r="2089" spans="1:11" ht="12.75">
      <c r="A2089" s="30" t="s">
        <v>2876</v>
      </c>
      <c r="B2089" s="31" t="s">
        <v>46</v>
      </c>
      <c r="C2089" s="31">
        <v>2005</v>
      </c>
      <c r="D2089" s="31" t="s">
        <v>21</v>
      </c>
      <c r="E2089" s="31"/>
      <c r="F2089" s="31"/>
      <c r="G2089" s="31" t="b">
        <v>0</v>
      </c>
      <c r="H2089" s="31" t="b">
        <v>0</v>
      </c>
      <c r="I2089" s="31"/>
      <c r="J2089" s="31"/>
      <c r="K2089" s="31"/>
    </row>
    <row r="2090" spans="1:11" ht="12.75">
      <c r="A2090" s="30" t="s">
        <v>2877</v>
      </c>
      <c r="B2090" s="31" t="s">
        <v>46</v>
      </c>
      <c r="C2090" s="31">
        <v>2008</v>
      </c>
      <c r="D2090" s="31" t="s">
        <v>21</v>
      </c>
      <c r="E2090" s="31"/>
      <c r="F2090" s="31"/>
      <c r="G2090" s="31" t="b">
        <v>0</v>
      </c>
      <c r="H2090" s="31" t="b">
        <v>0</v>
      </c>
      <c r="I2090" s="31"/>
      <c r="J2090" s="31"/>
      <c r="K2090" s="31"/>
    </row>
    <row r="2091" spans="1:11" ht="12.75">
      <c r="A2091" s="30" t="s">
        <v>2878</v>
      </c>
      <c r="B2091" s="31" t="s">
        <v>46</v>
      </c>
      <c r="C2091" s="31">
        <v>2006</v>
      </c>
      <c r="D2091" s="31" t="s">
        <v>21</v>
      </c>
      <c r="E2091" s="31"/>
      <c r="F2091" s="31"/>
      <c r="G2091" s="31" t="b">
        <v>0</v>
      </c>
      <c r="H2091" s="31" t="b">
        <v>0</v>
      </c>
      <c r="I2091" s="31"/>
      <c r="J2091" s="31"/>
      <c r="K2091" s="31"/>
    </row>
    <row r="2092" spans="1:11" ht="12.75">
      <c r="A2092" s="30" t="s">
        <v>2879</v>
      </c>
      <c r="B2092" s="31" t="s">
        <v>46</v>
      </c>
      <c r="C2092" s="31">
        <v>2008</v>
      </c>
      <c r="D2092" s="31" t="s">
        <v>21</v>
      </c>
      <c r="E2092" s="31"/>
      <c r="F2092" s="31"/>
      <c r="G2092" s="31" t="b">
        <v>0</v>
      </c>
      <c r="H2092" s="31" t="b">
        <v>0</v>
      </c>
      <c r="I2092" s="31"/>
      <c r="J2092" s="31"/>
      <c r="K2092" s="31"/>
    </row>
    <row r="2093" spans="1:11" ht="12.75">
      <c r="A2093" s="30" t="s">
        <v>2880</v>
      </c>
      <c r="B2093" s="31" t="s">
        <v>46</v>
      </c>
      <c r="C2093" s="31">
        <v>2010</v>
      </c>
      <c r="D2093" s="31" t="s">
        <v>1</v>
      </c>
      <c r="E2093" s="31"/>
      <c r="F2093" s="31"/>
      <c r="G2093" s="31" t="b">
        <v>0</v>
      </c>
      <c r="H2093" s="31" t="b">
        <v>0</v>
      </c>
      <c r="I2093" s="31"/>
      <c r="J2093" s="31"/>
      <c r="K2093" s="31"/>
    </row>
    <row r="2094" spans="1:11" ht="12.75">
      <c r="A2094" s="30" t="s">
        <v>2881</v>
      </c>
      <c r="B2094" s="31" t="s">
        <v>46</v>
      </c>
      <c r="C2094" s="31">
        <v>1982</v>
      </c>
      <c r="D2094" s="31" t="s">
        <v>2722</v>
      </c>
      <c r="E2094" s="31"/>
      <c r="F2094" s="31"/>
      <c r="G2094" s="31" t="b">
        <v>0</v>
      </c>
      <c r="H2094" s="31" t="b">
        <v>0</v>
      </c>
      <c r="I2094" s="31"/>
      <c r="J2094" s="31"/>
      <c r="K2094" s="31"/>
    </row>
    <row r="2095" spans="1:11" ht="12.75">
      <c r="A2095" s="30" t="s">
        <v>2882</v>
      </c>
      <c r="B2095" s="31" t="s">
        <v>46</v>
      </c>
      <c r="C2095" s="31">
        <v>1995</v>
      </c>
      <c r="D2095" s="31" t="s">
        <v>460</v>
      </c>
      <c r="E2095" s="31"/>
      <c r="F2095" s="31"/>
      <c r="G2095" s="31" t="b">
        <v>0</v>
      </c>
      <c r="H2095" s="31" t="b">
        <v>0</v>
      </c>
      <c r="I2095" s="31"/>
      <c r="J2095" s="31"/>
      <c r="K2095" s="31"/>
    </row>
    <row r="2096" spans="1:11" ht="12.75">
      <c r="A2096" s="30" t="s">
        <v>2883</v>
      </c>
      <c r="B2096" s="31" t="s">
        <v>46</v>
      </c>
      <c r="C2096" s="31">
        <v>1997</v>
      </c>
      <c r="D2096" s="31" t="s">
        <v>460</v>
      </c>
      <c r="E2096" s="31"/>
      <c r="F2096" s="31"/>
      <c r="G2096" s="31" t="b">
        <v>0</v>
      </c>
      <c r="H2096" s="31" t="b">
        <v>0</v>
      </c>
      <c r="I2096" s="31"/>
      <c r="J2096" s="31"/>
      <c r="K2096" s="31"/>
    </row>
    <row r="2097" spans="1:11" ht="12.75">
      <c r="A2097" s="30" t="s">
        <v>2884</v>
      </c>
      <c r="B2097" s="31" t="s">
        <v>46</v>
      </c>
      <c r="C2097" s="31"/>
      <c r="D2097" s="31"/>
      <c r="E2097" s="31"/>
      <c r="F2097" s="31"/>
      <c r="G2097" s="31" t="b">
        <v>0</v>
      </c>
      <c r="H2097" s="31" t="b">
        <v>0</v>
      </c>
      <c r="I2097" s="31"/>
      <c r="J2097" s="31"/>
      <c r="K2097" s="31"/>
    </row>
    <row r="2098" spans="1:11" ht="12.75">
      <c r="A2098" s="30" t="s">
        <v>2885</v>
      </c>
      <c r="B2098" s="31" t="s">
        <v>46</v>
      </c>
      <c r="C2098" s="31">
        <v>2003</v>
      </c>
      <c r="D2098" s="31" t="s">
        <v>112</v>
      </c>
      <c r="E2098" s="31"/>
      <c r="F2098" s="31" t="s">
        <v>1953</v>
      </c>
      <c r="G2098" s="31" t="b">
        <v>0</v>
      </c>
      <c r="H2098" s="31" t="b">
        <v>0</v>
      </c>
      <c r="I2098" s="31"/>
      <c r="J2098" s="31"/>
      <c r="K2098" s="31"/>
    </row>
    <row r="2099" spans="1:11" ht="12.75">
      <c r="A2099" s="30" t="s">
        <v>2886</v>
      </c>
      <c r="B2099" s="31" t="s">
        <v>2887</v>
      </c>
      <c r="C2099" s="31">
        <v>1985</v>
      </c>
      <c r="D2099" s="31" t="s">
        <v>44</v>
      </c>
      <c r="E2099" s="31">
        <v>1</v>
      </c>
      <c r="F2099" s="31"/>
      <c r="G2099" s="31" t="b">
        <v>0</v>
      </c>
      <c r="H2099" s="31" t="b">
        <v>0</v>
      </c>
      <c r="I2099" s="31"/>
      <c r="J2099" s="31"/>
      <c r="K2099" s="31"/>
    </row>
    <row r="2100" spans="1:11" ht="12.75">
      <c r="A2100" s="30" t="s">
        <v>2888</v>
      </c>
      <c r="B2100" s="31" t="s">
        <v>2889</v>
      </c>
      <c r="C2100" s="31">
        <v>1994</v>
      </c>
      <c r="D2100" s="31" t="s">
        <v>44</v>
      </c>
      <c r="E2100" s="31">
        <v>2</v>
      </c>
      <c r="F2100" s="31"/>
      <c r="G2100" s="31" t="b">
        <v>0</v>
      </c>
      <c r="H2100" s="31" t="b">
        <v>0</v>
      </c>
      <c r="I2100" s="31"/>
      <c r="J2100" s="31"/>
      <c r="K2100" s="31"/>
    </row>
    <row r="2101" spans="1:11" ht="12.75">
      <c r="A2101" s="30" t="s">
        <v>2890</v>
      </c>
      <c r="B2101" s="31" t="s">
        <v>46</v>
      </c>
      <c r="C2101" s="31">
        <v>1985</v>
      </c>
      <c r="D2101" s="31" t="s">
        <v>44</v>
      </c>
      <c r="E2101" s="31">
        <v>2</v>
      </c>
      <c r="F2101" s="31"/>
      <c r="G2101" s="31" t="b">
        <v>0</v>
      </c>
      <c r="H2101" s="31" t="b">
        <v>0</v>
      </c>
      <c r="I2101" s="31"/>
      <c r="J2101" s="31"/>
      <c r="K2101" s="31"/>
    </row>
    <row r="2102" spans="1:11" ht="12.75">
      <c r="A2102" s="30" t="s">
        <v>2891</v>
      </c>
      <c r="B2102" s="31" t="s">
        <v>46</v>
      </c>
      <c r="C2102" s="31">
        <v>1988</v>
      </c>
      <c r="D2102" s="31" t="s">
        <v>623</v>
      </c>
      <c r="E2102" s="31"/>
      <c r="F2102" s="31"/>
      <c r="G2102" s="31" t="b">
        <v>0</v>
      </c>
      <c r="H2102" s="31" t="b">
        <v>0</v>
      </c>
      <c r="I2102" s="31"/>
      <c r="J2102" s="31"/>
      <c r="K2102" s="31"/>
    </row>
    <row r="2103" spans="1:11" ht="12.75">
      <c r="A2103" s="30" t="s">
        <v>2892</v>
      </c>
      <c r="B2103" s="31" t="s">
        <v>46</v>
      </c>
      <c r="C2103" s="31">
        <v>2010</v>
      </c>
      <c r="D2103" s="31" t="s">
        <v>21</v>
      </c>
      <c r="E2103" s="31"/>
      <c r="F2103" s="31"/>
      <c r="G2103" s="31" t="b">
        <v>0</v>
      </c>
      <c r="H2103" s="31" t="b">
        <v>0</v>
      </c>
      <c r="I2103" s="31"/>
      <c r="J2103" s="31"/>
      <c r="K2103" s="31"/>
    </row>
    <row r="2104" spans="1:11" ht="12.75">
      <c r="A2104" s="30" t="s">
        <v>2893</v>
      </c>
      <c r="B2104" s="31" t="s">
        <v>46</v>
      </c>
      <c r="C2104" s="31">
        <v>2003</v>
      </c>
      <c r="D2104" s="31" t="s">
        <v>52</v>
      </c>
      <c r="E2104" s="31"/>
      <c r="F2104" s="31"/>
      <c r="G2104" s="31" t="b">
        <v>0</v>
      </c>
      <c r="H2104" s="31" t="b">
        <v>0</v>
      </c>
      <c r="I2104" s="31"/>
      <c r="J2104" s="31"/>
      <c r="K2104" s="31"/>
    </row>
    <row r="2105" spans="1:11" ht="12.75">
      <c r="A2105" s="30" t="s">
        <v>2894</v>
      </c>
      <c r="B2105" s="31" t="s">
        <v>46</v>
      </c>
      <c r="C2105" s="31">
        <v>1999</v>
      </c>
      <c r="D2105" s="31" t="s">
        <v>1229</v>
      </c>
      <c r="E2105" s="31"/>
      <c r="F2105" s="31"/>
      <c r="G2105" s="31" t="b">
        <v>0</v>
      </c>
      <c r="H2105" s="31" t="b">
        <v>0</v>
      </c>
      <c r="I2105" s="31"/>
      <c r="J2105" s="31"/>
      <c r="K2105" s="31"/>
    </row>
    <row r="2106" spans="1:11" ht="12.75">
      <c r="A2106" s="30" t="s">
        <v>2895</v>
      </c>
      <c r="B2106" s="31" t="s">
        <v>46</v>
      </c>
      <c r="C2106" s="31">
        <v>1996</v>
      </c>
      <c r="D2106" s="31" t="s">
        <v>118</v>
      </c>
      <c r="E2106" s="31"/>
      <c r="F2106" s="31"/>
      <c r="G2106" s="31" t="b">
        <v>0</v>
      </c>
      <c r="H2106" s="31" t="b">
        <v>0</v>
      </c>
      <c r="I2106" s="31"/>
      <c r="J2106" s="31"/>
      <c r="K2106" s="31"/>
    </row>
    <row r="2107" spans="1:11" ht="12.75">
      <c r="A2107" s="30" t="s">
        <v>2896</v>
      </c>
      <c r="B2107" s="31" t="s">
        <v>46</v>
      </c>
      <c r="C2107" s="31">
        <v>1997</v>
      </c>
      <c r="D2107" s="31" t="s">
        <v>118</v>
      </c>
      <c r="E2107" s="31"/>
      <c r="F2107" s="31"/>
      <c r="G2107" s="31" t="b">
        <v>0</v>
      </c>
      <c r="H2107" s="31" t="b">
        <v>0</v>
      </c>
      <c r="I2107" s="31"/>
      <c r="J2107" s="31"/>
      <c r="K2107" s="31"/>
    </row>
    <row r="2108" spans="1:11" ht="12.75">
      <c r="A2108" s="30" t="s">
        <v>2897</v>
      </c>
      <c r="B2108" s="31" t="s">
        <v>46</v>
      </c>
      <c r="C2108" s="31">
        <v>1998</v>
      </c>
      <c r="D2108" s="31" t="s">
        <v>118</v>
      </c>
      <c r="E2108" s="31"/>
      <c r="F2108" s="31"/>
      <c r="G2108" s="31" t="b">
        <v>0</v>
      </c>
      <c r="H2108" s="31" t="b">
        <v>0</v>
      </c>
      <c r="I2108" s="31"/>
      <c r="J2108" s="31"/>
      <c r="K2108" s="31"/>
    </row>
    <row r="2109" spans="1:11" ht="12.75">
      <c r="A2109" s="30" t="s">
        <v>2898</v>
      </c>
      <c r="B2109" s="31" t="s">
        <v>46</v>
      </c>
      <c r="C2109" s="31">
        <v>1988</v>
      </c>
      <c r="D2109" s="31" t="s">
        <v>623</v>
      </c>
      <c r="E2109" s="31"/>
      <c r="F2109" s="31"/>
      <c r="G2109" s="31" t="b">
        <v>0</v>
      </c>
      <c r="H2109" s="31" t="b">
        <v>0</v>
      </c>
      <c r="I2109" s="31"/>
      <c r="J2109" s="31"/>
      <c r="K2109" s="31"/>
    </row>
    <row r="2110" spans="1:11" ht="12.75">
      <c r="A2110" s="30" t="s">
        <v>2899</v>
      </c>
      <c r="B2110" s="31" t="s">
        <v>46</v>
      </c>
      <c r="C2110" s="31">
        <v>2001</v>
      </c>
      <c r="D2110" s="31" t="s">
        <v>118</v>
      </c>
      <c r="E2110" s="31"/>
      <c r="F2110" s="31"/>
      <c r="G2110" s="31" t="b">
        <v>0</v>
      </c>
      <c r="H2110" s="31" t="b">
        <v>0</v>
      </c>
      <c r="I2110" s="31"/>
      <c r="J2110" s="31"/>
      <c r="K2110" s="31"/>
    </row>
    <row r="2111" spans="1:11" ht="12.75">
      <c r="A2111" s="30" t="s">
        <v>2900</v>
      </c>
      <c r="B2111" s="31" t="s">
        <v>46</v>
      </c>
      <c r="C2111" s="31">
        <v>1985</v>
      </c>
      <c r="D2111" s="31" t="s">
        <v>735</v>
      </c>
      <c r="E2111" s="31"/>
      <c r="F2111" s="31"/>
      <c r="G2111" s="31" t="b">
        <v>0</v>
      </c>
      <c r="H2111" s="31" t="b">
        <v>0</v>
      </c>
      <c r="I2111" s="31"/>
      <c r="J2111" s="31"/>
      <c r="K2111" s="31"/>
    </row>
    <row r="2112" spans="1:11" ht="12.75">
      <c r="A2112" s="30" t="s">
        <v>2901</v>
      </c>
      <c r="B2112" s="31" t="s">
        <v>46</v>
      </c>
      <c r="C2112" s="31">
        <v>1992</v>
      </c>
      <c r="D2112" s="31" t="s">
        <v>326</v>
      </c>
      <c r="E2112" s="31">
        <v>2</v>
      </c>
      <c r="F2112" s="31"/>
      <c r="G2112" s="31" t="b">
        <v>0</v>
      </c>
      <c r="H2112" s="31" t="b">
        <v>0</v>
      </c>
      <c r="I2112" s="31"/>
      <c r="J2112" s="31"/>
      <c r="K2112" s="31"/>
    </row>
    <row r="2113" spans="1:11" ht="12.75">
      <c r="A2113" s="30" t="s">
        <v>2902</v>
      </c>
      <c r="B2113" s="31" t="s">
        <v>46</v>
      </c>
      <c r="C2113" s="31">
        <v>1983</v>
      </c>
      <c r="D2113" s="31" t="s">
        <v>264</v>
      </c>
      <c r="E2113" s="31">
        <v>2</v>
      </c>
      <c r="F2113" s="31"/>
      <c r="G2113" s="31" t="b">
        <v>0</v>
      </c>
      <c r="H2113" s="31" t="b">
        <v>0</v>
      </c>
      <c r="I2113" s="31"/>
      <c r="J2113" s="31"/>
      <c r="K2113" s="31"/>
    </row>
    <row r="2114" spans="1:11" ht="12.75">
      <c r="A2114" s="30" t="s">
        <v>2903</v>
      </c>
      <c r="B2114" s="31" t="s">
        <v>46</v>
      </c>
      <c r="C2114" s="31">
        <v>1987</v>
      </c>
      <c r="D2114" s="31" t="s">
        <v>337</v>
      </c>
      <c r="E2114" s="31"/>
      <c r="F2114" s="31"/>
      <c r="G2114" s="31" t="b">
        <v>0</v>
      </c>
      <c r="H2114" s="31" t="b">
        <v>0</v>
      </c>
      <c r="I2114" s="31"/>
      <c r="J2114" s="31"/>
      <c r="K2114" s="31"/>
    </row>
    <row r="2115" spans="1:11" ht="12.75">
      <c r="A2115" s="30" t="s">
        <v>2904</v>
      </c>
      <c r="B2115" s="31" t="s">
        <v>46</v>
      </c>
      <c r="C2115" s="31">
        <v>1982</v>
      </c>
      <c r="D2115" s="31" t="s">
        <v>112</v>
      </c>
      <c r="E2115" s="31">
        <v>2</v>
      </c>
      <c r="F2115" s="31"/>
      <c r="G2115" s="31" t="b">
        <v>0</v>
      </c>
      <c r="H2115" s="31" t="b">
        <v>0</v>
      </c>
      <c r="I2115" s="31"/>
      <c r="J2115" s="31"/>
      <c r="K2115" s="31"/>
    </row>
    <row r="2116" spans="1:11" ht="12.75">
      <c r="A2116" s="30" t="s">
        <v>2905</v>
      </c>
      <c r="B2116" s="31" t="s">
        <v>46</v>
      </c>
      <c r="C2116" s="31">
        <v>1994</v>
      </c>
      <c r="D2116" s="31" t="s">
        <v>1677</v>
      </c>
      <c r="E2116" s="31"/>
      <c r="F2116" s="31"/>
      <c r="G2116" s="31" t="b">
        <v>0</v>
      </c>
      <c r="H2116" s="31" t="b">
        <v>0</v>
      </c>
      <c r="I2116" s="31"/>
      <c r="J2116" s="31"/>
      <c r="K2116" s="31"/>
    </row>
    <row r="2117" spans="1:11" ht="12.75">
      <c r="A2117" s="30" t="s">
        <v>2906</v>
      </c>
      <c r="B2117" s="31" t="s">
        <v>46</v>
      </c>
      <c r="C2117" s="31">
        <v>1983</v>
      </c>
      <c r="D2117" s="31" t="s">
        <v>1795</v>
      </c>
      <c r="E2117" s="31">
        <v>2</v>
      </c>
      <c r="F2117" s="31"/>
      <c r="G2117" s="31" t="b">
        <v>0</v>
      </c>
      <c r="H2117" s="31" t="b">
        <v>0</v>
      </c>
      <c r="I2117" s="31"/>
      <c r="J2117" s="31"/>
      <c r="K2117" s="31"/>
    </row>
    <row r="2118" spans="1:11" ht="12.75">
      <c r="A2118" s="30" t="s">
        <v>2907</v>
      </c>
      <c r="B2118" s="31" t="s">
        <v>46</v>
      </c>
      <c r="C2118" s="31" t="s">
        <v>791</v>
      </c>
      <c r="D2118" s="31" t="s">
        <v>569</v>
      </c>
      <c r="E2118" s="31"/>
      <c r="F2118" s="31"/>
      <c r="G2118" s="31" t="b">
        <v>0</v>
      </c>
      <c r="H2118" s="31" t="b">
        <v>0</v>
      </c>
      <c r="I2118" s="31"/>
      <c r="J2118" s="31"/>
      <c r="K2118" s="31"/>
    </row>
    <row r="2119" spans="1:11" ht="12.75">
      <c r="A2119" s="30" t="s">
        <v>2908</v>
      </c>
      <c r="B2119" s="31" t="s">
        <v>2909</v>
      </c>
      <c r="C2119" s="31">
        <v>1984</v>
      </c>
      <c r="D2119" s="31" t="s">
        <v>58</v>
      </c>
      <c r="E2119" s="31">
        <v>2</v>
      </c>
      <c r="F2119" s="31"/>
      <c r="G2119" s="31" t="b">
        <v>0</v>
      </c>
      <c r="H2119" s="31" t="b">
        <v>0</v>
      </c>
      <c r="I2119" s="31"/>
      <c r="J2119" s="31"/>
      <c r="K2119" s="31"/>
    </row>
    <row r="2120" spans="1:11" ht="12.75">
      <c r="A2120" s="30" t="s">
        <v>2910</v>
      </c>
      <c r="B2120" s="31" t="s">
        <v>46</v>
      </c>
      <c r="C2120" s="31">
        <v>1984</v>
      </c>
      <c r="D2120" s="31" t="s">
        <v>206</v>
      </c>
      <c r="E2120" s="31"/>
      <c r="F2120" s="31"/>
      <c r="G2120" s="31" t="b">
        <v>0</v>
      </c>
      <c r="H2120" s="31" t="b">
        <v>0</v>
      </c>
      <c r="I2120" s="31"/>
      <c r="J2120" s="31"/>
      <c r="K2120" s="31"/>
    </row>
    <row r="2121" spans="1:11" ht="12.75">
      <c r="A2121" s="30" t="s">
        <v>2911</v>
      </c>
      <c r="B2121" s="31" t="s">
        <v>46</v>
      </c>
      <c r="C2121" s="31">
        <v>1996</v>
      </c>
      <c r="D2121" s="31" t="s">
        <v>710</v>
      </c>
      <c r="E2121" s="31">
        <v>2</v>
      </c>
      <c r="F2121" s="31" t="s">
        <v>87</v>
      </c>
      <c r="G2121" s="31" t="b">
        <v>0</v>
      </c>
      <c r="H2121" s="31" t="b">
        <v>0</v>
      </c>
      <c r="I2121" s="31"/>
      <c r="J2121" s="31"/>
      <c r="K2121" s="31"/>
    </row>
    <row r="2122" spans="1:11" ht="12.75">
      <c r="A2122" s="30" t="s">
        <v>2912</v>
      </c>
      <c r="B2122" s="31" t="s">
        <v>46</v>
      </c>
      <c r="C2122" s="31">
        <v>1988</v>
      </c>
      <c r="D2122" s="31" t="s">
        <v>112</v>
      </c>
      <c r="E2122" s="31"/>
      <c r="F2122" s="31"/>
      <c r="G2122" s="31" t="b">
        <v>0</v>
      </c>
      <c r="H2122" s="31" t="b">
        <v>0</v>
      </c>
      <c r="I2122" s="31"/>
      <c r="J2122" s="31"/>
      <c r="K2122" s="31"/>
    </row>
    <row r="2123" spans="1:11" ht="12.75">
      <c r="A2123" s="30" t="s">
        <v>2913</v>
      </c>
      <c r="B2123" s="31" t="s">
        <v>46</v>
      </c>
      <c r="C2123" s="31">
        <v>2006</v>
      </c>
      <c r="D2123" s="31" t="s">
        <v>2914</v>
      </c>
      <c r="E2123" s="31"/>
      <c r="F2123" s="31" t="s">
        <v>234</v>
      </c>
      <c r="G2123" s="31" t="b">
        <v>0</v>
      </c>
      <c r="H2123" s="31" t="b">
        <v>0</v>
      </c>
      <c r="I2123" s="31"/>
      <c r="J2123" s="31"/>
      <c r="K2123" s="31"/>
    </row>
    <row r="2124" spans="1:11" ht="12.75">
      <c r="A2124" s="30" t="s">
        <v>2915</v>
      </c>
      <c r="B2124" s="31" t="s">
        <v>46</v>
      </c>
      <c r="C2124" s="31">
        <v>2002</v>
      </c>
      <c r="D2124" s="31" t="s">
        <v>1541</v>
      </c>
      <c r="E2124" s="31"/>
      <c r="F2124" s="31"/>
      <c r="G2124" s="31" t="b">
        <v>0</v>
      </c>
      <c r="H2124" s="31" t="b">
        <v>0</v>
      </c>
      <c r="I2124" s="31"/>
      <c r="J2124" s="31"/>
      <c r="K2124" s="31"/>
    </row>
    <row r="2125" spans="1:11" ht="12.75">
      <c r="A2125" s="30" t="s">
        <v>2916</v>
      </c>
      <c r="B2125" s="31" t="s">
        <v>46</v>
      </c>
      <c r="C2125" s="31">
        <v>1985</v>
      </c>
      <c r="D2125" s="31" t="s">
        <v>112</v>
      </c>
      <c r="E2125" s="31"/>
      <c r="F2125" s="31"/>
      <c r="G2125" s="31" t="b">
        <v>0</v>
      </c>
      <c r="H2125" s="31" t="b">
        <v>0</v>
      </c>
      <c r="I2125" s="31"/>
      <c r="J2125" s="31"/>
      <c r="K2125" s="31"/>
    </row>
    <row r="2126" spans="1:11" ht="12.75">
      <c r="A2126" s="30" t="s">
        <v>2917</v>
      </c>
      <c r="B2126" s="31" t="s">
        <v>2918</v>
      </c>
      <c r="C2126" s="31">
        <v>1994</v>
      </c>
      <c r="D2126" s="31" t="s">
        <v>61</v>
      </c>
      <c r="E2126" s="31">
        <v>2</v>
      </c>
      <c r="F2126" s="31"/>
      <c r="G2126" s="31" t="b">
        <v>0</v>
      </c>
      <c r="H2126" s="31" t="b">
        <v>0</v>
      </c>
      <c r="I2126" s="31"/>
      <c r="J2126" s="31"/>
      <c r="K2126" s="31"/>
    </row>
    <row r="2127" spans="1:11" ht="12.75">
      <c r="A2127" s="30" t="s">
        <v>2919</v>
      </c>
      <c r="B2127" s="31" t="s">
        <v>2920</v>
      </c>
      <c r="C2127" s="31">
        <v>1987</v>
      </c>
      <c r="D2127" s="31" t="s">
        <v>735</v>
      </c>
      <c r="E2127" s="31">
        <v>2</v>
      </c>
      <c r="F2127" s="31"/>
      <c r="G2127" s="31" t="b">
        <v>0</v>
      </c>
      <c r="H2127" s="31" t="b">
        <v>0</v>
      </c>
      <c r="I2127" s="31"/>
      <c r="J2127" s="31"/>
      <c r="K2127" s="31"/>
    </row>
    <row r="2128" spans="1:11" ht="12.75">
      <c r="A2128" s="30" t="s">
        <v>2921</v>
      </c>
      <c r="B2128" s="31" t="s">
        <v>46</v>
      </c>
      <c r="C2128" s="31">
        <v>1990</v>
      </c>
      <c r="D2128" s="31" t="s">
        <v>118</v>
      </c>
      <c r="E2128" s="31">
        <v>2</v>
      </c>
      <c r="F2128" s="31"/>
      <c r="G2128" s="31" t="b">
        <v>0</v>
      </c>
      <c r="H2128" s="31" t="b">
        <v>0</v>
      </c>
      <c r="I2128" s="31"/>
      <c r="J2128" s="31"/>
      <c r="K2128" s="31"/>
    </row>
    <row r="2129" spans="1:11" ht="12.75">
      <c r="A2129" s="30" t="s">
        <v>2922</v>
      </c>
      <c r="B2129" s="31" t="s">
        <v>46</v>
      </c>
      <c r="C2129" s="31">
        <v>1988</v>
      </c>
      <c r="D2129" s="31" t="s">
        <v>2923</v>
      </c>
      <c r="E2129" s="31"/>
      <c r="F2129" s="31"/>
      <c r="G2129" s="31" t="b">
        <v>0</v>
      </c>
      <c r="H2129" s="31" t="b">
        <v>0</v>
      </c>
      <c r="I2129" s="31"/>
      <c r="J2129" s="31"/>
      <c r="K2129" s="31"/>
    </row>
    <row r="2130" spans="1:11" ht="12.75">
      <c r="A2130" s="30" t="s">
        <v>2924</v>
      </c>
      <c r="B2130" s="31" t="s">
        <v>46</v>
      </c>
      <c r="C2130" s="31">
        <v>1990</v>
      </c>
      <c r="D2130" s="31" t="s">
        <v>592</v>
      </c>
      <c r="E2130" s="31"/>
      <c r="F2130" s="31"/>
      <c r="G2130" s="31" t="b">
        <v>0</v>
      </c>
      <c r="H2130" s="31" t="b">
        <v>0</v>
      </c>
      <c r="I2130" s="31"/>
      <c r="J2130" s="31"/>
      <c r="K2130" s="31"/>
    </row>
    <row r="2131" spans="1:11" ht="12.75">
      <c r="A2131" s="30" t="s">
        <v>2925</v>
      </c>
      <c r="B2131" s="31" t="s">
        <v>46</v>
      </c>
      <c r="C2131" s="31">
        <v>1998</v>
      </c>
      <c r="D2131" s="31" t="s">
        <v>21</v>
      </c>
      <c r="E2131" s="31">
        <v>2</v>
      </c>
      <c r="F2131" s="31"/>
      <c r="G2131" s="31" t="b">
        <v>0</v>
      </c>
      <c r="H2131" s="31" t="b">
        <v>0</v>
      </c>
      <c r="I2131" s="31"/>
      <c r="J2131" s="31"/>
      <c r="K2131" s="31"/>
    </row>
    <row r="2132" spans="1:11" ht="12.75">
      <c r="A2132" s="30" t="s">
        <v>2926</v>
      </c>
      <c r="B2132" s="31" t="s">
        <v>46</v>
      </c>
      <c r="C2132" s="31">
        <v>2001</v>
      </c>
      <c r="D2132" s="31" t="s">
        <v>21</v>
      </c>
      <c r="E2132" s="31"/>
      <c r="F2132" s="31" t="s">
        <v>234</v>
      </c>
      <c r="G2132" s="31" t="b">
        <v>0</v>
      </c>
      <c r="H2132" s="31" t="b">
        <v>0</v>
      </c>
      <c r="I2132" s="31"/>
      <c r="J2132" s="31"/>
      <c r="K2132" s="31"/>
    </row>
    <row r="2133" spans="1:11" ht="12.75">
      <c r="A2133" s="30" t="s">
        <v>2927</v>
      </c>
      <c r="B2133" s="31" t="s">
        <v>2928</v>
      </c>
      <c r="C2133" s="31">
        <v>1983</v>
      </c>
      <c r="D2133" s="31" t="s">
        <v>63</v>
      </c>
      <c r="E2133" s="31"/>
      <c r="F2133" s="31" t="s">
        <v>64</v>
      </c>
      <c r="G2133" s="31" t="b">
        <v>0</v>
      </c>
      <c r="H2133" s="31" t="b">
        <v>0</v>
      </c>
      <c r="I2133" s="31"/>
      <c r="J2133" s="31"/>
      <c r="K2133" s="31"/>
    </row>
    <row r="2134" spans="1:11" ht="12.75">
      <c r="A2134" s="30" t="s">
        <v>2929</v>
      </c>
      <c r="B2134" s="31" t="s">
        <v>46</v>
      </c>
      <c r="C2134" s="31">
        <v>1981</v>
      </c>
      <c r="D2134" s="31" t="s">
        <v>1018</v>
      </c>
      <c r="E2134" s="31">
        <v>2</v>
      </c>
      <c r="F2134" s="31"/>
      <c r="G2134" s="31" t="b">
        <v>0</v>
      </c>
      <c r="H2134" s="31" t="b">
        <v>0</v>
      </c>
      <c r="I2134" s="31"/>
      <c r="J2134" s="31"/>
      <c r="K2134" s="31"/>
    </row>
    <row r="2135" spans="1:11" ht="12.75">
      <c r="A2135" s="30" t="s">
        <v>2930</v>
      </c>
      <c r="B2135" s="31" t="s">
        <v>46</v>
      </c>
      <c r="C2135" s="31">
        <v>1990</v>
      </c>
      <c r="D2135" s="31" t="s">
        <v>2931</v>
      </c>
      <c r="E2135" s="31">
        <v>2</v>
      </c>
      <c r="F2135" s="31"/>
      <c r="G2135" s="31" t="b">
        <v>0</v>
      </c>
      <c r="H2135" s="31" t="b">
        <v>0</v>
      </c>
      <c r="I2135" s="31"/>
      <c r="J2135" s="31"/>
      <c r="K2135" s="31"/>
    </row>
    <row r="2136" spans="1:11" ht="12.75">
      <c r="A2136" s="30" t="s">
        <v>2932</v>
      </c>
      <c r="B2136" s="31" t="s">
        <v>2933</v>
      </c>
      <c r="C2136" s="31">
        <v>1993</v>
      </c>
      <c r="D2136" s="31" t="s">
        <v>2934</v>
      </c>
      <c r="E2136" s="31"/>
      <c r="F2136" s="31"/>
      <c r="G2136" s="31" t="b">
        <v>0</v>
      </c>
      <c r="H2136" s="31" t="b">
        <v>0</v>
      </c>
      <c r="I2136" s="31"/>
      <c r="J2136" s="31"/>
      <c r="K2136" s="31"/>
    </row>
    <row r="2137" spans="1:11" ht="12.75">
      <c r="A2137" s="30" t="s">
        <v>2935</v>
      </c>
      <c r="B2137" s="31" t="s">
        <v>46</v>
      </c>
      <c r="C2137" s="31">
        <v>1991</v>
      </c>
      <c r="D2137" s="31" t="s">
        <v>337</v>
      </c>
      <c r="E2137" s="31">
        <v>2</v>
      </c>
      <c r="F2137" s="31"/>
      <c r="G2137" s="31" t="b">
        <v>0</v>
      </c>
      <c r="H2137" s="31" t="b">
        <v>0</v>
      </c>
      <c r="I2137" s="31"/>
      <c r="J2137" s="31"/>
      <c r="K2137" s="31"/>
    </row>
    <row r="2138" spans="1:11" ht="12.75">
      <c r="A2138" s="30" t="s">
        <v>2936</v>
      </c>
      <c r="B2138" s="31" t="s">
        <v>46</v>
      </c>
      <c r="C2138" s="31">
        <v>1985</v>
      </c>
      <c r="D2138" s="31" t="s">
        <v>112</v>
      </c>
      <c r="E2138" s="31">
        <v>2</v>
      </c>
      <c r="F2138" s="31"/>
      <c r="G2138" s="31" t="b">
        <v>0</v>
      </c>
      <c r="H2138" s="31" t="b">
        <v>0</v>
      </c>
      <c r="I2138" s="31"/>
      <c r="J2138" s="31"/>
      <c r="K2138" s="31"/>
    </row>
    <row r="2139" spans="1:11" ht="12.75">
      <c r="A2139" s="30" t="s">
        <v>2937</v>
      </c>
      <c r="B2139" s="31" t="s">
        <v>46</v>
      </c>
      <c r="C2139" s="31">
        <v>1977</v>
      </c>
      <c r="D2139" s="31" t="s">
        <v>66</v>
      </c>
      <c r="E2139" s="31">
        <v>1</v>
      </c>
      <c r="F2139" s="31"/>
      <c r="G2139" s="31" t="b">
        <v>0</v>
      </c>
      <c r="H2139" s="31" t="b">
        <v>0</v>
      </c>
      <c r="I2139" s="31"/>
      <c r="J2139" s="31"/>
      <c r="K2139" s="31"/>
    </row>
    <row r="2140" spans="1:11" ht="12.75">
      <c r="A2140" s="30" t="s">
        <v>2938</v>
      </c>
      <c r="B2140" s="31" t="s">
        <v>2939</v>
      </c>
      <c r="C2140" s="31">
        <v>1999</v>
      </c>
      <c r="D2140" s="31" t="s">
        <v>741</v>
      </c>
      <c r="E2140" s="31">
        <v>2</v>
      </c>
      <c r="F2140" s="31"/>
      <c r="G2140" s="31" t="b">
        <v>0</v>
      </c>
      <c r="H2140" s="31" t="b">
        <v>0</v>
      </c>
      <c r="I2140" s="31"/>
      <c r="J2140" s="31"/>
      <c r="K2140" s="31"/>
    </row>
    <row r="2141" spans="1:11" ht="12.75">
      <c r="A2141" s="30" t="s">
        <v>2940</v>
      </c>
      <c r="B2141" s="31" t="s">
        <v>46</v>
      </c>
      <c r="C2141" s="31">
        <v>1998</v>
      </c>
      <c r="D2141" s="31" t="s">
        <v>112</v>
      </c>
      <c r="E2141" s="31"/>
      <c r="F2141" s="31"/>
      <c r="G2141" s="31" t="b">
        <v>0</v>
      </c>
      <c r="H2141" s="31" t="b">
        <v>0</v>
      </c>
      <c r="I2141" s="31"/>
      <c r="J2141" s="31"/>
      <c r="K2141" s="31"/>
    </row>
    <row r="2142" spans="1:11" ht="12.75">
      <c r="A2142" s="30" t="s">
        <v>2941</v>
      </c>
      <c r="B2142" s="31" t="s">
        <v>2942</v>
      </c>
      <c r="C2142" s="31">
        <v>1986</v>
      </c>
      <c r="D2142" s="31" t="s">
        <v>112</v>
      </c>
      <c r="E2142" s="31">
        <v>2</v>
      </c>
      <c r="F2142" s="31"/>
      <c r="G2142" s="31" t="b">
        <v>0</v>
      </c>
      <c r="H2142" s="31" t="b">
        <v>0</v>
      </c>
      <c r="I2142" s="31"/>
      <c r="J2142" s="31"/>
      <c r="K2142" s="31"/>
    </row>
    <row r="2143" spans="1:11" ht="12.75">
      <c r="A2143" s="30" t="s">
        <v>2943</v>
      </c>
      <c r="B2143" s="31" t="s">
        <v>46</v>
      </c>
      <c r="C2143" s="31">
        <v>1995</v>
      </c>
      <c r="D2143" s="31" t="s">
        <v>112</v>
      </c>
      <c r="E2143" s="31">
        <v>1</v>
      </c>
      <c r="F2143" s="31"/>
      <c r="G2143" s="31" t="b">
        <v>0</v>
      </c>
      <c r="H2143" s="31" t="b">
        <v>0</v>
      </c>
      <c r="I2143" s="31"/>
      <c r="J2143" s="31"/>
      <c r="K2143" s="31"/>
    </row>
    <row r="2144" spans="1:11" ht="12.75">
      <c r="A2144" s="30" t="s">
        <v>2944</v>
      </c>
      <c r="B2144" s="31" t="s">
        <v>46</v>
      </c>
      <c r="C2144" s="31">
        <v>1999</v>
      </c>
      <c r="D2144" s="31" t="s">
        <v>112</v>
      </c>
      <c r="E2144" s="31">
        <v>1</v>
      </c>
      <c r="F2144" s="31"/>
      <c r="G2144" s="31" t="b">
        <v>0</v>
      </c>
      <c r="H2144" s="31" t="b">
        <v>0</v>
      </c>
      <c r="I2144" s="31"/>
      <c r="J2144" s="31"/>
      <c r="K2144" s="31"/>
    </row>
    <row r="2145" spans="1:11" ht="12.75">
      <c r="A2145" s="30" t="s">
        <v>2945</v>
      </c>
      <c r="B2145" s="31" t="s">
        <v>46</v>
      </c>
      <c r="C2145" s="31">
        <v>1994</v>
      </c>
      <c r="D2145" s="31" t="s">
        <v>195</v>
      </c>
      <c r="E2145" s="31">
        <v>2</v>
      </c>
      <c r="F2145" s="31"/>
      <c r="G2145" s="31" t="b">
        <v>0</v>
      </c>
      <c r="H2145" s="31" t="b">
        <v>0</v>
      </c>
      <c r="I2145" s="31"/>
      <c r="J2145" s="31"/>
      <c r="K2145" s="31"/>
    </row>
    <row r="2146" spans="1:11" ht="12.75">
      <c r="A2146" s="30" t="s">
        <v>2946</v>
      </c>
      <c r="B2146" s="31" t="s">
        <v>46</v>
      </c>
      <c r="C2146" s="31">
        <v>1989</v>
      </c>
      <c r="D2146" s="31" t="s">
        <v>21</v>
      </c>
      <c r="E2146" s="31"/>
      <c r="F2146" s="31"/>
      <c r="G2146" s="31" t="b">
        <v>0</v>
      </c>
      <c r="H2146" s="31" t="b">
        <v>0</v>
      </c>
      <c r="I2146" s="31"/>
      <c r="J2146" s="31"/>
      <c r="K2146" s="31"/>
    </row>
    <row r="2147" spans="1:11" ht="12.75">
      <c r="A2147" s="30" t="s">
        <v>2947</v>
      </c>
      <c r="B2147" s="31" t="s">
        <v>46</v>
      </c>
      <c r="C2147" s="31">
        <v>1983</v>
      </c>
      <c r="D2147" s="31" t="s">
        <v>112</v>
      </c>
      <c r="E2147" s="31"/>
      <c r="F2147" s="31"/>
      <c r="G2147" s="31" t="b">
        <v>0</v>
      </c>
      <c r="H2147" s="31" t="b">
        <v>0</v>
      </c>
      <c r="I2147" s="31"/>
      <c r="J2147" s="31"/>
      <c r="K2147" s="31"/>
    </row>
    <row r="2148" spans="1:11" ht="12.75">
      <c r="A2148" s="30" t="s">
        <v>2948</v>
      </c>
      <c r="B2148" s="31" t="s">
        <v>46</v>
      </c>
      <c r="C2148" s="31">
        <v>1995</v>
      </c>
      <c r="D2148" s="31" t="s">
        <v>883</v>
      </c>
      <c r="E2148" s="31"/>
      <c r="F2148" s="31"/>
      <c r="G2148" s="31" t="b">
        <v>0</v>
      </c>
      <c r="H2148" s="31" t="b">
        <v>0</v>
      </c>
      <c r="I2148" s="31"/>
      <c r="J2148" s="31"/>
      <c r="K2148" s="31"/>
    </row>
    <row r="2149" spans="1:11" ht="12.75">
      <c r="A2149" s="30" t="s">
        <v>2949</v>
      </c>
      <c r="B2149" s="31" t="s">
        <v>46</v>
      </c>
      <c r="C2149" s="31">
        <v>1995</v>
      </c>
      <c r="D2149" s="31" t="s">
        <v>883</v>
      </c>
      <c r="E2149" s="31"/>
      <c r="F2149" s="31"/>
      <c r="G2149" s="31" t="b">
        <v>0</v>
      </c>
      <c r="H2149" s="31" t="b">
        <v>0</v>
      </c>
      <c r="I2149" s="31"/>
      <c r="J2149" s="31"/>
      <c r="K2149" s="31"/>
    </row>
    <row r="2150" spans="1:11" ht="12.75">
      <c r="A2150" s="30" t="s">
        <v>2950</v>
      </c>
      <c r="B2150" s="31" t="s">
        <v>46</v>
      </c>
      <c r="C2150" s="31">
        <v>1995</v>
      </c>
      <c r="D2150" s="31" t="s">
        <v>883</v>
      </c>
      <c r="E2150" s="31"/>
      <c r="F2150" s="31"/>
      <c r="G2150" s="31" t="b">
        <v>0</v>
      </c>
      <c r="H2150" s="31" t="b">
        <v>0</v>
      </c>
      <c r="I2150" s="31"/>
      <c r="J2150" s="31"/>
      <c r="K2150" s="31"/>
    </row>
    <row r="2151" spans="1:11" ht="12.75">
      <c r="A2151" s="30" t="s">
        <v>2951</v>
      </c>
      <c r="B2151" s="31" t="s">
        <v>46</v>
      </c>
      <c r="C2151" s="31">
        <v>1995</v>
      </c>
      <c r="D2151" s="31" t="s">
        <v>883</v>
      </c>
      <c r="E2151" s="31"/>
      <c r="F2151" s="31"/>
      <c r="G2151" s="31" t="b">
        <v>0</v>
      </c>
      <c r="H2151" s="31" t="b">
        <v>0</v>
      </c>
      <c r="I2151" s="31"/>
      <c r="J2151" s="31"/>
      <c r="K2151" s="31"/>
    </row>
    <row r="2152" spans="1:11" ht="12.75">
      <c r="A2152" s="30" t="s">
        <v>2952</v>
      </c>
      <c r="B2152" s="31" t="s">
        <v>46</v>
      </c>
      <c r="C2152" s="31">
        <v>1982</v>
      </c>
      <c r="D2152" s="31" t="s">
        <v>91</v>
      </c>
      <c r="E2152" s="31"/>
      <c r="F2152" s="31"/>
      <c r="G2152" s="31" t="b">
        <v>0</v>
      </c>
      <c r="H2152" s="31" t="b">
        <v>0</v>
      </c>
      <c r="I2152" s="31"/>
      <c r="J2152" s="31"/>
      <c r="K2152" s="31"/>
    </row>
    <row r="2153" spans="1:11" ht="12.75">
      <c r="A2153" s="30" t="s">
        <v>2953</v>
      </c>
      <c r="B2153" s="31" t="s">
        <v>2954</v>
      </c>
      <c r="C2153" s="31">
        <v>1988</v>
      </c>
      <c r="D2153" s="31" t="s">
        <v>514</v>
      </c>
      <c r="E2153" s="31"/>
      <c r="F2153" s="31"/>
      <c r="G2153" s="31" t="b">
        <v>0</v>
      </c>
      <c r="H2153" s="31" t="b">
        <v>0</v>
      </c>
      <c r="I2153" s="31"/>
      <c r="J2153" s="31"/>
      <c r="K2153" s="31"/>
    </row>
    <row r="2154" spans="1:11" ht="12.75">
      <c r="A2154" s="30" t="s">
        <v>2955</v>
      </c>
      <c r="B2154" s="31" t="s">
        <v>2956</v>
      </c>
      <c r="C2154" s="31">
        <v>1997</v>
      </c>
      <c r="D2154" s="31" t="s">
        <v>91</v>
      </c>
      <c r="E2154" s="31">
        <v>2</v>
      </c>
      <c r="F2154" s="31"/>
      <c r="G2154" s="31" t="b">
        <v>0</v>
      </c>
      <c r="H2154" s="31" t="b">
        <v>0</v>
      </c>
      <c r="I2154" s="31"/>
      <c r="J2154" s="31"/>
      <c r="K2154" s="31"/>
    </row>
    <row r="2155" spans="1:11" ht="12.75">
      <c r="A2155" s="30" t="s">
        <v>2957</v>
      </c>
      <c r="B2155" s="31" t="s">
        <v>2958</v>
      </c>
      <c r="C2155" s="31">
        <v>1998</v>
      </c>
      <c r="D2155" s="31" t="s">
        <v>91</v>
      </c>
      <c r="E2155" s="31">
        <v>2</v>
      </c>
      <c r="F2155" s="31"/>
      <c r="G2155" s="31" t="b">
        <v>0</v>
      </c>
      <c r="H2155" s="31" t="b">
        <v>0</v>
      </c>
      <c r="I2155" s="31"/>
      <c r="J2155" s="31"/>
      <c r="K2155" s="31"/>
    </row>
    <row r="2156" spans="1:11" ht="12.75">
      <c r="A2156" s="30" t="s">
        <v>2959</v>
      </c>
      <c r="B2156" s="31" t="s">
        <v>46</v>
      </c>
      <c r="C2156" s="31">
        <v>1994</v>
      </c>
      <c r="D2156" s="31" t="s">
        <v>1213</v>
      </c>
      <c r="E2156" s="31"/>
      <c r="F2156" s="31"/>
      <c r="G2156" s="31" t="b">
        <v>0</v>
      </c>
      <c r="H2156" s="31" t="b">
        <v>0</v>
      </c>
      <c r="I2156" s="31"/>
      <c r="J2156" s="31"/>
      <c r="K2156" s="31"/>
    </row>
    <row r="2157" spans="1:11" ht="12.75">
      <c r="A2157" s="30" t="s">
        <v>2960</v>
      </c>
      <c r="B2157" s="31" t="s">
        <v>46</v>
      </c>
      <c r="C2157" s="31">
        <v>1996</v>
      </c>
      <c r="D2157" s="31" t="s">
        <v>21</v>
      </c>
      <c r="E2157" s="31"/>
      <c r="F2157" s="31"/>
      <c r="G2157" s="31" t="b">
        <v>0</v>
      </c>
      <c r="H2157" s="31" t="b">
        <v>0</v>
      </c>
      <c r="I2157" s="31"/>
      <c r="J2157" s="31"/>
      <c r="K2157" s="31"/>
    </row>
    <row r="2158" spans="1:11" ht="12.75">
      <c r="A2158" s="30" t="s">
        <v>2961</v>
      </c>
      <c r="B2158" s="31" t="s">
        <v>46</v>
      </c>
      <c r="C2158" s="31">
        <v>1988</v>
      </c>
      <c r="D2158" s="31" t="s">
        <v>69</v>
      </c>
      <c r="E2158" s="31">
        <v>2</v>
      </c>
      <c r="F2158" s="31"/>
      <c r="G2158" s="31" t="b">
        <v>0</v>
      </c>
      <c r="H2158" s="31" t="b">
        <v>0</v>
      </c>
      <c r="I2158" s="31"/>
      <c r="J2158" s="31"/>
      <c r="K2158" s="31"/>
    </row>
    <row r="2159" spans="1:11" ht="12.75">
      <c r="A2159" s="30" t="s">
        <v>2962</v>
      </c>
      <c r="B2159" s="31" t="s">
        <v>46</v>
      </c>
      <c r="C2159" s="31">
        <v>2000</v>
      </c>
      <c r="D2159" s="31" t="s">
        <v>142</v>
      </c>
      <c r="E2159" s="31"/>
      <c r="F2159" s="31"/>
      <c r="G2159" s="31" t="b">
        <v>0</v>
      </c>
      <c r="H2159" s="31" t="b">
        <v>0</v>
      </c>
      <c r="I2159" s="31"/>
      <c r="J2159" s="31"/>
      <c r="K2159" s="31"/>
    </row>
    <row r="2160" spans="1:11" ht="12.75">
      <c r="A2160" s="30" t="s">
        <v>2963</v>
      </c>
      <c r="B2160" s="31" t="s">
        <v>46</v>
      </c>
      <c r="C2160" s="31">
        <v>1994</v>
      </c>
      <c r="D2160" s="31" t="s">
        <v>447</v>
      </c>
      <c r="E2160" s="31"/>
      <c r="F2160" s="31"/>
      <c r="G2160" s="31" t="b">
        <v>0</v>
      </c>
      <c r="H2160" s="31" t="b">
        <v>0</v>
      </c>
      <c r="I2160" s="31"/>
      <c r="J2160" s="31"/>
      <c r="K2160" s="31"/>
    </row>
    <row r="2161" spans="1:11" ht="12.75">
      <c r="A2161" s="30" t="s">
        <v>2964</v>
      </c>
      <c r="B2161" s="31" t="s">
        <v>46</v>
      </c>
      <c r="C2161" s="31">
        <v>1986</v>
      </c>
      <c r="D2161" s="31" t="s">
        <v>63</v>
      </c>
      <c r="E2161" s="31">
        <v>2</v>
      </c>
      <c r="F2161" s="31"/>
      <c r="G2161" s="31" t="b">
        <v>0</v>
      </c>
      <c r="H2161" s="31" t="b">
        <v>0</v>
      </c>
      <c r="I2161" s="31"/>
      <c r="J2161" s="31"/>
      <c r="K2161" s="31"/>
    </row>
    <row r="2162" spans="1:11" ht="12.75">
      <c r="A2162" s="30" t="s">
        <v>2965</v>
      </c>
      <c r="B2162" s="31" t="s">
        <v>46</v>
      </c>
      <c r="C2162" s="31">
        <v>1992</v>
      </c>
      <c r="D2162" s="31" t="s">
        <v>91</v>
      </c>
      <c r="E2162" s="31">
        <v>2</v>
      </c>
      <c r="F2162" s="31" t="s">
        <v>87</v>
      </c>
      <c r="G2162" s="31" t="b">
        <v>0</v>
      </c>
      <c r="H2162" s="31" t="b">
        <v>0</v>
      </c>
      <c r="I2162" s="31"/>
      <c r="J2162" s="31"/>
      <c r="K2162" s="31"/>
    </row>
    <row r="2163" spans="1:11" ht="12.75">
      <c r="A2163" s="30" t="s">
        <v>2966</v>
      </c>
      <c r="B2163" s="31" t="s">
        <v>46</v>
      </c>
      <c r="C2163" s="31">
        <v>1989</v>
      </c>
      <c r="D2163" s="31" t="s">
        <v>451</v>
      </c>
      <c r="E2163" s="31">
        <v>2</v>
      </c>
      <c r="F2163" s="31"/>
      <c r="G2163" s="31" t="b">
        <v>0</v>
      </c>
      <c r="H2163" s="31" t="b">
        <v>0</v>
      </c>
      <c r="I2163" s="31"/>
      <c r="J2163" s="31"/>
      <c r="K2163" s="31"/>
    </row>
    <row r="2164" spans="1:11" ht="12.75">
      <c r="A2164" s="30" t="s">
        <v>2967</v>
      </c>
      <c r="B2164" s="31" t="s">
        <v>46</v>
      </c>
      <c r="C2164" s="31">
        <v>1989</v>
      </c>
      <c r="D2164" s="31" t="s">
        <v>21</v>
      </c>
      <c r="E2164" s="31"/>
      <c r="F2164" s="31"/>
      <c r="G2164" s="31" t="b">
        <v>0</v>
      </c>
      <c r="H2164" s="31" t="b">
        <v>0</v>
      </c>
      <c r="I2164" s="31"/>
      <c r="J2164" s="31"/>
      <c r="K2164" s="31"/>
    </row>
    <row r="2165" spans="1:11" ht="12.75">
      <c r="A2165" s="30" t="s">
        <v>2968</v>
      </c>
      <c r="B2165" s="31" t="s">
        <v>2969</v>
      </c>
      <c r="C2165" s="31">
        <v>1981</v>
      </c>
      <c r="D2165" s="31" t="s">
        <v>264</v>
      </c>
      <c r="E2165" s="31">
        <v>2</v>
      </c>
      <c r="F2165" s="31"/>
      <c r="G2165" s="31" t="b">
        <v>0</v>
      </c>
      <c r="H2165" s="31" t="b">
        <v>0</v>
      </c>
      <c r="I2165" s="31"/>
      <c r="J2165" s="31"/>
      <c r="K2165" s="31"/>
    </row>
    <row r="2166" spans="1:11" ht="12.75">
      <c r="A2166" s="30" t="s">
        <v>2970</v>
      </c>
      <c r="B2166" s="31" t="s">
        <v>46</v>
      </c>
      <c r="C2166" s="31">
        <v>1976</v>
      </c>
      <c r="D2166" s="31" t="s">
        <v>615</v>
      </c>
      <c r="E2166" s="31"/>
      <c r="F2166" s="31"/>
      <c r="G2166" s="31" t="b">
        <v>0</v>
      </c>
      <c r="H2166" s="31" t="b">
        <v>0</v>
      </c>
      <c r="I2166" s="31"/>
      <c r="J2166" s="31"/>
      <c r="K2166" s="31"/>
    </row>
    <row r="2167" spans="1:11" ht="12.75">
      <c r="A2167" s="30" t="s">
        <v>2971</v>
      </c>
      <c r="B2167" s="31" t="s">
        <v>46</v>
      </c>
      <c r="C2167" s="31">
        <v>1991</v>
      </c>
      <c r="D2167" s="31" t="s">
        <v>337</v>
      </c>
      <c r="E2167" s="31"/>
      <c r="F2167" s="31"/>
      <c r="G2167" s="31" t="b">
        <v>0</v>
      </c>
      <c r="H2167" s="31" t="b">
        <v>0</v>
      </c>
      <c r="I2167" s="31"/>
      <c r="J2167" s="31"/>
      <c r="K2167" s="31"/>
    </row>
    <row r="2168" spans="1:11" ht="12.75">
      <c r="A2168" s="30" t="s">
        <v>2972</v>
      </c>
      <c r="B2168" s="31" t="s">
        <v>46</v>
      </c>
      <c r="C2168" s="31">
        <v>1992</v>
      </c>
      <c r="D2168" s="31" t="s">
        <v>337</v>
      </c>
      <c r="E2168" s="31"/>
      <c r="F2168" s="31"/>
      <c r="G2168" s="31" t="b">
        <v>0</v>
      </c>
      <c r="H2168" s="31" t="b">
        <v>0</v>
      </c>
      <c r="I2168" s="31"/>
      <c r="J2168" s="31"/>
      <c r="K2168" s="31"/>
    </row>
    <row r="2169" spans="1:11" ht="12.75">
      <c r="A2169" s="30" t="s">
        <v>2973</v>
      </c>
      <c r="B2169" s="31" t="s">
        <v>46</v>
      </c>
      <c r="C2169" s="31" t="s">
        <v>116</v>
      </c>
      <c r="D2169" s="31" t="s">
        <v>2974</v>
      </c>
      <c r="E2169" s="31"/>
      <c r="F2169" s="31"/>
      <c r="G2169" s="31" t="b">
        <v>0</v>
      </c>
      <c r="H2169" s="31" t="b">
        <v>0</v>
      </c>
      <c r="I2169" s="31"/>
      <c r="J2169" s="31"/>
      <c r="K2169" s="31"/>
    </row>
    <row r="2170" spans="1:11" ht="12.75">
      <c r="A2170" s="30" t="s">
        <v>2975</v>
      </c>
      <c r="B2170" s="31" t="s">
        <v>46</v>
      </c>
      <c r="C2170" s="31" t="s">
        <v>116</v>
      </c>
      <c r="D2170" s="31" t="s">
        <v>2976</v>
      </c>
      <c r="E2170" s="31"/>
      <c r="F2170" s="31"/>
      <c r="G2170" s="31" t="b">
        <v>0</v>
      </c>
      <c r="H2170" s="31" t="b">
        <v>0</v>
      </c>
      <c r="I2170" s="31"/>
      <c r="J2170" s="31"/>
      <c r="K2170" s="31"/>
    </row>
    <row r="2171" spans="1:11" ht="12.75">
      <c r="A2171" s="30" t="s">
        <v>2977</v>
      </c>
      <c r="B2171" s="31" t="s">
        <v>46</v>
      </c>
      <c r="C2171" s="31" t="s">
        <v>116</v>
      </c>
      <c r="D2171" s="31" t="s">
        <v>2978</v>
      </c>
      <c r="E2171" s="31"/>
      <c r="F2171" s="31"/>
      <c r="G2171" s="31" t="b">
        <v>0</v>
      </c>
      <c r="H2171" s="31" t="b">
        <v>0</v>
      </c>
      <c r="I2171" s="31"/>
      <c r="J2171" s="31"/>
      <c r="K2171" s="31"/>
    </row>
    <row r="2172" spans="1:11" ht="12.75">
      <c r="A2172" s="30" t="s">
        <v>2979</v>
      </c>
      <c r="B2172" s="31" t="s">
        <v>2980</v>
      </c>
      <c r="C2172" s="31">
        <v>1988</v>
      </c>
      <c r="D2172" s="31" t="s">
        <v>69</v>
      </c>
      <c r="E2172" s="31">
        <v>2</v>
      </c>
      <c r="F2172" s="31"/>
      <c r="G2172" s="31" t="b">
        <v>0</v>
      </c>
      <c r="H2172" s="31" t="b">
        <v>0</v>
      </c>
      <c r="I2172" s="31"/>
      <c r="J2172" s="31"/>
      <c r="K2172" s="31"/>
    </row>
    <row r="2173" spans="1:11" ht="12.75">
      <c r="A2173" s="30" t="s">
        <v>2981</v>
      </c>
      <c r="B2173" s="31" t="s">
        <v>46</v>
      </c>
      <c r="C2173" s="31">
        <v>1997</v>
      </c>
      <c r="D2173" s="31" t="s">
        <v>21</v>
      </c>
      <c r="E2173" s="31"/>
      <c r="F2173" s="31"/>
      <c r="G2173" s="31" t="b">
        <v>0</v>
      </c>
      <c r="H2173" s="31" t="b">
        <v>0</v>
      </c>
      <c r="I2173" s="31"/>
      <c r="J2173" s="31"/>
      <c r="K2173" s="31"/>
    </row>
    <row r="2174" spans="1:11" ht="12.75">
      <c r="A2174" s="30" t="s">
        <v>2982</v>
      </c>
      <c r="B2174" s="31" t="s">
        <v>46</v>
      </c>
      <c r="C2174" s="31">
        <v>1988</v>
      </c>
      <c r="D2174" s="31" t="s">
        <v>151</v>
      </c>
      <c r="E2174" s="31">
        <v>2</v>
      </c>
      <c r="F2174" s="31" t="s">
        <v>152</v>
      </c>
      <c r="G2174" s="31" t="b">
        <v>0</v>
      </c>
      <c r="H2174" s="31" t="b">
        <v>0</v>
      </c>
      <c r="I2174" s="31"/>
      <c r="J2174" s="31"/>
      <c r="K2174" s="31"/>
    </row>
    <row r="2175" spans="1:11" ht="12.75">
      <c r="A2175" s="30" t="s">
        <v>2983</v>
      </c>
      <c r="B2175" s="31" t="s">
        <v>46</v>
      </c>
      <c r="C2175" s="31">
        <v>1990</v>
      </c>
      <c r="D2175" s="31" t="s">
        <v>91</v>
      </c>
      <c r="E2175" s="31"/>
      <c r="F2175" s="31" t="s">
        <v>87</v>
      </c>
      <c r="G2175" s="31" t="b">
        <v>0</v>
      </c>
      <c r="H2175" s="31" t="b">
        <v>0</v>
      </c>
      <c r="I2175" s="31"/>
      <c r="J2175" s="31"/>
      <c r="K2175" s="31"/>
    </row>
    <row r="2176" spans="1:11" ht="12.75">
      <c r="A2176" s="30" t="s">
        <v>2984</v>
      </c>
      <c r="B2176" s="31" t="s">
        <v>2985</v>
      </c>
      <c r="C2176" s="31">
        <v>1988</v>
      </c>
      <c r="D2176" s="31" t="s">
        <v>91</v>
      </c>
      <c r="E2176" s="31"/>
      <c r="F2176" s="31"/>
      <c r="G2176" s="31" t="b">
        <v>0</v>
      </c>
      <c r="H2176" s="31" t="b">
        <v>0</v>
      </c>
      <c r="I2176" s="31"/>
      <c r="J2176" s="31"/>
      <c r="K2176" s="31"/>
    </row>
    <row r="2177" spans="1:11" ht="12.75">
      <c r="A2177" s="30" t="s">
        <v>2986</v>
      </c>
      <c r="B2177" s="31" t="s">
        <v>46</v>
      </c>
      <c r="C2177" s="31">
        <v>1986</v>
      </c>
      <c r="D2177" s="31" t="s">
        <v>213</v>
      </c>
      <c r="E2177" s="31"/>
      <c r="F2177" s="31"/>
      <c r="G2177" s="31" t="b">
        <v>0</v>
      </c>
      <c r="H2177" s="31" t="b">
        <v>0</v>
      </c>
      <c r="I2177" s="31"/>
      <c r="J2177" s="31"/>
      <c r="K2177" s="31"/>
    </row>
    <row r="2178" spans="1:11" ht="12.75">
      <c r="A2178" s="30" t="s">
        <v>2987</v>
      </c>
      <c r="B2178" s="31" t="s">
        <v>46</v>
      </c>
      <c r="C2178" s="31">
        <v>1989</v>
      </c>
      <c r="D2178" s="31" t="s">
        <v>58</v>
      </c>
      <c r="E2178" s="31">
        <v>2</v>
      </c>
      <c r="F2178" s="31"/>
      <c r="G2178" s="31" t="b">
        <v>0</v>
      </c>
      <c r="H2178" s="31" t="b">
        <v>0</v>
      </c>
      <c r="I2178" s="31"/>
      <c r="J2178" s="31"/>
      <c r="K2178" s="31"/>
    </row>
    <row r="2179" spans="1:11" ht="12.75">
      <c r="A2179" s="30" t="s">
        <v>2988</v>
      </c>
      <c r="B2179" s="31" t="s">
        <v>46</v>
      </c>
      <c r="C2179" s="31">
        <v>1985</v>
      </c>
      <c r="D2179" s="31" t="s">
        <v>112</v>
      </c>
      <c r="E2179" s="31">
        <v>2</v>
      </c>
      <c r="F2179" s="31"/>
      <c r="G2179" s="31" t="b">
        <v>0</v>
      </c>
      <c r="H2179" s="31" t="b">
        <v>0</v>
      </c>
      <c r="I2179" s="31"/>
      <c r="J2179" s="31"/>
      <c r="K2179" s="31"/>
    </row>
    <row r="2180" spans="1:11" ht="12.75">
      <c r="A2180" s="30" t="s">
        <v>2989</v>
      </c>
      <c r="B2180" s="31" t="s">
        <v>2990</v>
      </c>
      <c r="C2180" s="31">
        <v>1988</v>
      </c>
      <c r="D2180" s="31" t="s">
        <v>121</v>
      </c>
      <c r="E2180" s="31">
        <v>2</v>
      </c>
      <c r="F2180" s="31"/>
      <c r="G2180" s="31" t="b">
        <v>0</v>
      </c>
      <c r="H2180" s="31" t="b">
        <v>0</v>
      </c>
      <c r="I2180" s="31"/>
      <c r="J2180" s="31"/>
      <c r="K2180" s="31"/>
    </row>
    <row r="2181" spans="1:11" ht="12.75">
      <c r="A2181" s="30" t="s">
        <v>2991</v>
      </c>
      <c r="B2181" s="31" t="s">
        <v>2992</v>
      </c>
      <c r="C2181" s="31">
        <v>1986</v>
      </c>
      <c r="D2181" s="31" t="s">
        <v>69</v>
      </c>
      <c r="E2181" s="31">
        <v>2</v>
      </c>
      <c r="F2181" s="31"/>
      <c r="G2181" s="31" t="b">
        <v>0</v>
      </c>
      <c r="H2181" s="31" t="b">
        <v>0</v>
      </c>
      <c r="I2181" s="31"/>
      <c r="J2181" s="31"/>
      <c r="K2181" s="31"/>
    </row>
    <row r="2182" spans="1:11" ht="12.75">
      <c r="A2182" s="30" t="s">
        <v>2993</v>
      </c>
      <c r="B2182" s="31" t="s">
        <v>2994</v>
      </c>
      <c r="C2182" s="31">
        <v>1987</v>
      </c>
      <c r="D2182" s="31" t="s">
        <v>337</v>
      </c>
      <c r="E2182" s="31">
        <v>2</v>
      </c>
      <c r="F2182" s="31"/>
      <c r="G2182" s="31" t="b">
        <v>0</v>
      </c>
      <c r="H2182" s="31" t="b">
        <v>0</v>
      </c>
      <c r="I2182" s="31"/>
      <c r="J2182" s="31"/>
      <c r="K2182" s="31"/>
    </row>
    <row r="2183" spans="1:11" ht="12.75">
      <c r="A2183" s="30" t="s">
        <v>2995</v>
      </c>
      <c r="B2183" s="31" t="s">
        <v>46</v>
      </c>
      <c r="C2183" s="31">
        <v>1992</v>
      </c>
      <c r="D2183" s="31" t="s">
        <v>2996</v>
      </c>
      <c r="E2183" s="31">
        <v>2</v>
      </c>
      <c r="F2183" s="31"/>
      <c r="G2183" s="31" t="b">
        <v>0</v>
      </c>
      <c r="H2183" s="31" t="b">
        <v>0</v>
      </c>
      <c r="I2183" s="31"/>
      <c r="J2183" s="31"/>
      <c r="K2183" s="31"/>
    </row>
    <row r="2184" spans="1:11" ht="12.75">
      <c r="A2184" s="30" t="s">
        <v>2997</v>
      </c>
      <c r="B2184" s="31" t="s">
        <v>46</v>
      </c>
      <c r="C2184" s="31">
        <v>1976</v>
      </c>
      <c r="D2184" s="31" t="s">
        <v>5</v>
      </c>
      <c r="E2184" s="31">
        <v>1</v>
      </c>
      <c r="F2184" s="31"/>
      <c r="G2184" s="31" t="b">
        <v>0</v>
      </c>
      <c r="H2184" s="31" t="b">
        <v>0</v>
      </c>
      <c r="I2184" s="31"/>
      <c r="J2184" s="31"/>
      <c r="K2184" s="31"/>
    </row>
    <row r="2185" spans="1:11" ht="12.75">
      <c r="A2185" s="30" t="s">
        <v>2998</v>
      </c>
      <c r="B2185" s="31" t="s">
        <v>46</v>
      </c>
      <c r="C2185" s="31">
        <v>1982</v>
      </c>
      <c r="D2185" s="31" t="s">
        <v>2999</v>
      </c>
      <c r="E2185" s="31"/>
      <c r="F2185" s="31"/>
      <c r="G2185" s="31" t="b">
        <v>0</v>
      </c>
      <c r="H2185" s="31" t="b">
        <v>0</v>
      </c>
      <c r="I2185" s="31"/>
      <c r="J2185" s="31"/>
      <c r="K2185" s="31"/>
    </row>
    <row r="2186" spans="1:11" ht="12.75">
      <c r="A2186" s="30" t="s">
        <v>3000</v>
      </c>
      <c r="B2186" s="31" t="s">
        <v>46</v>
      </c>
      <c r="C2186" s="31">
        <v>1995</v>
      </c>
      <c r="D2186" s="31" t="s">
        <v>3001</v>
      </c>
      <c r="E2186" s="31"/>
      <c r="F2186" s="31"/>
      <c r="G2186" s="31" t="b">
        <v>0</v>
      </c>
      <c r="H2186" s="31" t="b">
        <v>0</v>
      </c>
      <c r="I2186" s="31"/>
      <c r="J2186" s="31"/>
      <c r="K2186" s="31"/>
    </row>
    <row r="2187" spans="1:11" ht="12.75">
      <c r="A2187" s="30" t="s">
        <v>3002</v>
      </c>
      <c r="B2187" s="31" t="s">
        <v>46</v>
      </c>
      <c r="C2187" s="31">
        <v>2006</v>
      </c>
      <c r="D2187" s="31" t="s">
        <v>21</v>
      </c>
      <c r="E2187" s="31"/>
      <c r="F2187" s="31"/>
      <c r="G2187" s="31" t="b">
        <v>0</v>
      </c>
      <c r="H2187" s="31" t="b">
        <v>0</v>
      </c>
      <c r="I2187" s="31"/>
      <c r="J2187" s="31"/>
      <c r="K2187" s="31"/>
    </row>
    <row r="2188" spans="1:11" ht="12.75">
      <c r="A2188" s="30" t="s">
        <v>3003</v>
      </c>
      <c r="B2188" s="31" t="s">
        <v>46</v>
      </c>
      <c r="C2188" s="31">
        <v>1993</v>
      </c>
      <c r="D2188" s="31" t="s">
        <v>174</v>
      </c>
      <c r="E2188" s="31">
        <v>3</v>
      </c>
      <c r="F2188" s="31"/>
      <c r="G2188" s="31" t="b">
        <v>0</v>
      </c>
      <c r="H2188" s="31" t="b">
        <v>0</v>
      </c>
      <c r="I2188" s="31"/>
      <c r="J2188" s="31"/>
      <c r="K2188" s="31"/>
    </row>
    <row r="2189" spans="1:11" ht="12.75">
      <c r="A2189" s="30" t="s">
        <v>3004</v>
      </c>
      <c r="B2189" s="31" t="s">
        <v>46</v>
      </c>
      <c r="C2189" s="31">
        <v>1992</v>
      </c>
      <c r="D2189" s="31" t="s">
        <v>44</v>
      </c>
      <c r="E2189" s="31">
        <v>2</v>
      </c>
      <c r="F2189" s="31"/>
      <c r="G2189" s="31" t="b">
        <v>0</v>
      </c>
      <c r="H2189" s="31" t="b">
        <v>0</v>
      </c>
      <c r="I2189" s="31"/>
      <c r="J2189" s="31"/>
      <c r="K2189" s="31"/>
    </row>
    <row r="2190" spans="1:11" ht="12.75">
      <c r="A2190" s="30" t="s">
        <v>3005</v>
      </c>
      <c r="B2190" s="31" t="s">
        <v>3006</v>
      </c>
      <c r="C2190" s="31">
        <v>1994</v>
      </c>
      <c r="D2190" s="31" t="s">
        <v>44</v>
      </c>
      <c r="E2190" s="31">
        <v>2</v>
      </c>
      <c r="F2190" s="31"/>
      <c r="G2190" s="31" t="b">
        <v>0</v>
      </c>
      <c r="H2190" s="31" t="b">
        <v>0</v>
      </c>
      <c r="I2190" s="31"/>
      <c r="J2190" s="31"/>
      <c r="K2190" s="31"/>
    </row>
    <row r="2191" spans="1:11" ht="12.75">
      <c r="A2191" s="30" t="s">
        <v>3007</v>
      </c>
      <c r="B2191" s="31" t="s">
        <v>3008</v>
      </c>
      <c r="C2191" s="31">
        <v>2004</v>
      </c>
      <c r="D2191" s="31" t="s">
        <v>44</v>
      </c>
      <c r="E2191" s="31">
        <v>2</v>
      </c>
      <c r="F2191" s="31"/>
      <c r="G2191" s="31" t="b">
        <v>0</v>
      </c>
      <c r="H2191" s="31" t="b">
        <v>0</v>
      </c>
      <c r="I2191" s="31"/>
      <c r="J2191" s="31"/>
      <c r="K2191" s="31"/>
    </row>
    <row r="2192" spans="1:11" ht="12.75">
      <c r="A2192" s="30" t="s">
        <v>3009</v>
      </c>
      <c r="B2192" s="31" t="s">
        <v>46</v>
      </c>
      <c r="C2192" s="31">
        <v>1996</v>
      </c>
      <c r="D2192" s="31" t="s">
        <v>873</v>
      </c>
      <c r="E2192" s="31"/>
      <c r="F2192" s="31"/>
      <c r="G2192" s="31" t="b">
        <v>0</v>
      </c>
      <c r="H2192" s="31" t="b">
        <v>0</v>
      </c>
      <c r="I2192" s="31"/>
      <c r="J2192" s="31"/>
      <c r="K2192" s="31"/>
    </row>
    <row r="2193" spans="1:11" ht="12.75">
      <c r="A2193" s="30" t="s">
        <v>3010</v>
      </c>
      <c r="B2193" s="31" t="s">
        <v>3011</v>
      </c>
      <c r="C2193" s="31">
        <v>1991</v>
      </c>
      <c r="D2193" s="31" t="s">
        <v>58</v>
      </c>
      <c r="E2193" s="31">
        <v>2</v>
      </c>
      <c r="F2193" s="31"/>
      <c r="G2193" s="31" t="b">
        <v>0</v>
      </c>
      <c r="H2193" s="31" t="b">
        <v>0</v>
      </c>
      <c r="I2193" s="31"/>
      <c r="J2193" s="31"/>
      <c r="K2193" s="31"/>
    </row>
    <row r="2194" spans="1:11" ht="12.75">
      <c r="A2194" s="30" t="s">
        <v>3012</v>
      </c>
      <c r="B2194" s="31" t="s">
        <v>46</v>
      </c>
      <c r="C2194" s="31">
        <v>1982</v>
      </c>
      <c r="D2194" s="31" t="s">
        <v>3013</v>
      </c>
      <c r="E2194" s="31"/>
      <c r="F2194" s="31"/>
      <c r="G2194" s="31" t="b">
        <v>0</v>
      </c>
      <c r="H2194" s="31" t="b">
        <v>0</v>
      </c>
      <c r="I2194" s="31"/>
      <c r="J2194" s="31"/>
      <c r="K2194" s="31"/>
    </row>
    <row r="2195" spans="1:11" ht="12.75">
      <c r="A2195" s="30" t="s">
        <v>3014</v>
      </c>
      <c r="B2195" s="31" t="s">
        <v>46</v>
      </c>
      <c r="C2195" s="31">
        <v>1983</v>
      </c>
      <c r="D2195" s="31" t="s">
        <v>118</v>
      </c>
      <c r="E2195" s="31">
        <v>2</v>
      </c>
      <c r="F2195" s="31"/>
      <c r="G2195" s="31" t="b">
        <v>0</v>
      </c>
      <c r="H2195" s="31" t="b">
        <v>0</v>
      </c>
      <c r="I2195" s="31"/>
      <c r="J2195" s="31"/>
      <c r="K2195" s="31"/>
    </row>
    <row r="2196" spans="1:11" ht="12.75">
      <c r="A2196" s="30" t="s">
        <v>3015</v>
      </c>
      <c r="B2196" s="31" t="s">
        <v>46</v>
      </c>
      <c r="C2196" s="31">
        <v>1982</v>
      </c>
      <c r="D2196" s="31" t="s">
        <v>5</v>
      </c>
      <c r="E2196" s="31">
        <v>2</v>
      </c>
      <c r="F2196" s="31"/>
      <c r="G2196" s="31" t="b">
        <v>0</v>
      </c>
      <c r="H2196" s="31" t="b">
        <v>0</v>
      </c>
      <c r="I2196" s="31"/>
      <c r="J2196" s="31"/>
      <c r="K2196" s="31"/>
    </row>
    <row r="2197" spans="1:11" ht="12.75">
      <c r="A2197" s="30" t="s">
        <v>3016</v>
      </c>
      <c r="B2197" s="31" t="s">
        <v>46</v>
      </c>
      <c r="C2197" s="31">
        <v>1997</v>
      </c>
      <c r="D2197" s="31" t="s">
        <v>118</v>
      </c>
      <c r="E2197" s="31">
        <v>2</v>
      </c>
      <c r="F2197" s="31"/>
      <c r="G2197" s="31" t="b">
        <v>0</v>
      </c>
      <c r="H2197" s="31" t="b">
        <v>0</v>
      </c>
      <c r="I2197" s="31"/>
      <c r="J2197" s="31"/>
      <c r="K2197" s="31"/>
    </row>
    <row r="2198" spans="1:11" ht="12.75">
      <c r="A2198" s="30" t="s">
        <v>3017</v>
      </c>
      <c r="B2198" s="31" t="s">
        <v>3018</v>
      </c>
      <c r="C2198" s="31">
        <v>1990</v>
      </c>
      <c r="D2198" s="31" t="s">
        <v>44</v>
      </c>
      <c r="E2198" s="31">
        <v>2</v>
      </c>
      <c r="F2198" s="31"/>
      <c r="G2198" s="31" t="b">
        <v>0</v>
      </c>
      <c r="H2198" s="31" t="b">
        <v>0</v>
      </c>
      <c r="I2198" s="31"/>
      <c r="J2198" s="31"/>
      <c r="K2198" s="31"/>
    </row>
    <row r="2199" spans="1:11" ht="12.75">
      <c r="A2199" s="30" t="s">
        <v>3019</v>
      </c>
      <c r="B2199" s="31" t="s">
        <v>46</v>
      </c>
      <c r="C2199" s="31">
        <v>1991</v>
      </c>
      <c r="D2199" s="31" t="s">
        <v>21</v>
      </c>
      <c r="E2199" s="31"/>
      <c r="F2199" s="31"/>
      <c r="G2199" s="31" t="b">
        <v>0</v>
      </c>
      <c r="H2199" s="31" t="b">
        <v>0</v>
      </c>
      <c r="I2199" s="31"/>
      <c r="J2199" s="31"/>
      <c r="K2199" s="31"/>
    </row>
    <row r="2200" spans="1:11" ht="12.75">
      <c r="A2200" s="30" t="s">
        <v>3020</v>
      </c>
      <c r="B2200" s="31" t="s">
        <v>46</v>
      </c>
      <c r="C2200" s="31">
        <v>1989</v>
      </c>
      <c r="D2200" s="31" t="s">
        <v>21</v>
      </c>
      <c r="E2200" s="31">
        <v>2</v>
      </c>
      <c r="F2200" s="31"/>
      <c r="G2200" s="31" t="b">
        <v>0</v>
      </c>
      <c r="H2200" s="31" t="b">
        <v>0</v>
      </c>
      <c r="I2200" s="31"/>
      <c r="J2200" s="31"/>
      <c r="K2200" s="31"/>
    </row>
    <row r="2201" spans="1:11" ht="12.75">
      <c r="A2201" s="30" t="s">
        <v>3021</v>
      </c>
      <c r="B2201" s="31" t="s">
        <v>46</v>
      </c>
      <c r="C2201" s="31">
        <v>1998</v>
      </c>
      <c r="D2201" s="31" t="s">
        <v>741</v>
      </c>
      <c r="E2201" s="31"/>
      <c r="F2201" s="31"/>
      <c r="G2201" s="31" t="b">
        <v>0</v>
      </c>
      <c r="H2201" s="31" t="b">
        <v>0</v>
      </c>
      <c r="I2201" s="31"/>
      <c r="J2201" s="31"/>
      <c r="K2201" s="31"/>
    </row>
    <row r="2202" spans="1:11" ht="12.75">
      <c r="A2202" s="30" t="s">
        <v>3022</v>
      </c>
      <c r="B2202" s="31" t="s">
        <v>3023</v>
      </c>
      <c r="C2202" s="31">
        <v>1990</v>
      </c>
      <c r="D2202" s="31" t="s">
        <v>112</v>
      </c>
      <c r="E2202" s="31">
        <v>2</v>
      </c>
      <c r="F2202" s="31"/>
      <c r="G2202" s="31" t="b">
        <v>0</v>
      </c>
      <c r="H2202" s="31" t="b">
        <v>0</v>
      </c>
      <c r="I2202" s="31"/>
      <c r="J2202" s="31"/>
      <c r="K2202" s="31"/>
    </row>
    <row r="2203" spans="1:11" ht="12.75">
      <c r="A2203" s="30" t="s">
        <v>3024</v>
      </c>
      <c r="B2203" s="31" t="s">
        <v>46</v>
      </c>
      <c r="C2203" s="31">
        <v>1982</v>
      </c>
      <c r="D2203" s="31" t="s">
        <v>3025</v>
      </c>
      <c r="E2203" s="31"/>
      <c r="F2203" s="31"/>
      <c r="G2203" s="31" t="b">
        <v>0</v>
      </c>
      <c r="H2203" s="31" t="b">
        <v>0</v>
      </c>
      <c r="I2203" s="31"/>
      <c r="J2203" s="31"/>
      <c r="K2203" s="31"/>
    </row>
    <row r="2204" spans="1:11" ht="12.75">
      <c r="A2204" s="30" t="s">
        <v>3026</v>
      </c>
      <c r="B2204" s="31" t="s">
        <v>46</v>
      </c>
      <c r="C2204" s="31">
        <v>1984</v>
      </c>
      <c r="D2204" s="31" t="s">
        <v>3025</v>
      </c>
      <c r="E2204" s="31"/>
      <c r="F2204" s="31"/>
      <c r="G2204" s="31" t="b">
        <v>0</v>
      </c>
      <c r="H2204" s="31" t="b">
        <v>0</v>
      </c>
      <c r="I2204" s="31"/>
      <c r="J2204" s="31"/>
      <c r="K2204" s="31"/>
    </row>
    <row r="2205" spans="1:11" ht="12.75">
      <c r="A2205" s="30" t="s">
        <v>3027</v>
      </c>
      <c r="B2205" s="31" t="s">
        <v>46</v>
      </c>
      <c r="C2205" s="31">
        <v>1993</v>
      </c>
      <c r="D2205" s="31" t="s">
        <v>169</v>
      </c>
      <c r="E2205" s="31"/>
      <c r="F2205" s="31"/>
      <c r="G2205" s="31" t="b">
        <v>0</v>
      </c>
      <c r="H2205" s="31" t="b">
        <v>0</v>
      </c>
      <c r="I2205" s="31"/>
      <c r="J2205" s="31"/>
      <c r="K2205" s="31"/>
    </row>
    <row r="2206" spans="1:11" ht="12.75">
      <c r="A2206" s="30" t="s">
        <v>3028</v>
      </c>
      <c r="B2206" s="31" t="s">
        <v>46</v>
      </c>
      <c r="C2206" s="31">
        <v>1987</v>
      </c>
      <c r="D2206" s="31" t="s">
        <v>298</v>
      </c>
      <c r="E2206" s="31"/>
      <c r="F2206" s="31"/>
      <c r="G2206" s="31" t="b">
        <v>0</v>
      </c>
      <c r="H2206" s="31" t="b">
        <v>0</v>
      </c>
      <c r="I2206" s="31"/>
      <c r="J2206" s="31"/>
      <c r="K2206" s="31"/>
    </row>
    <row r="2207" spans="1:11" ht="12.75">
      <c r="A2207" s="30" t="s">
        <v>3029</v>
      </c>
      <c r="B2207" s="31" t="s">
        <v>46</v>
      </c>
      <c r="C2207" s="31">
        <v>1999</v>
      </c>
      <c r="D2207" s="31" t="s">
        <v>3030</v>
      </c>
      <c r="E2207" s="31"/>
      <c r="F2207" s="31"/>
      <c r="G2207" s="31" t="b">
        <v>0</v>
      </c>
      <c r="H2207" s="31" t="b">
        <v>0</v>
      </c>
      <c r="I2207" s="31"/>
      <c r="J2207" s="31"/>
      <c r="K2207" s="31"/>
    </row>
    <row r="2208" spans="1:11" ht="12.75">
      <c r="A2208" s="30" t="s">
        <v>3031</v>
      </c>
      <c r="B2208" s="31" t="s">
        <v>46</v>
      </c>
      <c r="C2208" s="31">
        <v>1985</v>
      </c>
      <c r="D2208" s="31" t="s">
        <v>1804</v>
      </c>
      <c r="E2208" s="31">
        <v>2</v>
      </c>
      <c r="F2208" s="31"/>
      <c r="G2208" s="31" t="b">
        <v>0</v>
      </c>
      <c r="H2208" s="31" t="b">
        <v>0</v>
      </c>
      <c r="I2208" s="31"/>
      <c r="J2208" s="31"/>
      <c r="K2208" s="31"/>
    </row>
    <row r="2209" spans="1:11" ht="12.75">
      <c r="A2209" s="30" t="s">
        <v>3032</v>
      </c>
      <c r="B2209" s="31" t="s">
        <v>46</v>
      </c>
      <c r="C2209" s="31">
        <v>1981</v>
      </c>
      <c r="D2209" s="31" t="s">
        <v>63</v>
      </c>
      <c r="E2209" s="31">
        <v>2</v>
      </c>
      <c r="F2209" s="31"/>
      <c r="G2209" s="31" t="b">
        <v>0</v>
      </c>
      <c r="H2209" s="31" t="b">
        <v>0</v>
      </c>
      <c r="I2209" s="31"/>
      <c r="J2209" s="31"/>
      <c r="K2209" s="31"/>
    </row>
    <row r="2210" spans="1:11" ht="12.75">
      <c r="A2210" s="30" t="s">
        <v>3033</v>
      </c>
      <c r="B2210" s="31" t="s">
        <v>46</v>
      </c>
      <c r="C2210" s="31" t="s">
        <v>632</v>
      </c>
      <c r="D2210" s="31" t="s">
        <v>393</v>
      </c>
      <c r="E2210" s="31"/>
      <c r="F2210" s="31"/>
      <c r="G2210" s="31" t="b">
        <v>0</v>
      </c>
      <c r="H2210" s="31" t="b">
        <v>0</v>
      </c>
      <c r="I2210" s="31"/>
      <c r="J2210" s="31"/>
      <c r="K2210" s="31"/>
    </row>
    <row r="2211" spans="1:11" ht="12.75">
      <c r="A2211" s="30" t="s">
        <v>3034</v>
      </c>
      <c r="B2211" s="31" t="s">
        <v>46</v>
      </c>
      <c r="C2211" s="31">
        <v>1986</v>
      </c>
      <c r="D2211" s="31" t="s">
        <v>296</v>
      </c>
      <c r="E2211" s="31"/>
      <c r="F2211" s="31"/>
      <c r="G2211" s="31" t="b">
        <v>0</v>
      </c>
      <c r="H2211" s="31" t="b">
        <v>0</v>
      </c>
      <c r="I2211" s="31"/>
      <c r="J2211" s="31"/>
      <c r="K2211" s="31"/>
    </row>
    <row r="2212" spans="1:11" ht="12.75">
      <c r="A2212" s="30" t="s">
        <v>3035</v>
      </c>
      <c r="B2212" s="31" t="s">
        <v>3036</v>
      </c>
      <c r="C2212" s="31">
        <v>1994</v>
      </c>
      <c r="D2212" s="31" t="s">
        <v>63</v>
      </c>
      <c r="E2212" s="31">
        <v>2</v>
      </c>
      <c r="F2212" s="31"/>
      <c r="G2212" s="31" t="b">
        <v>0</v>
      </c>
      <c r="H2212" s="31" t="b">
        <v>0</v>
      </c>
      <c r="I2212" s="31"/>
      <c r="J2212" s="31"/>
      <c r="K2212" s="31"/>
    </row>
    <row r="2213" spans="1:11" ht="12.75">
      <c r="A2213" s="30" t="s">
        <v>3037</v>
      </c>
      <c r="B2213" s="31" t="s">
        <v>3038</v>
      </c>
      <c r="C2213" s="31">
        <v>1982</v>
      </c>
      <c r="D2213" s="31" t="s">
        <v>44</v>
      </c>
      <c r="E2213" s="31">
        <v>2</v>
      </c>
      <c r="F2213" s="31"/>
      <c r="G2213" s="31" t="b">
        <v>0</v>
      </c>
      <c r="H2213" s="31" t="b">
        <v>0</v>
      </c>
      <c r="I2213" s="31"/>
      <c r="J2213" s="31"/>
      <c r="K2213" s="31"/>
    </row>
    <row r="2214" spans="1:11" ht="12.75">
      <c r="A2214" s="30" t="s">
        <v>3039</v>
      </c>
      <c r="B2214" s="31" t="s">
        <v>46</v>
      </c>
      <c r="C2214" s="31">
        <v>1984</v>
      </c>
      <c r="D2214" s="31" t="s">
        <v>58</v>
      </c>
      <c r="E2214" s="31">
        <v>2</v>
      </c>
      <c r="F2214" s="31"/>
      <c r="G2214" s="31" t="b">
        <v>0</v>
      </c>
      <c r="H2214" s="31" t="b">
        <v>0</v>
      </c>
      <c r="I2214" s="31"/>
      <c r="J2214" s="31"/>
      <c r="K2214" s="31"/>
    </row>
    <row r="2215" spans="1:11" ht="12.75">
      <c r="A2215" s="30" t="s">
        <v>3040</v>
      </c>
      <c r="B2215" s="31" t="s">
        <v>46</v>
      </c>
      <c r="C2215" s="31">
        <v>1985</v>
      </c>
      <c r="D2215" s="31" t="s">
        <v>58</v>
      </c>
      <c r="E2215" s="31">
        <v>2</v>
      </c>
      <c r="F2215" s="31"/>
      <c r="G2215" s="31" t="b">
        <v>0</v>
      </c>
      <c r="H2215" s="31" t="b">
        <v>0</v>
      </c>
      <c r="I2215" s="31"/>
      <c r="J2215" s="31"/>
      <c r="K2215" s="31"/>
    </row>
    <row r="2216" spans="1:11" ht="12.75">
      <c r="A2216" s="30" t="s">
        <v>3040</v>
      </c>
      <c r="B2216" s="31" t="s">
        <v>3041</v>
      </c>
      <c r="C2216" s="31">
        <v>1985</v>
      </c>
      <c r="D2216" s="31" t="s">
        <v>58</v>
      </c>
      <c r="E2216" s="31">
        <v>2</v>
      </c>
      <c r="F2216" s="31"/>
      <c r="G2216" s="31" t="b">
        <v>0</v>
      </c>
      <c r="H2216" s="31" t="b">
        <v>0</v>
      </c>
      <c r="I2216" s="31"/>
      <c r="J2216" s="31"/>
      <c r="K2216" s="31"/>
    </row>
    <row r="2217" spans="1:11" ht="12.75">
      <c r="A2217" s="30" t="s">
        <v>3042</v>
      </c>
      <c r="B2217" s="31" t="s">
        <v>46</v>
      </c>
      <c r="C2217" s="31">
        <v>1986</v>
      </c>
      <c r="D2217" s="31" t="s">
        <v>58</v>
      </c>
      <c r="E2217" s="31">
        <v>2</v>
      </c>
      <c r="F2217" s="31"/>
      <c r="G2217" s="31" t="b">
        <v>0</v>
      </c>
      <c r="H2217" s="31" t="b">
        <v>0</v>
      </c>
      <c r="I2217" s="31"/>
      <c r="J2217" s="31"/>
      <c r="K2217" s="31"/>
    </row>
    <row r="2218" spans="1:11" ht="12.75">
      <c r="A2218" s="30" t="s">
        <v>3043</v>
      </c>
      <c r="B2218" s="31" t="s">
        <v>46</v>
      </c>
      <c r="C2218" s="31">
        <v>1985</v>
      </c>
      <c r="D2218" s="31" t="s">
        <v>58</v>
      </c>
      <c r="E2218" s="31">
        <v>2</v>
      </c>
      <c r="F2218" s="31"/>
      <c r="G2218" s="31" t="b">
        <v>0</v>
      </c>
      <c r="H2218" s="31" t="b">
        <v>0</v>
      </c>
      <c r="I2218" s="31"/>
      <c r="J2218" s="31"/>
      <c r="K2218" s="31"/>
    </row>
    <row r="2219" spans="1:11" ht="12.75">
      <c r="A2219" s="30" t="s">
        <v>3044</v>
      </c>
      <c r="B2219" s="31" t="s">
        <v>46</v>
      </c>
      <c r="C2219" s="31">
        <v>2000</v>
      </c>
      <c r="D2219" s="31" t="s">
        <v>504</v>
      </c>
      <c r="E2219" s="31">
        <v>2</v>
      </c>
      <c r="F2219" s="31"/>
      <c r="G2219" s="31" t="b">
        <v>0</v>
      </c>
      <c r="H2219" s="31" t="b">
        <v>0</v>
      </c>
      <c r="I2219" s="31"/>
      <c r="J2219" s="31"/>
      <c r="K2219" s="31"/>
    </row>
    <row r="2220" spans="1:11" ht="12.75">
      <c r="A2220" s="30" t="s">
        <v>3045</v>
      </c>
      <c r="B2220" s="31" t="s">
        <v>46</v>
      </c>
      <c r="C2220" s="31">
        <v>1982</v>
      </c>
      <c r="D2220" s="31" t="s">
        <v>1167</v>
      </c>
      <c r="E2220" s="31"/>
      <c r="F2220" s="31"/>
      <c r="G2220" s="31" t="b">
        <v>0</v>
      </c>
      <c r="H2220" s="31" t="b">
        <v>0</v>
      </c>
      <c r="I2220" s="31"/>
      <c r="J2220" s="31"/>
      <c r="K2220" s="31"/>
    </row>
    <row r="2221" spans="1:11" ht="12.75">
      <c r="A2221" s="30" t="s">
        <v>3046</v>
      </c>
      <c r="B2221" s="31" t="s">
        <v>46</v>
      </c>
      <c r="C2221" s="31">
        <v>1996</v>
      </c>
      <c r="D2221" s="31" t="s">
        <v>1278</v>
      </c>
      <c r="E2221" s="31"/>
      <c r="F2221" s="31"/>
      <c r="G2221" s="31" t="b">
        <v>0</v>
      </c>
      <c r="H2221" s="31" t="b">
        <v>0</v>
      </c>
      <c r="I2221" s="31"/>
      <c r="J2221" s="31"/>
      <c r="K2221" s="31"/>
    </row>
    <row r="2222" spans="1:11" ht="12.75">
      <c r="A2222" s="30" t="s">
        <v>3047</v>
      </c>
      <c r="B2222" s="31" t="s">
        <v>46</v>
      </c>
      <c r="C2222" s="31">
        <v>1997</v>
      </c>
      <c r="D2222" s="31" t="s">
        <v>1278</v>
      </c>
      <c r="E2222" s="31"/>
      <c r="F2222" s="31"/>
      <c r="G2222" s="31" t="b">
        <v>0</v>
      </c>
      <c r="H2222" s="31" t="b">
        <v>0</v>
      </c>
      <c r="I2222" s="31"/>
      <c r="J2222" s="31"/>
      <c r="K2222" s="31"/>
    </row>
    <row r="2223" spans="1:11" ht="12.75">
      <c r="A2223" s="30" t="s">
        <v>3048</v>
      </c>
      <c r="B2223" s="31" t="s">
        <v>46</v>
      </c>
      <c r="C2223" s="31">
        <v>1999</v>
      </c>
      <c r="D2223" s="31" t="s">
        <v>1807</v>
      </c>
      <c r="E2223" s="31"/>
      <c r="F2223" s="31"/>
      <c r="G2223" s="31" t="b">
        <v>0</v>
      </c>
      <c r="H2223" s="31" t="b">
        <v>0</v>
      </c>
      <c r="I2223" s="31"/>
      <c r="J2223" s="31"/>
      <c r="K2223" s="31"/>
    </row>
    <row r="2224" spans="1:11" ht="12.75">
      <c r="A2224" s="30" t="s">
        <v>3049</v>
      </c>
      <c r="B2224" s="31" t="s">
        <v>46</v>
      </c>
      <c r="C2224" s="31">
        <v>1979</v>
      </c>
      <c r="D2224" s="31" t="s">
        <v>1269</v>
      </c>
      <c r="E2224" s="31"/>
      <c r="F2224" s="31"/>
      <c r="G2224" s="31" t="b">
        <v>0</v>
      </c>
      <c r="H2224" s="31" t="b">
        <v>0</v>
      </c>
      <c r="I2224" s="31"/>
      <c r="J2224" s="31"/>
      <c r="K2224" s="31"/>
    </row>
    <row r="2225" spans="1:11" ht="12.75">
      <c r="A2225" s="30" t="s">
        <v>3050</v>
      </c>
      <c r="B2225" s="31" t="s">
        <v>46</v>
      </c>
      <c r="C2225" s="31">
        <v>1996</v>
      </c>
      <c r="D2225" s="31" t="s">
        <v>569</v>
      </c>
      <c r="E2225" s="31"/>
      <c r="F2225" s="31"/>
      <c r="G2225" s="31" t="b">
        <v>0</v>
      </c>
      <c r="H2225" s="31" t="b">
        <v>0</v>
      </c>
      <c r="I2225" s="31"/>
      <c r="J2225" s="31"/>
      <c r="K2225" s="31"/>
    </row>
    <row r="2226" spans="1:11" ht="12.75">
      <c r="A2226" s="30" t="s">
        <v>3051</v>
      </c>
      <c r="B2226" s="31" t="s">
        <v>46</v>
      </c>
      <c r="C2226" s="31" t="s">
        <v>791</v>
      </c>
      <c r="D2226" s="31" t="s">
        <v>569</v>
      </c>
      <c r="E2226" s="31"/>
      <c r="F2226" s="31"/>
      <c r="G2226" s="31" t="b">
        <v>0</v>
      </c>
      <c r="H2226" s="31" t="b">
        <v>0</v>
      </c>
      <c r="I2226" s="31"/>
      <c r="J2226" s="31"/>
      <c r="K2226" s="31"/>
    </row>
    <row r="2227" spans="1:11" ht="12.75">
      <c r="A2227" s="30" t="s">
        <v>3052</v>
      </c>
      <c r="B2227" s="31" t="s">
        <v>46</v>
      </c>
      <c r="C2227" s="31" t="s">
        <v>791</v>
      </c>
      <c r="D2227" s="31" t="s">
        <v>569</v>
      </c>
      <c r="E2227" s="31"/>
      <c r="F2227" s="31"/>
      <c r="G2227" s="31" t="b">
        <v>0</v>
      </c>
      <c r="H2227" s="31" t="b">
        <v>0</v>
      </c>
      <c r="I2227" s="31"/>
      <c r="J2227" s="31"/>
      <c r="K2227" s="31"/>
    </row>
    <row r="2228" spans="1:11" ht="12.75">
      <c r="A2228" s="30" t="s">
        <v>3053</v>
      </c>
      <c r="B2228" s="31" t="s">
        <v>46</v>
      </c>
      <c r="C2228" s="31" t="s">
        <v>791</v>
      </c>
      <c r="D2228" s="31" t="s">
        <v>569</v>
      </c>
      <c r="E2228" s="31"/>
      <c r="F2228" s="31"/>
      <c r="G2228" s="31" t="b">
        <v>0</v>
      </c>
      <c r="H2228" s="31" t="b">
        <v>0</v>
      </c>
      <c r="I2228" s="31"/>
      <c r="J2228" s="31"/>
      <c r="K2228" s="31"/>
    </row>
    <row r="2229" spans="1:11" ht="12.75">
      <c r="A2229" s="30" t="s">
        <v>3054</v>
      </c>
      <c r="B2229" s="31" t="s">
        <v>46</v>
      </c>
      <c r="C2229" s="31" t="s">
        <v>791</v>
      </c>
      <c r="D2229" s="31" t="s">
        <v>569</v>
      </c>
      <c r="E2229" s="31"/>
      <c r="F2229" s="31"/>
      <c r="G2229" s="31" t="b">
        <v>0</v>
      </c>
      <c r="H2229" s="31" t="b">
        <v>0</v>
      </c>
      <c r="I2229" s="31"/>
      <c r="J2229" s="31"/>
      <c r="K2229" s="31"/>
    </row>
    <row r="2230" spans="1:11" ht="12.75">
      <c r="A2230" s="30" t="s">
        <v>3055</v>
      </c>
      <c r="B2230" s="31" t="s">
        <v>3056</v>
      </c>
      <c r="C2230" s="31">
        <v>1982</v>
      </c>
      <c r="D2230" s="31" t="s">
        <v>785</v>
      </c>
      <c r="E2230" s="31">
        <v>1</v>
      </c>
      <c r="F2230" s="31"/>
      <c r="G2230" s="31" t="b">
        <v>0</v>
      </c>
      <c r="H2230" s="31" t="b">
        <v>0</v>
      </c>
      <c r="I2230" s="31"/>
      <c r="J2230" s="31"/>
      <c r="K2230" s="31"/>
    </row>
    <row r="2231" spans="1:11" ht="12.75">
      <c r="A2231" s="30" t="s">
        <v>3057</v>
      </c>
      <c r="B2231" s="31" t="s">
        <v>46</v>
      </c>
      <c r="C2231" s="31">
        <v>1982</v>
      </c>
      <c r="D2231" s="31" t="s">
        <v>3058</v>
      </c>
      <c r="E2231" s="31"/>
      <c r="F2231" s="31"/>
      <c r="G2231" s="31" t="b">
        <v>0</v>
      </c>
      <c r="H2231" s="31" t="b">
        <v>0</v>
      </c>
      <c r="I2231" s="31"/>
      <c r="J2231" s="31"/>
      <c r="K2231" s="31"/>
    </row>
    <row r="2232" spans="1:11" ht="12.75">
      <c r="A2232" s="30" t="s">
        <v>3059</v>
      </c>
      <c r="B2232" s="31" t="s">
        <v>46</v>
      </c>
      <c r="C2232" s="31">
        <v>1994</v>
      </c>
      <c r="D2232" s="31" t="s">
        <v>3060</v>
      </c>
      <c r="E2232" s="31">
        <v>2</v>
      </c>
      <c r="F2232" s="31"/>
      <c r="G2232" s="31" t="b">
        <v>0</v>
      </c>
      <c r="H2232" s="31" t="b">
        <v>0</v>
      </c>
      <c r="I2232" s="31"/>
      <c r="J2232" s="31"/>
      <c r="K2232" s="31"/>
    </row>
    <row r="2233" spans="1:11" ht="12.75">
      <c r="A2233" s="30" t="s">
        <v>3061</v>
      </c>
      <c r="B2233" s="31" t="s">
        <v>3062</v>
      </c>
      <c r="C2233" s="31">
        <v>1993</v>
      </c>
      <c r="D2233" s="31" t="s">
        <v>3063</v>
      </c>
      <c r="E2233" s="31">
        <v>1</v>
      </c>
      <c r="F2233" s="31"/>
      <c r="G2233" s="31" t="b">
        <v>0</v>
      </c>
      <c r="H2233" s="31" t="b">
        <v>0</v>
      </c>
      <c r="I2233" s="31"/>
      <c r="J2233" s="31"/>
      <c r="K2233" s="31"/>
    </row>
    <row r="2234" spans="1:11" ht="12.75">
      <c r="A2234" s="30" t="s">
        <v>3064</v>
      </c>
      <c r="B2234" s="31" t="s">
        <v>46</v>
      </c>
      <c r="C2234" s="31">
        <v>1987</v>
      </c>
      <c r="D2234" s="31" t="s">
        <v>112</v>
      </c>
      <c r="E2234" s="31"/>
      <c r="F2234" s="31"/>
      <c r="G2234" s="31" t="b">
        <v>0</v>
      </c>
      <c r="H2234" s="31" t="b">
        <v>0</v>
      </c>
      <c r="I2234" s="31"/>
      <c r="J2234" s="31"/>
      <c r="K2234" s="31"/>
    </row>
    <row r="2235" spans="1:11" ht="12.75">
      <c r="A2235" s="30" t="s">
        <v>3065</v>
      </c>
      <c r="B2235" s="31" t="s">
        <v>46</v>
      </c>
      <c r="C2235" s="31">
        <v>1983</v>
      </c>
      <c r="D2235" s="31" t="s">
        <v>342</v>
      </c>
      <c r="E2235" s="31">
        <v>2</v>
      </c>
      <c r="F2235" s="31"/>
      <c r="G2235" s="31" t="b">
        <v>0</v>
      </c>
      <c r="H2235" s="31" t="b">
        <v>0</v>
      </c>
      <c r="I2235" s="31"/>
      <c r="J2235" s="31"/>
      <c r="K2235" s="31"/>
    </row>
    <row r="2236" spans="1:11" ht="12.75">
      <c r="A2236" s="30" t="s">
        <v>3066</v>
      </c>
      <c r="B2236" s="31" t="s">
        <v>46</v>
      </c>
      <c r="C2236" s="31">
        <v>1997</v>
      </c>
      <c r="D2236" s="31" t="s">
        <v>1257</v>
      </c>
      <c r="E2236" s="31">
        <v>2</v>
      </c>
      <c r="F2236" s="31"/>
      <c r="G2236" s="31" t="b">
        <v>0</v>
      </c>
      <c r="H2236" s="31" t="b">
        <v>0</v>
      </c>
      <c r="I2236" s="31"/>
      <c r="J2236" s="31"/>
      <c r="K2236" s="31"/>
    </row>
    <row r="2237" spans="1:11" ht="12.75">
      <c r="A2237" s="30" t="s">
        <v>3067</v>
      </c>
      <c r="B2237" s="31" t="s">
        <v>46</v>
      </c>
      <c r="C2237" s="31">
        <v>1985</v>
      </c>
      <c r="D2237" s="31" t="s">
        <v>3068</v>
      </c>
      <c r="E2237" s="31">
        <v>1</v>
      </c>
      <c r="F2237" s="31"/>
      <c r="G2237" s="31" t="b">
        <v>0</v>
      </c>
      <c r="H2237" s="31" t="b">
        <v>0</v>
      </c>
      <c r="I2237" s="31"/>
      <c r="J2237" s="31"/>
      <c r="K2237" s="31"/>
    </row>
    <row r="2238" spans="1:11" ht="12.75">
      <c r="A2238" s="30" t="s">
        <v>3069</v>
      </c>
      <c r="B2238" s="31" t="s">
        <v>46</v>
      </c>
      <c r="C2238" s="31">
        <v>2010</v>
      </c>
      <c r="D2238" s="31" t="s">
        <v>21</v>
      </c>
      <c r="E2238" s="31"/>
      <c r="F2238" s="31"/>
      <c r="G2238" s="31" t="b">
        <v>0</v>
      </c>
      <c r="H2238" s="31" t="b">
        <v>0</v>
      </c>
      <c r="I2238" s="31"/>
      <c r="J2238" s="31"/>
      <c r="K2238" s="31"/>
    </row>
    <row r="2239" spans="1:11" ht="12.75">
      <c r="A2239" s="30" t="s">
        <v>3070</v>
      </c>
      <c r="B2239" s="31" t="s">
        <v>46</v>
      </c>
      <c r="C2239" s="31">
        <v>1985</v>
      </c>
      <c r="D2239" s="31" t="s">
        <v>2346</v>
      </c>
      <c r="E2239" s="31"/>
      <c r="F2239" s="31"/>
      <c r="G2239" s="31" t="b">
        <v>0</v>
      </c>
      <c r="H2239" s="31" t="b">
        <v>0</v>
      </c>
      <c r="I2239" s="31"/>
      <c r="J2239" s="31"/>
      <c r="K2239" s="31"/>
    </row>
    <row r="2240" spans="1:11" ht="12.75">
      <c r="A2240" s="30" t="s">
        <v>3071</v>
      </c>
      <c r="B2240" s="31" t="s">
        <v>46</v>
      </c>
      <c r="C2240" s="31">
        <v>1985</v>
      </c>
      <c r="D2240" s="31" t="s">
        <v>2346</v>
      </c>
      <c r="E2240" s="31"/>
      <c r="F2240" s="31"/>
      <c r="G2240" s="31" t="b">
        <v>0</v>
      </c>
      <c r="H2240" s="31" t="b">
        <v>0</v>
      </c>
      <c r="I2240" s="31"/>
      <c r="J2240" s="31"/>
      <c r="K2240" s="31"/>
    </row>
    <row r="2241" spans="1:11" ht="12.75">
      <c r="A2241" s="30" t="s">
        <v>3072</v>
      </c>
      <c r="B2241" s="31" t="s">
        <v>46</v>
      </c>
      <c r="C2241" s="31">
        <v>1996</v>
      </c>
      <c r="D2241" s="31" t="s">
        <v>460</v>
      </c>
      <c r="E2241" s="31"/>
      <c r="F2241" s="31"/>
      <c r="G2241" s="31" t="b">
        <v>0</v>
      </c>
      <c r="H2241" s="31" t="b">
        <v>0</v>
      </c>
      <c r="I2241" s="31"/>
      <c r="J2241" s="31"/>
      <c r="K2241" s="31"/>
    </row>
    <row r="2242" spans="1:11" ht="12.75">
      <c r="A2242" s="30" t="s">
        <v>3073</v>
      </c>
      <c r="B2242" s="31" t="s">
        <v>46</v>
      </c>
      <c r="C2242" s="31">
        <v>2000</v>
      </c>
      <c r="D2242" s="31" t="s">
        <v>460</v>
      </c>
      <c r="E2242" s="31"/>
      <c r="F2242" s="31"/>
      <c r="G2242" s="31" t="b">
        <v>0</v>
      </c>
      <c r="H2242" s="31" t="b">
        <v>0</v>
      </c>
      <c r="I2242" s="31"/>
      <c r="J2242" s="31"/>
      <c r="K2242" s="31"/>
    </row>
    <row r="2243" spans="1:11" ht="12.75">
      <c r="A2243" s="30" t="s">
        <v>3074</v>
      </c>
      <c r="B2243" s="31" t="s">
        <v>46</v>
      </c>
      <c r="C2243" s="31">
        <v>1983</v>
      </c>
      <c r="D2243" s="31" t="s">
        <v>3075</v>
      </c>
      <c r="E2243" s="31"/>
      <c r="F2243" s="31"/>
      <c r="G2243" s="31" t="b">
        <v>0</v>
      </c>
      <c r="H2243" s="31" t="b">
        <v>0</v>
      </c>
      <c r="I2243" s="31"/>
      <c r="J2243" s="31"/>
      <c r="K2243" s="31"/>
    </row>
    <row r="2244" spans="1:11" ht="12.75">
      <c r="A2244" s="30" t="s">
        <v>3076</v>
      </c>
      <c r="B2244" s="31" t="s">
        <v>46</v>
      </c>
      <c r="C2244" s="31">
        <v>2008</v>
      </c>
      <c r="D2244" s="31" t="s">
        <v>21</v>
      </c>
      <c r="E2244" s="31"/>
      <c r="F2244" s="31"/>
      <c r="G2244" s="31" t="b">
        <v>0</v>
      </c>
      <c r="H2244" s="31" t="b">
        <v>0</v>
      </c>
      <c r="I2244" s="31"/>
      <c r="J2244" s="31"/>
      <c r="K2244" s="31"/>
    </row>
    <row r="2245" spans="1:11" ht="12.75">
      <c r="A2245" s="30" t="s">
        <v>3077</v>
      </c>
      <c r="B2245" s="31" t="s">
        <v>46</v>
      </c>
      <c r="C2245" s="31">
        <v>1992</v>
      </c>
      <c r="D2245" s="31" t="s">
        <v>118</v>
      </c>
      <c r="E2245" s="31">
        <v>2</v>
      </c>
      <c r="F2245" s="31"/>
      <c r="G2245" s="31" t="b">
        <v>0</v>
      </c>
      <c r="H2245" s="31" t="b">
        <v>0</v>
      </c>
      <c r="I2245" s="31"/>
      <c r="J2245" s="31"/>
      <c r="K2245" s="31"/>
    </row>
    <row r="2246" spans="1:11" ht="12.75">
      <c r="A2246" s="30" t="s">
        <v>3078</v>
      </c>
      <c r="B2246" s="31" t="s">
        <v>46</v>
      </c>
      <c r="C2246" s="31" t="s">
        <v>632</v>
      </c>
      <c r="D2246" s="31" t="s">
        <v>630</v>
      </c>
      <c r="E2246" s="31"/>
      <c r="F2246" s="31"/>
      <c r="G2246" s="31" t="b">
        <v>0</v>
      </c>
      <c r="H2246" s="31" t="b">
        <v>0</v>
      </c>
      <c r="I2246" s="31"/>
      <c r="J2246" s="31"/>
      <c r="K2246" s="31"/>
    </row>
    <row r="2247" spans="1:11" ht="12.75">
      <c r="A2247" s="30" t="s">
        <v>3079</v>
      </c>
      <c r="B2247" s="31" t="s">
        <v>46</v>
      </c>
      <c r="C2247" s="31">
        <v>1988</v>
      </c>
      <c r="D2247" s="31" t="s">
        <v>630</v>
      </c>
      <c r="E2247" s="31"/>
      <c r="F2247" s="31"/>
      <c r="G2247" s="31" t="b">
        <v>0</v>
      </c>
      <c r="H2247" s="31" t="b">
        <v>0</v>
      </c>
      <c r="I2247" s="31"/>
      <c r="J2247" s="31"/>
      <c r="K2247" s="31"/>
    </row>
    <row r="2248" spans="1:11" ht="12.75">
      <c r="A2248" s="30" t="s">
        <v>3080</v>
      </c>
      <c r="B2248" s="31" t="s">
        <v>46</v>
      </c>
      <c r="C2248" s="31" t="s">
        <v>116</v>
      </c>
      <c r="D2248" s="31" t="s">
        <v>3081</v>
      </c>
      <c r="E2248" s="31"/>
      <c r="F2248" s="31"/>
      <c r="G2248" s="31" t="b">
        <v>0</v>
      </c>
      <c r="H2248" s="31" t="b">
        <v>0</v>
      </c>
      <c r="I2248" s="31"/>
      <c r="J2248" s="31"/>
      <c r="K2248" s="31"/>
    </row>
    <row r="2249" spans="1:11" ht="12.75">
      <c r="A2249" s="30" t="s">
        <v>3082</v>
      </c>
      <c r="B2249" s="31" t="s">
        <v>46</v>
      </c>
      <c r="C2249" s="31">
        <v>1996</v>
      </c>
      <c r="D2249" s="31" t="s">
        <v>613</v>
      </c>
      <c r="E2249" s="31"/>
      <c r="F2249" s="31"/>
      <c r="G2249" s="31" t="b">
        <v>0</v>
      </c>
      <c r="H2249" s="31" t="b">
        <v>0</v>
      </c>
      <c r="I2249" s="31"/>
      <c r="J2249" s="31"/>
      <c r="K2249" s="31"/>
    </row>
    <row r="2250" spans="1:11" ht="12.75">
      <c r="A2250" s="30" t="s">
        <v>3083</v>
      </c>
      <c r="B2250" s="31" t="s">
        <v>46</v>
      </c>
      <c r="C2250" s="31">
        <v>1991</v>
      </c>
      <c r="D2250" s="31" t="s">
        <v>630</v>
      </c>
      <c r="E2250" s="31"/>
      <c r="F2250" s="31"/>
      <c r="G2250" s="31" t="b">
        <v>0</v>
      </c>
      <c r="H2250" s="31" t="b">
        <v>0</v>
      </c>
      <c r="I2250" s="31"/>
      <c r="J2250" s="31"/>
      <c r="K2250" s="31"/>
    </row>
    <row r="2251" spans="1:11" ht="12.75">
      <c r="A2251" s="30" t="s">
        <v>3084</v>
      </c>
      <c r="B2251" s="31" t="s">
        <v>46</v>
      </c>
      <c r="C2251" s="31">
        <v>1985</v>
      </c>
      <c r="D2251" s="31" t="s">
        <v>630</v>
      </c>
      <c r="E2251" s="31"/>
      <c r="F2251" s="31"/>
      <c r="G2251" s="31" t="b">
        <v>0</v>
      </c>
      <c r="H2251" s="31" t="b">
        <v>0</v>
      </c>
      <c r="I2251" s="31"/>
      <c r="J2251" s="31"/>
      <c r="K2251" s="31"/>
    </row>
    <row r="2252" spans="1:11" ht="12.75">
      <c r="A2252" s="30" t="s">
        <v>3085</v>
      </c>
      <c r="B2252" s="31" t="s">
        <v>46</v>
      </c>
      <c r="C2252" s="31">
        <v>1981</v>
      </c>
      <c r="D2252" s="31" t="s">
        <v>63</v>
      </c>
      <c r="E2252" s="31"/>
      <c r="F2252" s="31" t="s">
        <v>64</v>
      </c>
      <c r="G2252" s="31" t="b">
        <v>0</v>
      </c>
      <c r="H2252" s="31" t="b">
        <v>0</v>
      </c>
      <c r="I2252" s="31"/>
      <c r="J2252" s="31"/>
      <c r="K2252" s="31"/>
    </row>
    <row r="2253" spans="1:11" ht="12.75">
      <c r="A2253" s="30" t="s">
        <v>3086</v>
      </c>
      <c r="B2253" s="31" t="s">
        <v>46</v>
      </c>
      <c r="C2253" s="31">
        <v>1980</v>
      </c>
      <c r="D2253" s="31" t="s">
        <v>3087</v>
      </c>
      <c r="E2253" s="31"/>
      <c r="F2253" s="31"/>
      <c r="G2253" s="31" t="b">
        <v>0</v>
      </c>
      <c r="H2253" s="31" t="b">
        <v>0</v>
      </c>
      <c r="I2253" s="31"/>
      <c r="J2253" s="31"/>
      <c r="K2253" s="31"/>
    </row>
    <row r="2254" spans="1:11" ht="12.75">
      <c r="A2254" s="30" t="s">
        <v>3088</v>
      </c>
      <c r="B2254" s="31" t="s">
        <v>46</v>
      </c>
      <c r="C2254" s="31">
        <v>2015</v>
      </c>
      <c r="D2254" s="31" t="s">
        <v>21</v>
      </c>
      <c r="E2254" s="31">
        <v>1</v>
      </c>
      <c r="F2254" s="31"/>
      <c r="G2254" s="31" t="b">
        <v>0</v>
      </c>
      <c r="H2254" s="31" t="b">
        <v>0</v>
      </c>
      <c r="I2254" s="31"/>
      <c r="J2254" s="31"/>
      <c r="K2254" s="31"/>
    </row>
    <row r="2255" spans="1:11" ht="12.75">
      <c r="A2255" s="30" t="s">
        <v>3089</v>
      </c>
      <c r="B2255" s="31" t="s">
        <v>46</v>
      </c>
      <c r="C2255" s="31">
        <v>1979</v>
      </c>
      <c r="D2255" s="31" t="s">
        <v>5</v>
      </c>
      <c r="E2255" s="31">
        <v>1</v>
      </c>
      <c r="F2255" s="31"/>
      <c r="G2255" s="31" t="b">
        <v>0</v>
      </c>
      <c r="H2255" s="31" t="b">
        <v>0</v>
      </c>
      <c r="I2255" s="31"/>
      <c r="J2255" s="31"/>
      <c r="K2255" s="31"/>
    </row>
    <row r="2256" spans="1:11" ht="12.75">
      <c r="A2256" s="30" t="s">
        <v>3090</v>
      </c>
      <c r="B2256" s="31" t="s">
        <v>3091</v>
      </c>
      <c r="C2256" s="31">
        <v>1979</v>
      </c>
      <c r="D2256" s="31" t="s">
        <v>112</v>
      </c>
      <c r="E2256" s="31">
        <v>2</v>
      </c>
      <c r="F2256" s="31"/>
      <c r="G2256" s="31" t="b">
        <v>0</v>
      </c>
      <c r="H2256" s="31" t="b">
        <v>0</v>
      </c>
      <c r="I2256" s="31"/>
      <c r="J2256" s="31"/>
      <c r="K2256" s="31"/>
    </row>
    <row r="2257" spans="1:11" ht="12.75">
      <c r="A2257" s="30" t="s">
        <v>3092</v>
      </c>
      <c r="B2257" s="31" t="s">
        <v>46</v>
      </c>
      <c r="C2257" s="31">
        <v>1999</v>
      </c>
      <c r="D2257" s="31" t="s">
        <v>3093</v>
      </c>
      <c r="E2257" s="31"/>
      <c r="F2257" s="31"/>
      <c r="G2257" s="31" t="b">
        <v>0</v>
      </c>
      <c r="H2257" s="31" t="b">
        <v>0</v>
      </c>
      <c r="I2257" s="31"/>
      <c r="J2257" s="31"/>
      <c r="K2257" s="31"/>
    </row>
    <row r="2258" spans="1:11" ht="12.75">
      <c r="A2258" s="30" t="s">
        <v>3094</v>
      </c>
      <c r="B2258" s="31" t="s">
        <v>46</v>
      </c>
      <c r="C2258" s="31">
        <v>1980</v>
      </c>
      <c r="D2258" s="31" t="s">
        <v>112</v>
      </c>
      <c r="E2258" s="31"/>
      <c r="F2258" s="31"/>
      <c r="G2258" s="31" t="b">
        <v>0</v>
      </c>
      <c r="H2258" s="31" t="b">
        <v>0</v>
      </c>
      <c r="I2258" s="31"/>
      <c r="J2258" s="31"/>
      <c r="K2258" s="31"/>
    </row>
    <row r="2259" spans="1:11" ht="12.75">
      <c r="A2259" s="30" t="s">
        <v>3095</v>
      </c>
      <c r="B2259" s="31" t="s">
        <v>46</v>
      </c>
      <c r="C2259" s="31">
        <v>2002</v>
      </c>
      <c r="D2259" s="31" t="s">
        <v>21</v>
      </c>
      <c r="E2259" s="31"/>
      <c r="F2259" s="31" t="s">
        <v>234</v>
      </c>
      <c r="G2259" s="31" t="b">
        <v>0</v>
      </c>
      <c r="H2259" s="31" t="b">
        <v>0</v>
      </c>
      <c r="I2259" s="31"/>
      <c r="J2259" s="31"/>
      <c r="K2259" s="31"/>
    </row>
    <row r="2260" spans="1:11" ht="12.75">
      <c r="A2260" s="30" t="s">
        <v>3096</v>
      </c>
      <c r="B2260" s="31" t="s">
        <v>46</v>
      </c>
      <c r="C2260" s="31">
        <v>1977</v>
      </c>
      <c r="D2260" s="31" t="s">
        <v>66</v>
      </c>
      <c r="E2260" s="31"/>
      <c r="F2260" s="31"/>
      <c r="G2260" s="31" t="b">
        <v>0</v>
      </c>
      <c r="H2260" s="31" t="b">
        <v>0</v>
      </c>
      <c r="I2260" s="31"/>
      <c r="J2260" s="31"/>
      <c r="K2260" s="31"/>
    </row>
    <row r="2261" spans="1:11" ht="12.75">
      <c r="A2261" s="30" t="s">
        <v>3097</v>
      </c>
      <c r="B2261" s="31" t="s">
        <v>46</v>
      </c>
      <c r="C2261" s="31">
        <v>1977</v>
      </c>
      <c r="D2261" s="31" t="s">
        <v>3098</v>
      </c>
      <c r="E2261" s="31"/>
      <c r="F2261" s="31"/>
      <c r="G2261" s="31" t="b">
        <v>0</v>
      </c>
      <c r="H2261" s="31" t="b">
        <v>0</v>
      </c>
      <c r="I2261" s="31"/>
      <c r="J2261" s="31"/>
      <c r="K2261" s="31"/>
    </row>
    <row r="2262" spans="1:11" ht="12.75">
      <c r="A2262" s="30" t="s">
        <v>3099</v>
      </c>
      <c r="B2262" s="31" t="s">
        <v>46</v>
      </c>
      <c r="C2262" s="31">
        <v>1983</v>
      </c>
      <c r="D2262" s="31" t="s">
        <v>1795</v>
      </c>
      <c r="E2262" s="31">
        <v>1</v>
      </c>
      <c r="F2262" s="31"/>
      <c r="G2262" s="31" t="b">
        <v>0</v>
      </c>
      <c r="H2262" s="31" t="b">
        <v>0</v>
      </c>
      <c r="I2262" s="31"/>
      <c r="J2262" s="31"/>
      <c r="K2262" s="31"/>
    </row>
    <row r="2263" spans="1:11" ht="12.75">
      <c r="A2263" s="30" t="s">
        <v>3100</v>
      </c>
      <c r="B2263" s="31" t="s">
        <v>46</v>
      </c>
      <c r="C2263" s="31">
        <v>1989</v>
      </c>
      <c r="D2263" s="31" t="s">
        <v>44</v>
      </c>
      <c r="E2263" s="31">
        <v>2</v>
      </c>
      <c r="F2263" s="31"/>
      <c r="G2263" s="31" t="b">
        <v>0</v>
      </c>
      <c r="H2263" s="31" t="b">
        <v>0</v>
      </c>
      <c r="I2263" s="31"/>
      <c r="J2263" s="31"/>
      <c r="K2263" s="31"/>
    </row>
    <row r="2264" spans="1:11" ht="12.75">
      <c r="A2264" s="30" t="s">
        <v>3101</v>
      </c>
      <c r="B2264" s="31" t="s">
        <v>46</v>
      </c>
      <c r="C2264" s="31">
        <v>1989</v>
      </c>
      <c r="D2264" s="31" t="s">
        <v>21</v>
      </c>
      <c r="E2264" s="31"/>
      <c r="F2264" s="31"/>
      <c r="G2264" s="31" t="b">
        <v>0</v>
      </c>
      <c r="H2264" s="31" t="b">
        <v>0</v>
      </c>
      <c r="I2264" s="31"/>
      <c r="J2264" s="31"/>
      <c r="K2264" s="31"/>
    </row>
    <row r="2265" spans="1:11" ht="12.75">
      <c r="A2265" s="30" t="s">
        <v>3102</v>
      </c>
      <c r="B2265" s="31" t="s">
        <v>46</v>
      </c>
      <c r="C2265" s="31">
        <v>1999</v>
      </c>
      <c r="D2265" s="31" t="s">
        <v>424</v>
      </c>
      <c r="E2265" s="31"/>
      <c r="F2265" s="31"/>
      <c r="G2265" s="31" t="b">
        <v>0</v>
      </c>
      <c r="H2265" s="31" t="b">
        <v>0</v>
      </c>
      <c r="I2265" s="31"/>
      <c r="J2265" s="31"/>
      <c r="K2265" s="31"/>
    </row>
    <row r="2266" spans="1:11" ht="12.75">
      <c r="A2266" s="30" t="s">
        <v>3103</v>
      </c>
      <c r="B2266" s="31" t="s">
        <v>46</v>
      </c>
      <c r="C2266" s="31">
        <v>1997</v>
      </c>
      <c r="D2266" s="31" t="s">
        <v>320</v>
      </c>
      <c r="E2266" s="31"/>
      <c r="F2266" s="31"/>
      <c r="G2266" s="31" t="b">
        <v>0</v>
      </c>
      <c r="H2266" s="31" t="b">
        <v>0</v>
      </c>
      <c r="I2266" s="31"/>
      <c r="J2266" s="31"/>
      <c r="K2266" s="31"/>
    </row>
    <row r="2267" spans="1:11" ht="12.75">
      <c r="A2267" s="30" t="s">
        <v>3104</v>
      </c>
      <c r="B2267" s="31" t="s">
        <v>46</v>
      </c>
      <c r="C2267" s="31">
        <v>1994</v>
      </c>
      <c r="D2267" s="31" t="s">
        <v>118</v>
      </c>
      <c r="E2267" s="31">
        <v>2</v>
      </c>
      <c r="F2267" s="31"/>
      <c r="G2267" s="31" t="b">
        <v>0</v>
      </c>
      <c r="H2267" s="31" t="b">
        <v>0</v>
      </c>
      <c r="I2267" s="31"/>
      <c r="J2267" s="31"/>
      <c r="K2267" s="31"/>
    </row>
    <row r="2268" spans="1:11" ht="12.75">
      <c r="A2268" s="30" t="s">
        <v>3105</v>
      </c>
      <c r="B2268" s="31" t="s">
        <v>46</v>
      </c>
      <c r="C2268" s="31">
        <v>1982</v>
      </c>
      <c r="D2268" s="31" t="s">
        <v>1804</v>
      </c>
      <c r="E2268" s="31"/>
      <c r="F2268" s="31"/>
      <c r="G2268" s="31" t="b">
        <v>0</v>
      </c>
      <c r="H2268" s="31" t="b">
        <v>0</v>
      </c>
      <c r="I2268" s="31"/>
      <c r="J2268" s="31"/>
      <c r="K2268" s="31"/>
    </row>
    <row r="2269" spans="1:11" ht="12.75">
      <c r="A2269" s="30" t="s">
        <v>3105</v>
      </c>
      <c r="B2269" s="31" t="s">
        <v>46</v>
      </c>
      <c r="C2269" s="31">
        <v>1996</v>
      </c>
      <c r="D2269" s="31" t="s">
        <v>202</v>
      </c>
      <c r="E2269" s="31"/>
      <c r="F2269" s="31"/>
      <c r="G2269" s="31" t="b">
        <v>0</v>
      </c>
      <c r="H2269" s="31" t="b">
        <v>0</v>
      </c>
      <c r="I2269" s="31"/>
      <c r="J2269" s="31"/>
      <c r="K2269" s="31"/>
    </row>
    <row r="2270" spans="1:11" ht="12.75">
      <c r="A2270" s="30" t="s">
        <v>3106</v>
      </c>
      <c r="B2270" s="31" t="s">
        <v>46</v>
      </c>
      <c r="C2270" s="31">
        <v>1980</v>
      </c>
      <c r="D2270" s="31" t="s">
        <v>63</v>
      </c>
      <c r="E2270" s="31">
        <v>2</v>
      </c>
      <c r="F2270" s="31"/>
      <c r="G2270" s="31" t="b">
        <v>0</v>
      </c>
      <c r="H2270" s="31" t="b">
        <v>0</v>
      </c>
      <c r="I2270" s="31"/>
      <c r="J2270" s="31"/>
      <c r="K2270" s="31"/>
    </row>
    <row r="2271" spans="1:11" ht="12.75">
      <c r="A2271" s="30" t="s">
        <v>3107</v>
      </c>
      <c r="B2271" s="31" t="s">
        <v>46</v>
      </c>
      <c r="C2271" s="31">
        <v>1998</v>
      </c>
      <c r="D2271" s="31" t="s">
        <v>753</v>
      </c>
      <c r="E2271" s="31"/>
      <c r="F2271" s="31"/>
      <c r="G2271" s="31" t="b">
        <v>0</v>
      </c>
      <c r="H2271" s="31" t="b">
        <v>0</v>
      </c>
      <c r="I2271" s="31"/>
      <c r="J2271" s="31"/>
      <c r="K2271" s="31"/>
    </row>
    <row r="2272" spans="1:11" ht="12.75">
      <c r="A2272" s="30" t="s">
        <v>3108</v>
      </c>
      <c r="B2272" s="31" t="s">
        <v>3109</v>
      </c>
      <c r="C2272" s="31">
        <v>1984</v>
      </c>
      <c r="D2272" s="31" t="s">
        <v>91</v>
      </c>
      <c r="E2272" s="31"/>
      <c r="F2272" s="31"/>
      <c r="G2272" s="31" t="b">
        <v>0</v>
      </c>
      <c r="H2272" s="31" t="b">
        <v>0</v>
      </c>
      <c r="I2272" s="31"/>
      <c r="J2272" s="31"/>
      <c r="K2272" s="31"/>
    </row>
    <row r="2273" spans="1:11" ht="12.75">
      <c r="A2273" s="30" t="s">
        <v>3110</v>
      </c>
      <c r="B2273" s="31" t="s">
        <v>46</v>
      </c>
      <c r="C2273" s="31">
        <v>1992</v>
      </c>
      <c r="D2273" s="31" t="s">
        <v>1213</v>
      </c>
      <c r="E2273" s="31"/>
      <c r="F2273" s="31"/>
      <c r="G2273" s="31" t="b">
        <v>0</v>
      </c>
      <c r="H2273" s="31" t="b">
        <v>0</v>
      </c>
      <c r="I2273" s="31"/>
      <c r="J2273" s="31"/>
      <c r="K2273" s="31"/>
    </row>
    <row r="2274" spans="1:11" ht="12.75">
      <c r="A2274" s="30" t="s">
        <v>3111</v>
      </c>
      <c r="B2274" s="31" t="s">
        <v>46</v>
      </c>
      <c r="C2274" s="31">
        <v>1990</v>
      </c>
      <c r="D2274" s="31" t="s">
        <v>1213</v>
      </c>
      <c r="E2274" s="31"/>
      <c r="F2274" s="31"/>
      <c r="G2274" s="31" t="b">
        <v>0</v>
      </c>
      <c r="H2274" s="31" t="b">
        <v>0</v>
      </c>
      <c r="I2274" s="31"/>
      <c r="J2274" s="31"/>
      <c r="K2274" s="31"/>
    </row>
    <row r="2275" spans="1:11" ht="12.75">
      <c r="A2275" s="30" t="s">
        <v>3112</v>
      </c>
      <c r="B2275" s="31" t="s">
        <v>46</v>
      </c>
      <c r="C2275" s="31">
        <v>1995</v>
      </c>
      <c r="D2275" s="31" t="s">
        <v>818</v>
      </c>
      <c r="E2275" s="31"/>
      <c r="F2275" s="31"/>
      <c r="G2275" s="31" t="b">
        <v>0</v>
      </c>
      <c r="H2275" s="31" t="b">
        <v>0</v>
      </c>
      <c r="I2275" s="31"/>
      <c r="J2275" s="31"/>
      <c r="K2275" s="31"/>
    </row>
    <row r="2276" spans="1:11" ht="12.75">
      <c r="A2276" s="30" t="s">
        <v>3113</v>
      </c>
      <c r="B2276" s="31" t="s">
        <v>46</v>
      </c>
      <c r="C2276" s="31">
        <v>1989</v>
      </c>
      <c r="D2276" s="31" t="s">
        <v>2009</v>
      </c>
      <c r="E2276" s="31"/>
      <c r="F2276" s="31"/>
      <c r="G2276" s="31" t="b">
        <v>0</v>
      </c>
      <c r="H2276" s="31" t="b">
        <v>0</v>
      </c>
      <c r="I2276" s="31"/>
      <c r="J2276" s="31"/>
      <c r="K2276" s="31"/>
    </row>
    <row r="2277" spans="1:11" ht="12.75">
      <c r="A2277" s="30" t="s">
        <v>3114</v>
      </c>
      <c r="B2277" s="31" t="s">
        <v>46</v>
      </c>
      <c r="C2277" s="31">
        <v>1983</v>
      </c>
      <c r="D2277" s="31" t="s">
        <v>1795</v>
      </c>
      <c r="E2277" s="31"/>
      <c r="F2277" s="31"/>
      <c r="G2277" s="31" t="b">
        <v>0</v>
      </c>
      <c r="H2277" s="31" t="b">
        <v>0</v>
      </c>
      <c r="I2277" s="31"/>
      <c r="J2277" s="31"/>
      <c r="K2277" s="31"/>
    </row>
    <row r="2278" spans="1:11" ht="12.75">
      <c r="A2278" s="30" t="s">
        <v>3115</v>
      </c>
      <c r="B2278" s="31" t="s">
        <v>46</v>
      </c>
      <c r="C2278" s="31">
        <v>1993</v>
      </c>
      <c r="D2278" s="31" t="s">
        <v>3116</v>
      </c>
      <c r="E2278" s="31">
        <v>2</v>
      </c>
      <c r="F2278" s="31"/>
      <c r="G2278" s="31" t="b">
        <v>0</v>
      </c>
      <c r="H2278" s="31" t="b">
        <v>0</v>
      </c>
      <c r="I2278" s="31"/>
      <c r="J2278" s="31"/>
      <c r="K2278" s="31"/>
    </row>
    <row r="2279" spans="1:11" ht="12.75">
      <c r="A2279" s="30" t="s">
        <v>3117</v>
      </c>
      <c r="B2279" s="31" t="s">
        <v>46</v>
      </c>
      <c r="C2279" s="31">
        <v>1995</v>
      </c>
      <c r="D2279" s="31" t="s">
        <v>861</v>
      </c>
      <c r="E2279" s="31"/>
      <c r="F2279" s="31"/>
      <c r="G2279" s="31" t="b">
        <v>0</v>
      </c>
      <c r="H2279" s="31" t="b">
        <v>0</v>
      </c>
      <c r="I2279" s="31"/>
      <c r="J2279" s="31"/>
      <c r="K2279" s="31"/>
    </row>
    <row r="2280" spans="1:11" ht="12.75">
      <c r="A2280" s="30" t="s">
        <v>3118</v>
      </c>
      <c r="B2280" s="31" t="s">
        <v>46</v>
      </c>
      <c r="C2280" s="31">
        <v>1985</v>
      </c>
      <c r="D2280" s="31" t="s">
        <v>337</v>
      </c>
      <c r="E2280" s="31">
        <v>2</v>
      </c>
      <c r="F2280" s="31"/>
      <c r="G2280" s="31" t="b">
        <v>0</v>
      </c>
      <c r="H2280" s="31" t="b">
        <v>0</v>
      </c>
      <c r="I2280" s="31"/>
      <c r="J2280" s="31"/>
      <c r="K2280" s="31"/>
    </row>
    <row r="2281" spans="1:11" ht="12.75">
      <c r="A2281" s="30" t="s">
        <v>3119</v>
      </c>
      <c r="B2281" s="31" t="s">
        <v>46</v>
      </c>
      <c r="C2281" s="31" t="s">
        <v>116</v>
      </c>
      <c r="D2281" s="31"/>
      <c r="E2281" s="31"/>
      <c r="F2281" s="31"/>
      <c r="G2281" s="31" t="b">
        <v>0</v>
      </c>
      <c r="H2281" s="31" t="b">
        <v>0</v>
      </c>
      <c r="I2281" s="31"/>
      <c r="J2281" s="31"/>
      <c r="K2281" s="31"/>
    </row>
    <row r="2282" spans="1:11" ht="12.75">
      <c r="A2282" s="30" t="s">
        <v>3120</v>
      </c>
      <c r="B2282" s="31" t="s">
        <v>46</v>
      </c>
      <c r="C2282" s="31">
        <v>1989</v>
      </c>
      <c r="D2282" s="31" t="s">
        <v>151</v>
      </c>
      <c r="E2282" s="31">
        <v>2</v>
      </c>
      <c r="F2282" s="31" t="s">
        <v>152</v>
      </c>
      <c r="G2282" s="31" t="b">
        <v>0</v>
      </c>
      <c r="H2282" s="31" t="b">
        <v>0</v>
      </c>
      <c r="I2282" s="31"/>
      <c r="J2282" s="31"/>
      <c r="K2282" s="31"/>
    </row>
    <row r="2283" spans="1:11" ht="12.75">
      <c r="A2283" s="30" t="s">
        <v>3121</v>
      </c>
      <c r="B2283" s="31" t="s">
        <v>46</v>
      </c>
      <c r="C2283" s="31">
        <v>1995</v>
      </c>
      <c r="D2283" s="31" t="s">
        <v>883</v>
      </c>
      <c r="E2283" s="31"/>
      <c r="F2283" s="31"/>
      <c r="G2283" s="31" t="b">
        <v>0</v>
      </c>
      <c r="H2283" s="31" t="b">
        <v>0</v>
      </c>
      <c r="I2283" s="31"/>
      <c r="J2283" s="31"/>
      <c r="K2283" s="31"/>
    </row>
    <row r="2284" spans="1:11" ht="12.75">
      <c r="A2284" s="30" t="s">
        <v>3122</v>
      </c>
      <c r="B2284" s="31" t="s">
        <v>46</v>
      </c>
      <c r="C2284" s="31">
        <v>1995</v>
      </c>
      <c r="D2284" s="31" t="s">
        <v>883</v>
      </c>
      <c r="E2284" s="31"/>
      <c r="F2284" s="31"/>
      <c r="G2284" s="31" t="b">
        <v>0</v>
      </c>
      <c r="H2284" s="31" t="b">
        <v>0</v>
      </c>
      <c r="I2284" s="31"/>
      <c r="J2284" s="31"/>
      <c r="K2284" s="31"/>
    </row>
    <row r="2285" spans="1:11" ht="12.75">
      <c r="A2285" s="30" t="s">
        <v>3123</v>
      </c>
      <c r="B2285" s="31" t="s">
        <v>46</v>
      </c>
      <c r="C2285" s="31">
        <v>1996</v>
      </c>
      <c r="D2285" s="31" t="s">
        <v>3124</v>
      </c>
      <c r="E2285" s="31"/>
      <c r="F2285" s="31"/>
      <c r="G2285" s="31" t="b">
        <v>0</v>
      </c>
      <c r="H2285" s="31" t="b">
        <v>0</v>
      </c>
      <c r="I2285" s="31"/>
      <c r="J2285" s="31"/>
      <c r="K2285" s="31"/>
    </row>
    <row r="2286" spans="1:11" ht="12.75">
      <c r="A2286" s="30" t="s">
        <v>3125</v>
      </c>
      <c r="B2286" s="31" t="s">
        <v>46</v>
      </c>
      <c r="C2286" s="31">
        <v>1995</v>
      </c>
      <c r="D2286" s="31" t="s">
        <v>613</v>
      </c>
      <c r="E2286" s="31"/>
      <c r="F2286" s="31"/>
      <c r="G2286" s="31" t="b">
        <v>0</v>
      </c>
      <c r="H2286" s="31" t="b">
        <v>0</v>
      </c>
      <c r="I2286" s="31"/>
      <c r="J2286" s="31"/>
      <c r="K2286" s="31"/>
    </row>
    <row r="2287" spans="1:11" ht="12.75">
      <c r="A2287" s="30" t="s">
        <v>3126</v>
      </c>
      <c r="B2287" s="31" t="s">
        <v>3127</v>
      </c>
      <c r="C2287" s="31">
        <v>1990</v>
      </c>
      <c r="D2287" s="31" t="s">
        <v>69</v>
      </c>
      <c r="E2287" s="31">
        <v>2</v>
      </c>
      <c r="F2287" s="31" t="s">
        <v>70</v>
      </c>
      <c r="G2287" s="31" t="b">
        <v>0</v>
      </c>
      <c r="H2287" s="31" t="b">
        <v>0</v>
      </c>
      <c r="I2287" s="31"/>
      <c r="J2287" s="31"/>
      <c r="K2287" s="31"/>
    </row>
    <row r="2288" spans="1:11" ht="12.75">
      <c r="A2288" s="30" t="s">
        <v>3128</v>
      </c>
      <c r="B2288" s="31" t="s">
        <v>46</v>
      </c>
      <c r="C2288" s="31">
        <v>1997</v>
      </c>
      <c r="D2288" s="31" t="s">
        <v>484</v>
      </c>
      <c r="E2288" s="31"/>
      <c r="F2288" s="31"/>
      <c r="G2288" s="31" t="b">
        <v>0</v>
      </c>
      <c r="H2288" s="31" t="b">
        <v>0</v>
      </c>
      <c r="I2288" s="31"/>
      <c r="J2288" s="31"/>
      <c r="K2288" s="31"/>
    </row>
    <row r="2289" spans="1:11" ht="12.75">
      <c r="A2289" s="30" t="s">
        <v>3129</v>
      </c>
      <c r="B2289" s="31" t="s">
        <v>3130</v>
      </c>
      <c r="C2289" s="31">
        <v>1993</v>
      </c>
      <c r="D2289" s="31" t="s">
        <v>3131</v>
      </c>
      <c r="E2289" s="31">
        <v>1</v>
      </c>
      <c r="F2289" s="31"/>
      <c r="G2289" s="31" t="b">
        <v>0</v>
      </c>
      <c r="H2289" s="31" t="b">
        <v>0</v>
      </c>
      <c r="I2289" s="31"/>
      <c r="J2289" s="31"/>
      <c r="K2289" s="31"/>
    </row>
    <row r="2290" spans="1:11" ht="12.75">
      <c r="A2290" s="30" t="s">
        <v>3132</v>
      </c>
      <c r="B2290" s="31" t="s">
        <v>46</v>
      </c>
      <c r="C2290" s="31">
        <v>1991</v>
      </c>
      <c r="D2290" s="31" t="s">
        <v>61</v>
      </c>
      <c r="E2290" s="31"/>
      <c r="F2290" s="31"/>
      <c r="G2290" s="31" t="b">
        <v>0</v>
      </c>
      <c r="H2290" s="31" t="b">
        <v>0</v>
      </c>
      <c r="I2290" s="31"/>
      <c r="J2290" s="31"/>
      <c r="K2290" s="31"/>
    </row>
    <row r="2291" spans="1:11" ht="12.75">
      <c r="A2291" s="30" t="s">
        <v>3133</v>
      </c>
      <c r="B2291" s="31" t="s">
        <v>46</v>
      </c>
      <c r="C2291" s="31">
        <v>1996</v>
      </c>
      <c r="D2291" s="31" t="s">
        <v>112</v>
      </c>
      <c r="E2291" s="31"/>
      <c r="F2291" s="31"/>
      <c r="G2291" s="31" t="b">
        <v>0</v>
      </c>
      <c r="H2291" s="31" t="b">
        <v>0</v>
      </c>
      <c r="I2291" s="31"/>
      <c r="J2291" s="31"/>
      <c r="K2291" s="31"/>
    </row>
    <row r="2292" spans="1:11" ht="12.75">
      <c r="A2292" s="30" t="s">
        <v>3134</v>
      </c>
      <c r="B2292" s="31" t="s">
        <v>46</v>
      </c>
      <c r="C2292" s="31">
        <v>1997</v>
      </c>
      <c r="D2292" s="31" t="s">
        <v>112</v>
      </c>
      <c r="E2292" s="31"/>
      <c r="F2292" s="31"/>
      <c r="G2292" s="31" t="b">
        <v>0</v>
      </c>
      <c r="H2292" s="31" t="b">
        <v>0</v>
      </c>
      <c r="I2292" s="31"/>
      <c r="J2292" s="31"/>
      <c r="K2292" s="31"/>
    </row>
    <row r="2293" spans="1:11" ht="12.75">
      <c r="A2293" s="30" t="s">
        <v>3135</v>
      </c>
      <c r="B2293" s="31" t="s">
        <v>46</v>
      </c>
      <c r="C2293" s="31">
        <v>1995</v>
      </c>
      <c r="D2293" s="31" t="s">
        <v>63</v>
      </c>
      <c r="E2293" s="31">
        <v>2</v>
      </c>
      <c r="F2293" s="31"/>
      <c r="G2293" s="31" t="b">
        <v>0</v>
      </c>
      <c r="H2293" s="31" t="b">
        <v>0</v>
      </c>
      <c r="I2293" s="31"/>
      <c r="J2293" s="31"/>
      <c r="K2293" s="31"/>
    </row>
    <row r="2294" spans="1:11" ht="12.75">
      <c r="A2294" s="30" t="s">
        <v>3136</v>
      </c>
      <c r="B2294" s="31" t="s">
        <v>46</v>
      </c>
      <c r="C2294" s="31">
        <v>1996</v>
      </c>
      <c r="D2294" s="31" t="s">
        <v>63</v>
      </c>
      <c r="E2294" s="31">
        <v>2</v>
      </c>
      <c r="F2294" s="31" t="s">
        <v>87</v>
      </c>
      <c r="G2294" s="31" t="b">
        <v>0</v>
      </c>
      <c r="H2294" s="31" t="b">
        <v>0</v>
      </c>
      <c r="I2294" s="31"/>
      <c r="J2294" s="31"/>
      <c r="K2294" s="31"/>
    </row>
    <row r="2295" spans="1:11" ht="12.75">
      <c r="A2295" s="30" t="s">
        <v>3137</v>
      </c>
      <c r="B2295" s="31" t="s">
        <v>46</v>
      </c>
      <c r="C2295" s="31">
        <v>1997</v>
      </c>
      <c r="D2295" s="31" t="s">
        <v>63</v>
      </c>
      <c r="E2295" s="31">
        <v>2</v>
      </c>
      <c r="F2295" s="31" t="s">
        <v>87</v>
      </c>
      <c r="G2295" s="31" t="b">
        <v>0</v>
      </c>
      <c r="H2295" s="31" t="b">
        <v>0</v>
      </c>
      <c r="I2295" s="31"/>
      <c r="J2295" s="31"/>
      <c r="K2295" s="31"/>
    </row>
    <row r="2296" spans="1:11" ht="12.75">
      <c r="A2296" s="30" t="s">
        <v>3138</v>
      </c>
      <c r="B2296" s="31" t="s">
        <v>46</v>
      </c>
      <c r="C2296" s="31">
        <v>1994</v>
      </c>
      <c r="D2296" s="31" t="s">
        <v>2555</v>
      </c>
      <c r="E2296" s="31"/>
      <c r="F2296" s="31"/>
      <c r="G2296" s="31" t="b">
        <v>0</v>
      </c>
      <c r="H2296" s="31" t="b">
        <v>0</v>
      </c>
      <c r="I2296" s="31"/>
      <c r="J2296" s="31"/>
      <c r="K2296" s="31"/>
    </row>
    <row r="2297" spans="1:11" ht="12.75">
      <c r="A2297" s="30" t="s">
        <v>3139</v>
      </c>
      <c r="B2297" s="31" t="s">
        <v>46</v>
      </c>
      <c r="C2297" s="31">
        <v>1994</v>
      </c>
      <c r="D2297" s="31" t="s">
        <v>3116</v>
      </c>
      <c r="E2297" s="31"/>
      <c r="F2297" s="31"/>
      <c r="G2297" s="31" t="b">
        <v>0</v>
      </c>
      <c r="H2297" s="31" t="b">
        <v>0</v>
      </c>
      <c r="I2297" s="31"/>
      <c r="J2297" s="31"/>
      <c r="K2297" s="31"/>
    </row>
    <row r="2298" spans="1:11" ht="12.75">
      <c r="A2298" s="30" t="s">
        <v>3140</v>
      </c>
      <c r="B2298" s="31" t="s">
        <v>46</v>
      </c>
      <c r="C2298" s="31">
        <v>1980</v>
      </c>
      <c r="D2298" s="31" t="s">
        <v>1018</v>
      </c>
      <c r="E2298" s="31"/>
      <c r="F2298" s="31"/>
      <c r="G2298" s="31" t="b">
        <v>0</v>
      </c>
      <c r="H2298" s="31" t="b">
        <v>0</v>
      </c>
      <c r="I2298" s="31"/>
      <c r="J2298" s="31"/>
      <c r="K2298" s="31"/>
    </row>
    <row r="2299" spans="1:11" ht="12.75">
      <c r="A2299" s="30" t="s">
        <v>3141</v>
      </c>
      <c r="B2299" s="31" t="s">
        <v>46</v>
      </c>
      <c r="C2299" s="31">
        <v>1980</v>
      </c>
      <c r="D2299" s="31" t="s">
        <v>1018</v>
      </c>
      <c r="E2299" s="31"/>
      <c r="F2299" s="31"/>
      <c r="G2299" s="31" t="b">
        <v>0</v>
      </c>
      <c r="H2299" s="31" t="b">
        <v>0</v>
      </c>
      <c r="I2299" s="31"/>
      <c r="J2299" s="31"/>
      <c r="K2299" s="31"/>
    </row>
    <row r="2300" spans="1:11" ht="12.75">
      <c r="A2300" s="30" t="s">
        <v>3142</v>
      </c>
      <c r="B2300" s="31" t="s">
        <v>46</v>
      </c>
      <c r="C2300" s="31">
        <v>1998</v>
      </c>
      <c r="D2300" s="31" t="s">
        <v>69</v>
      </c>
      <c r="E2300" s="31">
        <v>2</v>
      </c>
      <c r="F2300" s="31"/>
      <c r="G2300" s="31" t="b">
        <v>0</v>
      </c>
      <c r="H2300" s="31" t="b">
        <v>0</v>
      </c>
      <c r="I2300" s="31"/>
      <c r="J2300" s="31"/>
      <c r="K2300" s="31"/>
    </row>
    <row r="2301" spans="1:11" ht="12.75">
      <c r="A2301" s="30" t="s">
        <v>3143</v>
      </c>
      <c r="B2301" s="31" t="s">
        <v>46</v>
      </c>
      <c r="C2301" s="31">
        <v>1995</v>
      </c>
      <c r="D2301" s="31" t="s">
        <v>3144</v>
      </c>
      <c r="E2301" s="31"/>
      <c r="F2301" s="31"/>
      <c r="G2301" s="31" t="b">
        <v>0</v>
      </c>
      <c r="H2301" s="31" t="b">
        <v>0</v>
      </c>
      <c r="I2301" s="31"/>
      <c r="J2301" s="31"/>
      <c r="K2301" s="31"/>
    </row>
    <row r="2302" spans="1:11" ht="12.75">
      <c r="A2302" s="30" t="s">
        <v>3145</v>
      </c>
      <c r="B2302" s="31" t="s">
        <v>46</v>
      </c>
      <c r="C2302" s="31">
        <v>1998</v>
      </c>
      <c r="D2302" s="31" t="s">
        <v>21</v>
      </c>
      <c r="E2302" s="31"/>
      <c r="F2302" s="31"/>
      <c r="G2302" s="31" t="b">
        <v>0</v>
      </c>
      <c r="H2302" s="31" t="b">
        <v>0</v>
      </c>
      <c r="I2302" s="31"/>
      <c r="J2302" s="31"/>
      <c r="K2302" s="31"/>
    </row>
    <row r="2303" spans="1:11" ht="12.75">
      <c r="A2303" s="30" t="s">
        <v>3146</v>
      </c>
      <c r="B2303" s="31" t="s">
        <v>3147</v>
      </c>
      <c r="C2303" s="31">
        <v>1995</v>
      </c>
      <c r="D2303" s="31" t="s">
        <v>44</v>
      </c>
      <c r="E2303" s="31"/>
      <c r="F2303" s="31"/>
      <c r="G2303" s="31" t="b">
        <v>0</v>
      </c>
      <c r="H2303" s="31" t="b">
        <v>0</v>
      </c>
      <c r="I2303" s="31"/>
      <c r="J2303" s="31"/>
      <c r="K2303" s="31"/>
    </row>
    <row r="2304" spans="1:11" ht="12.75">
      <c r="A2304" s="30" t="s">
        <v>3148</v>
      </c>
      <c r="B2304" s="31" t="s">
        <v>46</v>
      </c>
      <c r="C2304" s="31">
        <v>1996</v>
      </c>
      <c r="D2304" s="31" t="s">
        <v>21</v>
      </c>
      <c r="E2304" s="31"/>
      <c r="F2304" s="31" t="s">
        <v>1055</v>
      </c>
      <c r="G2304" s="31" t="b">
        <v>0</v>
      </c>
      <c r="H2304" s="31" t="b">
        <v>0</v>
      </c>
      <c r="I2304" s="31"/>
      <c r="J2304" s="31"/>
      <c r="K2304" s="31"/>
    </row>
    <row r="2305" spans="1:11" ht="12.75">
      <c r="A2305" s="30" t="s">
        <v>3149</v>
      </c>
      <c r="B2305" s="31" t="s">
        <v>46</v>
      </c>
      <c r="C2305" s="31">
        <v>1994</v>
      </c>
      <c r="D2305" s="31" t="s">
        <v>424</v>
      </c>
      <c r="E2305" s="31"/>
      <c r="F2305" s="31"/>
      <c r="G2305" s="31" t="b">
        <v>0</v>
      </c>
      <c r="H2305" s="31" t="b">
        <v>0</v>
      </c>
      <c r="I2305" s="31"/>
      <c r="J2305" s="31"/>
      <c r="K2305" s="31"/>
    </row>
    <row r="2306" spans="1:11" ht="12.75">
      <c r="A2306" s="30" t="s">
        <v>3150</v>
      </c>
      <c r="B2306" s="31" t="s">
        <v>46</v>
      </c>
      <c r="C2306" s="31">
        <v>1995</v>
      </c>
      <c r="D2306" s="31" t="s">
        <v>753</v>
      </c>
      <c r="E2306" s="31"/>
      <c r="F2306" s="31"/>
      <c r="G2306" s="31" t="b">
        <v>0</v>
      </c>
      <c r="H2306" s="31" t="b">
        <v>0</v>
      </c>
      <c r="I2306" s="31"/>
      <c r="J2306" s="31"/>
      <c r="K2306" s="31"/>
    </row>
    <row r="2307" spans="1:11" ht="12.75">
      <c r="A2307" s="30" t="s">
        <v>3151</v>
      </c>
      <c r="B2307" s="31" t="s">
        <v>3152</v>
      </c>
      <c r="C2307" s="31">
        <v>1990</v>
      </c>
      <c r="D2307" s="31" t="s">
        <v>735</v>
      </c>
      <c r="E2307" s="31">
        <v>2</v>
      </c>
      <c r="F2307" s="31"/>
      <c r="G2307" s="31" t="b">
        <v>0</v>
      </c>
      <c r="H2307" s="31" t="b">
        <v>0</v>
      </c>
      <c r="I2307" s="31"/>
      <c r="J2307" s="31"/>
      <c r="K2307" s="31"/>
    </row>
    <row r="2308" spans="1:11" ht="12.75">
      <c r="A2308" s="30" t="s">
        <v>3153</v>
      </c>
      <c r="B2308" s="31" t="s">
        <v>46</v>
      </c>
      <c r="C2308" s="31">
        <v>1987</v>
      </c>
      <c r="D2308" s="31" t="s">
        <v>460</v>
      </c>
      <c r="E2308" s="31">
        <v>1</v>
      </c>
      <c r="F2308" s="31"/>
      <c r="G2308" s="31" t="b">
        <v>0</v>
      </c>
      <c r="H2308" s="31" t="b">
        <v>0</v>
      </c>
      <c r="I2308" s="31"/>
      <c r="J2308" s="31"/>
      <c r="K2308" s="31"/>
    </row>
    <row r="2309" spans="1:11" ht="12.75">
      <c r="A2309" s="30" t="s">
        <v>3154</v>
      </c>
      <c r="B2309" s="31" t="s">
        <v>46</v>
      </c>
      <c r="C2309" s="31">
        <v>2000</v>
      </c>
      <c r="D2309" s="31" t="s">
        <v>3155</v>
      </c>
      <c r="E2309" s="31">
        <v>2</v>
      </c>
      <c r="F2309" s="31"/>
      <c r="G2309" s="31" t="b">
        <v>0</v>
      </c>
      <c r="H2309" s="31" t="b">
        <v>0</v>
      </c>
      <c r="I2309" s="31"/>
      <c r="J2309" s="31"/>
      <c r="K2309" s="31"/>
    </row>
    <row r="2310" spans="1:11" ht="12.75">
      <c r="A2310" s="30" t="s">
        <v>3156</v>
      </c>
      <c r="B2310" s="31" t="s">
        <v>46</v>
      </c>
      <c r="C2310" s="31">
        <v>1994</v>
      </c>
      <c r="D2310" s="31" t="s">
        <v>655</v>
      </c>
      <c r="E2310" s="31">
        <v>1</v>
      </c>
      <c r="F2310" s="31"/>
      <c r="G2310" s="31" t="b">
        <v>0</v>
      </c>
      <c r="H2310" s="31" t="b">
        <v>0</v>
      </c>
      <c r="I2310" s="31"/>
      <c r="J2310" s="31"/>
      <c r="K2310" s="31"/>
    </row>
    <row r="2311" spans="1:11" ht="12.75">
      <c r="A2311" s="30" t="s">
        <v>3157</v>
      </c>
      <c r="B2311" s="31" t="s">
        <v>46</v>
      </c>
      <c r="C2311" s="31">
        <v>1995</v>
      </c>
      <c r="D2311" s="31" t="s">
        <v>121</v>
      </c>
      <c r="E2311" s="31">
        <v>1</v>
      </c>
      <c r="F2311" s="31"/>
      <c r="G2311" s="31" t="b">
        <v>0</v>
      </c>
      <c r="H2311" s="31" t="b">
        <v>0</v>
      </c>
      <c r="I2311" s="31"/>
      <c r="J2311" s="31"/>
      <c r="K2311" s="31"/>
    </row>
    <row r="2312" spans="1:11" ht="12.75">
      <c r="A2312" s="30" t="s">
        <v>3158</v>
      </c>
      <c r="B2312" s="31" t="s">
        <v>46</v>
      </c>
      <c r="C2312" s="31">
        <v>1991</v>
      </c>
      <c r="D2312" s="31" t="s">
        <v>3159</v>
      </c>
      <c r="E2312" s="31">
        <v>1</v>
      </c>
      <c r="F2312" s="31"/>
      <c r="G2312" s="31" t="b">
        <v>0</v>
      </c>
      <c r="H2312" s="31" t="b">
        <v>0</v>
      </c>
      <c r="I2312" s="31"/>
      <c r="J2312" s="31"/>
      <c r="K2312" s="31"/>
    </row>
    <row r="2313" spans="1:11" ht="12.75">
      <c r="A2313" s="30" t="s">
        <v>3160</v>
      </c>
      <c r="B2313" s="31" t="s">
        <v>46</v>
      </c>
      <c r="C2313" s="31">
        <v>1989</v>
      </c>
      <c r="D2313" s="31" t="s">
        <v>2578</v>
      </c>
      <c r="E2313" s="31">
        <v>1</v>
      </c>
      <c r="F2313" s="31"/>
      <c r="G2313" s="31" t="b">
        <v>0</v>
      </c>
      <c r="H2313" s="31" t="b">
        <v>0</v>
      </c>
      <c r="I2313" s="31"/>
      <c r="J2313" s="31"/>
      <c r="K2313" s="31"/>
    </row>
    <row r="2314" spans="1:11" ht="12.75">
      <c r="A2314" s="30" t="s">
        <v>3161</v>
      </c>
      <c r="B2314" s="31" t="s">
        <v>46</v>
      </c>
      <c r="C2314" s="31">
        <v>1987</v>
      </c>
      <c r="D2314" s="31" t="s">
        <v>91</v>
      </c>
      <c r="E2314" s="31">
        <v>1</v>
      </c>
      <c r="F2314" s="31"/>
      <c r="G2314" s="31" t="b">
        <v>0</v>
      </c>
      <c r="H2314" s="31" t="b">
        <v>0</v>
      </c>
      <c r="I2314" s="31"/>
      <c r="J2314" s="31"/>
      <c r="K2314" s="31"/>
    </row>
    <row r="2315" spans="1:11" ht="12.75">
      <c r="A2315" s="30" t="s">
        <v>3162</v>
      </c>
      <c r="B2315" s="31" t="s">
        <v>46</v>
      </c>
      <c r="C2315" s="31">
        <v>1987</v>
      </c>
      <c r="D2315" s="31" t="s">
        <v>91</v>
      </c>
      <c r="E2315" s="31">
        <v>1</v>
      </c>
      <c r="F2315" s="31"/>
      <c r="G2315" s="31" t="b">
        <v>0</v>
      </c>
      <c r="H2315" s="31" t="b">
        <v>0</v>
      </c>
      <c r="I2315" s="31"/>
      <c r="J2315" s="31"/>
      <c r="K2315" s="31"/>
    </row>
    <row r="2316" spans="1:11" ht="12.75">
      <c r="A2316" s="30" t="s">
        <v>3163</v>
      </c>
      <c r="B2316" s="31" t="s">
        <v>46</v>
      </c>
      <c r="C2316" s="31">
        <v>1999</v>
      </c>
      <c r="D2316" s="31" t="s">
        <v>2152</v>
      </c>
      <c r="E2316" s="31">
        <v>1</v>
      </c>
      <c r="F2316" s="31"/>
      <c r="G2316" s="31" t="b">
        <v>0</v>
      </c>
      <c r="H2316" s="31" t="b">
        <v>0</v>
      </c>
      <c r="I2316" s="31"/>
      <c r="J2316" s="31"/>
      <c r="K2316" s="31"/>
    </row>
    <row r="2317" spans="1:11" ht="12.75">
      <c r="A2317" s="30" t="s">
        <v>3164</v>
      </c>
      <c r="B2317" s="31" t="s">
        <v>46</v>
      </c>
      <c r="C2317" s="31">
        <v>1993</v>
      </c>
      <c r="D2317" s="31" t="s">
        <v>129</v>
      </c>
      <c r="E2317" s="31">
        <v>1</v>
      </c>
      <c r="F2317" s="31"/>
      <c r="G2317" s="31" t="b">
        <v>0</v>
      </c>
      <c r="H2317" s="31" t="b">
        <v>0</v>
      </c>
      <c r="I2317" s="31"/>
      <c r="J2317" s="31"/>
      <c r="K2317" s="31"/>
    </row>
    <row r="2318" spans="1:11" ht="12.75">
      <c r="A2318" s="30" t="s">
        <v>3165</v>
      </c>
      <c r="B2318" s="31" t="s">
        <v>46</v>
      </c>
      <c r="C2318" s="31">
        <v>1999</v>
      </c>
      <c r="D2318" s="31" t="s">
        <v>3155</v>
      </c>
      <c r="E2318" s="31">
        <v>1</v>
      </c>
      <c r="F2318" s="31"/>
      <c r="G2318" s="31" t="b">
        <v>0</v>
      </c>
      <c r="H2318" s="31" t="b">
        <v>0</v>
      </c>
      <c r="I2318" s="31"/>
      <c r="J2318" s="31"/>
      <c r="K2318" s="31"/>
    </row>
    <row r="2319" spans="1:11" ht="12.75">
      <c r="A2319" s="30" t="s">
        <v>3166</v>
      </c>
      <c r="B2319" s="31" t="s">
        <v>46</v>
      </c>
      <c r="C2319" s="31">
        <v>1992</v>
      </c>
      <c r="D2319" s="31" t="s">
        <v>129</v>
      </c>
      <c r="E2319" s="31">
        <v>1</v>
      </c>
      <c r="F2319" s="31"/>
      <c r="G2319" s="31" t="b">
        <v>0</v>
      </c>
      <c r="H2319" s="31" t="b">
        <v>0</v>
      </c>
      <c r="I2319" s="31"/>
      <c r="J2319" s="31"/>
      <c r="K2319" s="31"/>
    </row>
    <row r="2320" spans="1:11" ht="12.75">
      <c r="A2320" s="30" t="s">
        <v>3167</v>
      </c>
      <c r="B2320" s="31" t="s">
        <v>46</v>
      </c>
      <c r="C2320" s="31">
        <v>1988</v>
      </c>
      <c r="D2320" s="31" t="s">
        <v>406</v>
      </c>
      <c r="E2320" s="31">
        <v>1</v>
      </c>
      <c r="F2320" s="31"/>
      <c r="G2320" s="31" t="b">
        <v>0</v>
      </c>
      <c r="H2320" s="31" t="b">
        <v>0</v>
      </c>
      <c r="I2320" s="31"/>
      <c r="J2320" s="31"/>
      <c r="K2320" s="31"/>
    </row>
    <row r="2321" spans="1:11" ht="12.75">
      <c r="A2321" s="30" t="s">
        <v>3168</v>
      </c>
      <c r="B2321" s="31" t="s">
        <v>46</v>
      </c>
      <c r="C2321" s="31">
        <v>1990</v>
      </c>
      <c r="D2321" s="31" t="s">
        <v>129</v>
      </c>
      <c r="E2321" s="31">
        <v>1</v>
      </c>
      <c r="F2321" s="31"/>
      <c r="G2321" s="31" t="b">
        <v>0</v>
      </c>
      <c r="H2321" s="31" t="b">
        <v>0</v>
      </c>
      <c r="I2321" s="31"/>
      <c r="J2321" s="31"/>
      <c r="K2321" s="31"/>
    </row>
    <row r="2322" spans="1:11" ht="12.75">
      <c r="A2322" s="30" t="s">
        <v>3169</v>
      </c>
      <c r="B2322" s="31" t="s">
        <v>46</v>
      </c>
      <c r="C2322" s="31">
        <v>1990</v>
      </c>
      <c r="D2322" s="31" t="s">
        <v>121</v>
      </c>
      <c r="E2322" s="31">
        <v>1</v>
      </c>
      <c r="F2322" s="31"/>
      <c r="G2322" s="31" t="b">
        <v>0</v>
      </c>
      <c r="H2322" s="31" t="b">
        <v>0</v>
      </c>
      <c r="I2322" s="31"/>
      <c r="J2322" s="31"/>
      <c r="K2322" s="31"/>
    </row>
    <row r="2323" spans="1:11" ht="12.75">
      <c r="A2323" s="30" t="s">
        <v>3170</v>
      </c>
      <c r="B2323" s="31" t="s">
        <v>46</v>
      </c>
      <c r="C2323" s="31">
        <v>1990</v>
      </c>
      <c r="D2323" s="31" t="s">
        <v>337</v>
      </c>
      <c r="E2323" s="31">
        <v>1</v>
      </c>
      <c r="F2323" s="31"/>
      <c r="G2323" s="31" t="b">
        <v>0</v>
      </c>
      <c r="H2323" s="31" t="b">
        <v>0</v>
      </c>
      <c r="I2323" s="31"/>
      <c r="J2323" s="31"/>
      <c r="K2323" s="31"/>
    </row>
    <row r="2324" spans="1:11" ht="12.75">
      <c r="A2324" s="30" t="s">
        <v>3171</v>
      </c>
      <c r="B2324" s="31" t="s">
        <v>46</v>
      </c>
      <c r="C2324" s="31">
        <v>1992</v>
      </c>
      <c r="D2324" s="31" t="s">
        <v>337</v>
      </c>
      <c r="E2324" s="31">
        <v>1</v>
      </c>
      <c r="F2324" s="31"/>
      <c r="G2324" s="31" t="b">
        <v>0</v>
      </c>
      <c r="H2324" s="31" t="b">
        <v>0</v>
      </c>
      <c r="I2324" s="31"/>
      <c r="J2324" s="31"/>
      <c r="K2324" s="31"/>
    </row>
    <row r="2325" spans="1:11" ht="12.75">
      <c r="A2325" s="30" t="s">
        <v>3172</v>
      </c>
      <c r="B2325" s="31" t="s">
        <v>46</v>
      </c>
      <c r="C2325" s="31">
        <v>1988</v>
      </c>
      <c r="D2325" s="31" t="s">
        <v>514</v>
      </c>
      <c r="E2325" s="31">
        <v>1</v>
      </c>
      <c r="F2325" s="31"/>
      <c r="G2325" s="31" t="b">
        <v>0</v>
      </c>
      <c r="H2325" s="31" t="b">
        <v>0</v>
      </c>
      <c r="I2325" s="31"/>
      <c r="J2325" s="31"/>
      <c r="K2325" s="31"/>
    </row>
    <row r="2326" spans="1:11" ht="12.75">
      <c r="A2326" s="30" t="s">
        <v>3173</v>
      </c>
      <c r="B2326" s="31" t="s">
        <v>46</v>
      </c>
      <c r="C2326" s="31" t="s">
        <v>116</v>
      </c>
      <c r="D2326" s="31" t="s">
        <v>3174</v>
      </c>
      <c r="E2326" s="31">
        <v>1</v>
      </c>
      <c r="F2326" s="31"/>
      <c r="G2326" s="31" t="b">
        <v>0</v>
      </c>
      <c r="H2326" s="31" t="b">
        <v>0</v>
      </c>
      <c r="I2326" s="31"/>
      <c r="J2326" s="31"/>
      <c r="K2326" s="31"/>
    </row>
    <row r="2327" spans="1:11" ht="12.75">
      <c r="A2327" s="30" t="s">
        <v>3175</v>
      </c>
      <c r="B2327" s="31" t="s">
        <v>46</v>
      </c>
      <c r="C2327" s="31">
        <v>1990</v>
      </c>
      <c r="D2327" s="31" t="s">
        <v>337</v>
      </c>
      <c r="E2327" s="31">
        <v>1</v>
      </c>
      <c r="F2327" s="31"/>
      <c r="G2327" s="31" t="b">
        <v>0</v>
      </c>
      <c r="H2327" s="31" t="b">
        <v>0</v>
      </c>
      <c r="I2327" s="31"/>
      <c r="J2327" s="31"/>
      <c r="K2327" s="31"/>
    </row>
    <row r="2328" spans="1:11" ht="12.75">
      <c r="A2328" s="30" t="s">
        <v>3176</v>
      </c>
      <c r="B2328" s="31" t="s">
        <v>46</v>
      </c>
      <c r="C2328" s="31">
        <v>1995</v>
      </c>
      <c r="D2328" s="31" t="s">
        <v>129</v>
      </c>
      <c r="E2328" s="31">
        <v>1</v>
      </c>
      <c r="F2328" s="31"/>
      <c r="G2328" s="31" t="b">
        <v>0</v>
      </c>
      <c r="H2328" s="31" t="b">
        <v>0</v>
      </c>
      <c r="I2328" s="31"/>
      <c r="J2328" s="31"/>
      <c r="K2328" s="31"/>
    </row>
    <row r="2329" spans="1:11" ht="12.75">
      <c r="A2329" s="30" t="s">
        <v>3177</v>
      </c>
      <c r="B2329" s="31" t="s">
        <v>46</v>
      </c>
      <c r="C2329" s="31">
        <v>1996</v>
      </c>
      <c r="D2329" s="31" t="s">
        <v>2152</v>
      </c>
      <c r="E2329" s="31">
        <v>1</v>
      </c>
      <c r="F2329" s="31"/>
      <c r="G2329" s="31" t="b">
        <v>0</v>
      </c>
      <c r="H2329" s="31" t="b">
        <v>0</v>
      </c>
      <c r="I2329" s="31"/>
      <c r="J2329" s="31"/>
      <c r="K2329" s="31"/>
    </row>
    <row r="2330" spans="1:11" ht="12.75">
      <c r="A2330" s="30" t="s">
        <v>3178</v>
      </c>
      <c r="B2330" s="31" t="s">
        <v>46</v>
      </c>
      <c r="C2330" s="31">
        <v>2002</v>
      </c>
      <c r="D2330" s="31" t="s">
        <v>3155</v>
      </c>
      <c r="E2330" s="31">
        <v>1</v>
      </c>
      <c r="F2330" s="31"/>
      <c r="G2330" s="31" t="b">
        <v>0</v>
      </c>
      <c r="H2330" s="31" t="b">
        <v>0</v>
      </c>
      <c r="I2330" s="31"/>
      <c r="J2330" s="31"/>
      <c r="K2330" s="31"/>
    </row>
    <row r="2331" spans="1:11" ht="12.75">
      <c r="A2331" s="30" t="s">
        <v>3179</v>
      </c>
      <c r="B2331" s="31" t="s">
        <v>46</v>
      </c>
      <c r="C2331" s="31">
        <v>1989</v>
      </c>
      <c r="D2331" s="31" t="s">
        <v>121</v>
      </c>
      <c r="E2331" s="31">
        <v>1</v>
      </c>
      <c r="F2331" s="31"/>
      <c r="G2331" s="31" t="b">
        <v>0</v>
      </c>
      <c r="H2331" s="31" t="b">
        <v>0</v>
      </c>
      <c r="I2331" s="31"/>
      <c r="J2331" s="31"/>
      <c r="K2331" s="31"/>
    </row>
    <row r="2332" spans="1:11" ht="12.75">
      <c r="A2332" s="30" t="s">
        <v>3180</v>
      </c>
      <c r="B2332" s="31" t="s">
        <v>46</v>
      </c>
      <c r="C2332" s="31">
        <v>1990</v>
      </c>
      <c r="D2332" s="31" t="s">
        <v>174</v>
      </c>
      <c r="E2332" s="31">
        <v>1</v>
      </c>
      <c r="F2332" s="31"/>
      <c r="G2332" s="31" t="b">
        <v>0</v>
      </c>
      <c r="H2332" s="31" t="b">
        <v>0</v>
      </c>
      <c r="I2332" s="31"/>
      <c r="J2332" s="31"/>
      <c r="K2332" s="31"/>
    </row>
    <row r="2333" spans="1:11" ht="12.75">
      <c r="A2333" s="30" t="s">
        <v>3181</v>
      </c>
      <c r="B2333" s="31" t="s">
        <v>46</v>
      </c>
      <c r="C2333" s="31">
        <v>1989</v>
      </c>
      <c r="D2333" s="31" t="s">
        <v>129</v>
      </c>
      <c r="E2333" s="31">
        <v>1</v>
      </c>
      <c r="F2333" s="31"/>
      <c r="G2333" s="31" t="b">
        <v>0</v>
      </c>
      <c r="H2333" s="31" t="b">
        <v>0</v>
      </c>
      <c r="I2333" s="31"/>
      <c r="J2333" s="31"/>
      <c r="K2333" s="31"/>
    </row>
    <row r="2334" spans="1:11" ht="12.75">
      <c r="A2334" s="30" t="s">
        <v>3182</v>
      </c>
      <c r="B2334" s="31" t="s">
        <v>46</v>
      </c>
      <c r="C2334" s="31">
        <v>1990</v>
      </c>
      <c r="D2334" s="31" t="s">
        <v>129</v>
      </c>
      <c r="E2334" s="31">
        <v>1</v>
      </c>
      <c r="F2334" s="31"/>
      <c r="G2334" s="31" t="b">
        <v>0</v>
      </c>
      <c r="H2334" s="31" t="b">
        <v>0</v>
      </c>
      <c r="I2334" s="31"/>
      <c r="J2334" s="31"/>
      <c r="K2334" s="31"/>
    </row>
    <row r="2335" spans="1:11" ht="12.75">
      <c r="A2335" s="30" t="s">
        <v>3183</v>
      </c>
      <c r="B2335" s="31" t="s">
        <v>46</v>
      </c>
      <c r="C2335" s="31">
        <v>1987</v>
      </c>
      <c r="D2335" s="31" t="s">
        <v>129</v>
      </c>
      <c r="E2335" s="31">
        <v>1</v>
      </c>
      <c r="F2335" s="31"/>
      <c r="G2335" s="31" t="b">
        <v>0</v>
      </c>
      <c r="H2335" s="31" t="b">
        <v>0</v>
      </c>
      <c r="I2335" s="31"/>
      <c r="J2335" s="31"/>
      <c r="K2335" s="31"/>
    </row>
    <row r="2336" spans="1:11" ht="12.75">
      <c r="A2336" s="30" t="s">
        <v>3184</v>
      </c>
      <c r="B2336" s="31" t="s">
        <v>46</v>
      </c>
      <c r="C2336" s="31">
        <v>1995</v>
      </c>
      <c r="D2336" s="31" t="s">
        <v>3185</v>
      </c>
      <c r="E2336" s="31">
        <v>1</v>
      </c>
      <c r="F2336" s="31"/>
      <c r="G2336" s="31" t="b">
        <v>0</v>
      </c>
      <c r="H2336" s="31" t="b">
        <v>0</v>
      </c>
      <c r="I2336" s="31"/>
      <c r="J2336" s="31"/>
      <c r="K2336" s="31"/>
    </row>
    <row r="2337" spans="1:11" ht="12.75">
      <c r="A2337" s="30" t="s">
        <v>3186</v>
      </c>
      <c r="B2337" s="31" t="s">
        <v>46</v>
      </c>
      <c r="C2337" s="31">
        <v>1995</v>
      </c>
      <c r="D2337" s="31" t="s">
        <v>3185</v>
      </c>
      <c r="E2337" s="31">
        <v>1</v>
      </c>
      <c r="F2337" s="31"/>
      <c r="G2337" s="31" t="b">
        <v>0</v>
      </c>
      <c r="H2337" s="31" t="b">
        <v>0</v>
      </c>
      <c r="I2337" s="31"/>
      <c r="J2337" s="31"/>
      <c r="K2337" s="31"/>
    </row>
    <row r="2338" spans="1:11" ht="12.75">
      <c r="A2338" s="30" t="s">
        <v>3187</v>
      </c>
      <c r="B2338" s="31" t="s">
        <v>46</v>
      </c>
      <c r="C2338" s="31">
        <v>1995</v>
      </c>
      <c r="D2338" s="31" t="s">
        <v>3188</v>
      </c>
      <c r="E2338" s="31">
        <v>1</v>
      </c>
      <c r="F2338" s="31"/>
      <c r="G2338" s="31" t="b">
        <v>0</v>
      </c>
      <c r="H2338" s="31" t="b">
        <v>0</v>
      </c>
      <c r="I2338" s="31"/>
      <c r="J2338" s="31"/>
      <c r="K2338" s="31"/>
    </row>
    <row r="2339" spans="1:11" ht="12.75">
      <c r="A2339" s="30" t="s">
        <v>3189</v>
      </c>
      <c r="B2339" s="31" t="s">
        <v>46</v>
      </c>
      <c r="C2339" s="31">
        <v>1989</v>
      </c>
      <c r="D2339" s="31" t="s">
        <v>129</v>
      </c>
      <c r="E2339" s="31">
        <v>1</v>
      </c>
      <c r="F2339" s="31"/>
      <c r="G2339" s="31" t="b">
        <v>0</v>
      </c>
      <c r="H2339" s="31" t="b">
        <v>0</v>
      </c>
      <c r="I2339" s="31"/>
      <c r="J2339" s="31"/>
      <c r="K2339" s="31"/>
    </row>
    <row r="2340" spans="1:11" ht="12.75">
      <c r="A2340" s="30" t="s">
        <v>3190</v>
      </c>
      <c r="B2340" s="31" t="s">
        <v>46</v>
      </c>
      <c r="C2340" s="31">
        <v>1990</v>
      </c>
      <c r="D2340" s="31" t="s">
        <v>129</v>
      </c>
      <c r="E2340" s="31">
        <v>1</v>
      </c>
      <c r="F2340" s="31"/>
      <c r="G2340" s="31" t="b">
        <v>0</v>
      </c>
      <c r="H2340" s="31" t="b">
        <v>0</v>
      </c>
      <c r="I2340" s="31"/>
      <c r="J2340" s="31"/>
      <c r="K2340" s="31"/>
    </row>
    <row r="2341" spans="1:11" ht="12.75">
      <c r="A2341" s="30" t="s">
        <v>3191</v>
      </c>
      <c r="B2341" s="31" t="s">
        <v>46</v>
      </c>
      <c r="C2341" s="31">
        <v>1993</v>
      </c>
      <c r="D2341" s="31" t="s">
        <v>129</v>
      </c>
      <c r="E2341" s="31">
        <v>1</v>
      </c>
      <c r="F2341" s="31"/>
      <c r="G2341" s="31" t="b">
        <v>0</v>
      </c>
      <c r="H2341" s="31" t="b">
        <v>0</v>
      </c>
      <c r="I2341" s="31"/>
      <c r="J2341" s="31"/>
      <c r="K2341" s="31"/>
    </row>
    <row r="2342" spans="1:11" ht="12.75">
      <c r="A2342" s="30" t="s">
        <v>3192</v>
      </c>
      <c r="B2342" s="31" t="s">
        <v>46</v>
      </c>
      <c r="C2342" s="31">
        <v>1994</v>
      </c>
      <c r="D2342" s="31" t="s">
        <v>3193</v>
      </c>
      <c r="E2342" s="31">
        <v>1</v>
      </c>
      <c r="F2342" s="31"/>
      <c r="G2342" s="31" t="b">
        <v>0</v>
      </c>
      <c r="H2342" s="31" t="b">
        <v>0</v>
      </c>
      <c r="I2342" s="31"/>
      <c r="J2342" s="31"/>
      <c r="K2342" s="31"/>
    </row>
    <row r="2343" spans="1:11" ht="12.75">
      <c r="A2343" s="30" t="s">
        <v>3194</v>
      </c>
      <c r="B2343" s="31" t="s">
        <v>46</v>
      </c>
      <c r="C2343" s="31">
        <v>1996</v>
      </c>
      <c r="D2343" s="31" t="s">
        <v>2152</v>
      </c>
      <c r="E2343" s="31">
        <v>1</v>
      </c>
      <c r="F2343" s="31"/>
      <c r="G2343" s="31" t="b">
        <v>0</v>
      </c>
      <c r="H2343" s="31" t="b">
        <v>0</v>
      </c>
      <c r="I2343" s="31"/>
      <c r="J2343" s="31"/>
      <c r="K2343" s="31"/>
    </row>
    <row r="2344" spans="1:11" ht="12.75">
      <c r="A2344" s="30" t="s">
        <v>3195</v>
      </c>
      <c r="B2344" s="31" t="s">
        <v>46</v>
      </c>
      <c r="C2344" s="31">
        <v>2002</v>
      </c>
      <c r="D2344" s="31" t="s">
        <v>44</v>
      </c>
      <c r="E2344" s="31">
        <v>1</v>
      </c>
      <c r="F2344" s="31"/>
      <c r="G2344" s="31" t="b">
        <v>0</v>
      </c>
      <c r="H2344" s="31" t="b">
        <v>0</v>
      </c>
      <c r="I2344" s="31"/>
      <c r="J2344" s="31"/>
      <c r="K2344" s="31"/>
    </row>
    <row r="2345" spans="1:11" ht="12.75">
      <c r="A2345" s="30" t="s">
        <v>3196</v>
      </c>
      <c r="B2345" s="31" t="s">
        <v>46</v>
      </c>
      <c r="C2345" s="31">
        <v>1991</v>
      </c>
      <c r="D2345" s="31" t="s">
        <v>337</v>
      </c>
      <c r="E2345" s="31">
        <v>1</v>
      </c>
      <c r="F2345" s="31"/>
      <c r="G2345" s="31" t="b">
        <v>0</v>
      </c>
      <c r="H2345" s="31" t="b">
        <v>0</v>
      </c>
      <c r="I2345" s="31"/>
      <c r="J2345" s="31"/>
      <c r="K2345" s="31"/>
    </row>
    <row r="2346" spans="1:11" ht="12.75">
      <c r="A2346" s="30" t="s">
        <v>3197</v>
      </c>
      <c r="B2346" s="31" t="s">
        <v>46</v>
      </c>
      <c r="C2346" s="31">
        <v>1989</v>
      </c>
      <c r="D2346" s="31" t="s">
        <v>337</v>
      </c>
      <c r="E2346" s="31">
        <v>1</v>
      </c>
      <c r="F2346" s="31"/>
      <c r="G2346" s="31" t="b">
        <v>0</v>
      </c>
      <c r="H2346" s="31" t="b">
        <v>0</v>
      </c>
      <c r="I2346" s="31"/>
      <c r="J2346" s="31"/>
      <c r="K2346" s="31"/>
    </row>
    <row r="2347" spans="1:11" ht="12.75">
      <c r="A2347" s="30" t="s">
        <v>3198</v>
      </c>
      <c r="B2347" s="31" t="s">
        <v>46</v>
      </c>
      <c r="C2347" s="31">
        <v>1989</v>
      </c>
      <c r="D2347" s="31" t="s">
        <v>129</v>
      </c>
      <c r="E2347" s="31">
        <v>1</v>
      </c>
      <c r="F2347" s="31"/>
      <c r="G2347" s="31" t="b">
        <v>0</v>
      </c>
      <c r="H2347" s="31" t="b">
        <v>0</v>
      </c>
      <c r="I2347" s="31"/>
      <c r="J2347" s="31"/>
      <c r="K2347" s="31"/>
    </row>
    <row r="2348" spans="1:11" ht="12.75">
      <c r="A2348" s="30" t="s">
        <v>3199</v>
      </c>
      <c r="B2348" s="31" t="s">
        <v>46</v>
      </c>
      <c r="C2348" s="31">
        <v>1989</v>
      </c>
      <c r="D2348" s="31" t="s">
        <v>174</v>
      </c>
      <c r="E2348" s="31">
        <v>1</v>
      </c>
      <c r="F2348" s="31"/>
      <c r="G2348" s="31" t="b">
        <v>0</v>
      </c>
      <c r="H2348" s="31" t="b">
        <v>0</v>
      </c>
      <c r="I2348" s="31"/>
      <c r="J2348" s="31"/>
      <c r="K2348" s="31"/>
    </row>
    <row r="2349" spans="1:11" ht="12.75">
      <c r="A2349" s="30" t="s">
        <v>3200</v>
      </c>
      <c r="B2349" s="31" t="s">
        <v>46</v>
      </c>
      <c r="C2349" s="31">
        <v>1989</v>
      </c>
      <c r="D2349" s="31" t="s">
        <v>337</v>
      </c>
      <c r="E2349" s="31">
        <v>1</v>
      </c>
      <c r="F2349" s="31"/>
      <c r="G2349" s="31" t="b">
        <v>0</v>
      </c>
      <c r="H2349" s="31" t="b">
        <v>0</v>
      </c>
      <c r="I2349" s="31"/>
      <c r="J2349" s="31"/>
      <c r="K2349" s="31"/>
    </row>
    <row r="2350" spans="1:11" ht="12.75">
      <c r="A2350" s="30" t="s">
        <v>3201</v>
      </c>
      <c r="B2350" s="31" t="s">
        <v>46</v>
      </c>
      <c r="C2350" s="31">
        <v>2002</v>
      </c>
      <c r="D2350" s="31" t="s">
        <v>504</v>
      </c>
      <c r="E2350" s="31">
        <v>1</v>
      </c>
      <c r="F2350" s="31"/>
      <c r="G2350" s="31" t="b">
        <v>0</v>
      </c>
      <c r="H2350" s="31" t="b">
        <v>0</v>
      </c>
      <c r="I2350" s="31"/>
      <c r="J2350" s="31"/>
      <c r="K2350" s="31"/>
    </row>
    <row r="2351" spans="1:11" ht="12.75">
      <c r="A2351" s="30" t="s">
        <v>3202</v>
      </c>
      <c r="B2351" s="31" t="s">
        <v>46</v>
      </c>
      <c r="C2351" s="31">
        <v>1987</v>
      </c>
      <c r="D2351" s="31" t="s">
        <v>298</v>
      </c>
      <c r="E2351" s="31">
        <v>1</v>
      </c>
      <c r="F2351" s="31"/>
      <c r="G2351" s="31" t="b">
        <v>0</v>
      </c>
      <c r="H2351" s="31" t="b">
        <v>0</v>
      </c>
      <c r="I2351" s="31"/>
      <c r="J2351" s="31"/>
      <c r="K2351" s="31"/>
    </row>
    <row r="2352" spans="1:11" ht="12.75">
      <c r="A2352" s="30" t="s">
        <v>3203</v>
      </c>
      <c r="B2352" s="31" t="s">
        <v>46</v>
      </c>
      <c r="C2352" s="31">
        <v>1988</v>
      </c>
      <c r="D2352" s="31" t="s">
        <v>1037</v>
      </c>
      <c r="E2352" s="31">
        <v>1</v>
      </c>
      <c r="F2352" s="31"/>
      <c r="G2352" s="31" t="b">
        <v>0</v>
      </c>
      <c r="H2352" s="31" t="b">
        <v>0</v>
      </c>
      <c r="I2352" s="31"/>
      <c r="J2352" s="31"/>
      <c r="K2352" s="31"/>
    </row>
    <row r="2353" spans="1:11" ht="12.75">
      <c r="A2353" s="30" t="s">
        <v>3204</v>
      </c>
      <c r="B2353" s="31" t="s">
        <v>46</v>
      </c>
      <c r="C2353" s="31">
        <v>1989</v>
      </c>
      <c r="D2353" s="31" t="s">
        <v>2688</v>
      </c>
      <c r="E2353" s="31">
        <v>1</v>
      </c>
      <c r="F2353" s="31"/>
      <c r="G2353" s="31" t="b">
        <v>0</v>
      </c>
      <c r="H2353" s="31" t="b">
        <v>0</v>
      </c>
      <c r="I2353" s="31"/>
      <c r="J2353" s="31"/>
      <c r="K2353" s="31"/>
    </row>
    <row r="2354" spans="1:11" ht="12.75">
      <c r="A2354" s="30" t="s">
        <v>3205</v>
      </c>
      <c r="B2354" s="31" t="s">
        <v>46</v>
      </c>
      <c r="C2354" s="31">
        <v>1997</v>
      </c>
      <c r="D2354" s="31" t="s">
        <v>3185</v>
      </c>
      <c r="E2354" s="31">
        <v>1</v>
      </c>
      <c r="F2354" s="31"/>
      <c r="G2354" s="31" t="b">
        <v>0</v>
      </c>
      <c r="H2354" s="31" t="b">
        <v>0</v>
      </c>
      <c r="I2354" s="31"/>
      <c r="J2354" s="31"/>
      <c r="K2354" s="31"/>
    </row>
    <row r="2355" spans="1:11" ht="12.75">
      <c r="A2355" s="30" t="s">
        <v>3206</v>
      </c>
      <c r="B2355" s="31" t="s">
        <v>46</v>
      </c>
      <c r="C2355" s="31">
        <v>1998</v>
      </c>
      <c r="D2355" s="31" t="s">
        <v>3185</v>
      </c>
      <c r="E2355" s="31">
        <v>1</v>
      </c>
      <c r="F2355" s="31"/>
      <c r="G2355" s="31" t="b">
        <v>0</v>
      </c>
      <c r="H2355" s="31" t="b">
        <v>0</v>
      </c>
      <c r="I2355" s="31"/>
      <c r="J2355" s="31"/>
      <c r="K2355" s="31"/>
    </row>
    <row r="2356" spans="1:11" ht="12.75">
      <c r="A2356" s="30" t="s">
        <v>3207</v>
      </c>
      <c r="B2356" s="31" t="s">
        <v>46</v>
      </c>
      <c r="C2356" s="31">
        <v>1993</v>
      </c>
      <c r="D2356" s="31" t="s">
        <v>3208</v>
      </c>
      <c r="E2356" s="31">
        <v>1</v>
      </c>
      <c r="F2356" s="31"/>
      <c r="G2356" s="31" t="b">
        <v>0</v>
      </c>
      <c r="H2356" s="31" t="b">
        <v>0</v>
      </c>
      <c r="I2356" s="31"/>
      <c r="J2356" s="31"/>
      <c r="K2356" s="31"/>
    </row>
    <row r="2357" spans="1:11" ht="12.75">
      <c r="A2357" s="30" t="s">
        <v>3209</v>
      </c>
      <c r="B2357" s="31" t="s">
        <v>46</v>
      </c>
      <c r="C2357" s="31">
        <v>1989</v>
      </c>
      <c r="D2357" s="31" t="s">
        <v>337</v>
      </c>
      <c r="E2357" s="31">
        <v>1</v>
      </c>
      <c r="F2357" s="31"/>
      <c r="G2357" s="31" t="b">
        <v>0</v>
      </c>
      <c r="H2357" s="31" t="b">
        <v>0</v>
      </c>
      <c r="I2357" s="31"/>
      <c r="J2357" s="31"/>
      <c r="K2357" s="31"/>
    </row>
    <row r="2358" spans="1:11" ht="12.75">
      <c r="A2358" s="30" t="s">
        <v>3210</v>
      </c>
      <c r="B2358" s="31" t="s">
        <v>46</v>
      </c>
      <c r="C2358" s="31">
        <v>1989</v>
      </c>
      <c r="D2358" s="31" t="s">
        <v>129</v>
      </c>
      <c r="E2358" s="31">
        <v>1</v>
      </c>
      <c r="F2358" s="31"/>
      <c r="G2358" s="31" t="b">
        <v>0</v>
      </c>
      <c r="H2358" s="31" t="b">
        <v>0</v>
      </c>
      <c r="I2358" s="31"/>
      <c r="J2358" s="31"/>
      <c r="K2358" s="31"/>
    </row>
    <row r="2359" spans="1:11" ht="12.75">
      <c r="A2359" s="30" t="s">
        <v>3211</v>
      </c>
      <c r="B2359" s="31" t="s">
        <v>46</v>
      </c>
      <c r="C2359" s="31">
        <v>1991</v>
      </c>
      <c r="D2359" s="31" t="s">
        <v>337</v>
      </c>
      <c r="E2359" s="31">
        <v>1</v>
      </c>
      <c r="F2359" s="31"/>
      <c r="G2359" s="31" t="b">
        <v>0</v>
      </c>
      <c r="H2359" s="31" t="b">
        <v>0</v>
      </c>
      <c r="I2359" s="31"/>
      <c r="J2359" s="31"/>
      <c r="K2359" s="31"/>
    </row>
    <row r="2360" spans="1:11" ht="12.75">
      <c r="A2360" s="30" t="s">
        <v>3212</v>
      </c>
      <c r="B2360" s="31" t="s">
        <v>46</v>
      </c>
      <c r="C2360" s="31">
        <v>1987</v>
      </c>
      <c r="D2360" s="31" t="s">
        <v>514</v>
      </c>
      <c r="E2360" s="31">
        <v>1</v>
      </c>
      <c r="F2360" s="31"/>
      <c r="G2360" s="31" t="b">
        <v>0</v>
      </c>
      <c r="H2360" s="31" t="b">
        <v>0</v>
      </c>
      <c r="I2360" s="31"/>
      <c r="J2360" s="31"/>
      <c r="K2360" s="31"/>
    </row>
    <row r="2361" spans="1:11" ht="12.75">
      <c r="A2361" s="30" t="s">
        <v>3213</v>
      </c>
      <c r="B2361" s="31" t="s">
        <v>46</v>
      </c>
      <c r="C2361" s="31">
        <v>1988</v>
      </c>
      <c r="D2361" s="31" t="s">
        <v>514</v>
      </c>
      <c r="E2361" s="31">
        <v>1</v>
      </c>
      <c r="F2361" s="31"/>
      <c r="G2361" s="31" t="b">
        <v>0</v>
      </c>
      <c r="H2361" s="31" t="b">
        <v>0</v>
      </c>
      <c r="I2361" s="31"/>
      <c r="J2361" s="31"/>
      <c r="K2361" s="31"/>
    </row>
    <row r="2362" spans="1:11" ht="12.75">
      <c r="A2362" s="30" t="s">
        <v>3214</v>
      </c>
      <c r="B2362" s="31" t="s">
        <v>46</v>
      </c>
      <c r="C2362" s="31">
        <v>1987</v>
      </c>
      <c r="D2362" s="31" t="s">
        <v>514</v>
      </c>
      <c r="E2362" s="31">
        <v>1</v>
      </c>
      <c r="F2362" s="31"/>
      <c r="G2362" s="31" t="b">
        <v>0</v>
      </c>
      <c r="H2362" s="31" t="b">
        <v>0</v>
      </c>
      <c r="I2362" s="31"/>
      <c r="J2362" s="31"/>
      <c r="K2362" s="31"/>
    </row>
    <row r="2363" spans="1:11" ht="12.75">
      <c r="A2363" s="30" t="s">
        <v>3215</v>
      </c>
      <c r="B2363" s="31" t="s">
        <v>46</v>
      </c>
      <c r="C2363" s="31">
        <v>1994</v>
      </c>
      <c r="D2363" s="31" t="s">
        <v>337</v>
      </c>
      <c r="E2363" s="31">
        <v>1</v>
      </c>
      <c r="F2363" s="31"/>
      <c r="G2363" s="31" t="b">
        <v>0</v>
      </c>
      <c r="H2363" s="31" t="b">
        <v>0</v>
      </c>
      <c r="I2363" s="31"/>
      <c r="J2363" s="31"/>
      <c r="K2363" s="31"/>
    </row>
    <row r="2364" spans="1:11" ht="12.75">
      <c r="A2364" s="30" t="s">
        <v>3216</v>
      </c>
      <c r="B2364" s="31" t="s">
        <v>46</v>
      </c>
      <c r="C2364" s="31">
        <v>1989</v>
      </c>
      <c r="D2364" s="31" t="s">
        <v>337</v>
      </c>
      <c r="E2364" s="31">
        <v>1</v>
      </c>
      <c r="F2364" s="31"/>
      <c r="G2364" s="31" t="b">
        <v>0</v>
      </c>
      <c r="H2364" s="31" t="b">
        <v>0</v>
      </c>
      <c r="I2364" s="31"/>
      <c r="J2364" s="31"/>
      <c r="K2364" s="31"/>
    </row>
    <row r="2365" spans="1:11" ht="12.75">
      <c r="A2365" s="30" t="s">
        <v>3217</v>
      </c>
      <c r="B2365" s="31" t="s">
        <v>46</v>
      </c>
      <c r="C2365" s="31">
        <v>1995</v>
      </c>
      <c r="D2365" s="31" t="s">
        <v>289</v>
      </c>
      <c r="E2365" s="31">
        <v>1</v>
      </c>
      <c r="F2365" s="31"/>
      <c r="G2365" s="31" t="b">
        <v>0</v>
      </c>
      <c r="H2365" s="31" t="b">
        <v>0</v>
      </c>
      <c r="I2365" s="31"/>
      <c r="J2365" s="31"/>
      <c r="K2365" s="31"/>
    </row>
    <row r="2366" spans="1:11" ht="12.75">
      <c r="A2366" s="30" t="s">
        <v>3218</v>
      </c>
      <c r="B2366" s="31" t="s">
        <v>46</v>
      </c>
      <c r="C2366" s="31">
        <v>1997</v>
      </c>
      <c r="D2366" s="31" t="s">
        <v>289</v>
      </c>
      <c r="E2366" s="31">
        <v>1</v>
      </c>
      <c r="F2366" s="31"/>
      <c r="G2366" s="31" t="b">
        <v>0</v>
      </c>
      <c r="H2366" s="31" t="b">
        <v>0</v>
      </c>
      <c r="I2366" s="31"/>
      <c r="J2366" s="31"/>
      <c r="K2366" s="31"/>
    </row>
    <row r="2367" spans="1:11" ht="12.75">
      <c r="A2367" s="30" t="s">
        <v>3219</v>
      </c>
      <c r="B2367" s="31" t="s">
        <v>46</v>
      </c>
      <c r="C2367" s="31">
        <v>1990</v>
      </c>
      <c r="D2367" s="31" t="s">
        <v>129</v>
      </c>
      <c r="E2367" s="31">
        <v>1</v>
      </c>
      <c r="F2367" s="31"/>
      <c r="G2367" s="31" t="b">
        <v>0</v>
      </c>
      <c r="H2367" s="31" t="b">
        <v>0</v>
      </c>
      <c r="I2367" s="31"/>
      <c r="J2367" s="31"/>
      <c r="K2367" s="31"/>
    </row>
    <row r="2368" spans="1:11" ht="12.75">
      <c r="A2368" s="30" t="s">
        <v>3220</v>
      </c>
      <c r="B2368" s="31" t="s">
        <v>46</v>
      </c>
      <c r="C2368" s="31">
        <v>1991</v>
      </c>
      <c r="D2368" s="31" t="s">
        <v>2009</v>
      </c>
      <c r="E2368" s="31">
        <v>1</v>
      </c>
      <c r="F2368" s="31"/>
      <c r="G2368" s="31" t="b">
        <v>0</v>
      </c>
      <c r="H2368" s="31" t="b">
        <v>0</v>
      </c>
      <c r="I2368" s="31"/>
      <c r="J2368" s="31"/>
      <c r="K2368" s="31"/>
    </row>
    <row r="2369" spans="1:11" ht="12.75">
      <c r="A2369" s="30" t="s">
        <v>3221</v>
      </c>
      <c r="B2369" s="31" t="s">
        <v>46</v>
      </c>
      <c r="C2369" s="31">
        <v>1992</v>
      </c>
      <c r="D2369" s="31" t="s">
        <v>337</v>
      </c>
      <c r="E2369" s="31">
        <v>1</v>
      </c>
      <c r="F2369" s="31"/>
      <c r="G2369" s="31" t="b">
        <v>0</v>
      </c>
      <c r="H2369" s="31" t="b">
        <v>0</v>
      </c>
      <c r="I2369" s="31"/>
      <c r="J2369" s="31"/>
      <c r="K2369" s="31"/>
    </row>
    <row r="2370" spans="1:11" ht="12.75">
      <c r="A2370" s="30" t="s">
        <v>3222</v>
      </c>
      <c r="B2370" s="31" t="s">
        <v>46</v>
      </c>
      <c r="C2370" s="31">
        <v>1996</v>
      </c>
      <c r="D2370" s="31" t="s">
        <v>2152</v>
      </c>
      <c r="E2370" s="31">
        <v>1</v>
      </c>
      <c r="F2370" s="31"/>
      <c r="G2370" s="31" t="b">
        <v>0</v>
      </c>
      <c r="H2370" s="31" t="b">
        <v>0</v>
      </c>
      <c r="I2370" s="31"/>
      <c r="J2370" s="31"/>
      <c r="K2370" s="31"/>
    </row>
    <row r="2371" spans="1:11" ht="12.75">
      <c r="A2371" s="30" t="s">
        <v>3223</v>
      </c>
      <c r="B2371" s="31" t="s">
        <v>46</v>
      </c>
      <c r="C2371" s="31">
        <v>1991</v>
      </c>
      <c r="D2371" s="31" t="s">
        <v>337</v>
      </c>
      <c r="E2371" s="31">
        <v>1</v>
      </c>
      <c r="F2371" s="31"/>
      <c r="G2371" s="31" t="b">
        <v>0</v>
      </c>
      <c r="H2371" s="31" t="b">
        <v>0</v>
      </c>
      <c r="I2371" s="31"/>
      <c r="J2371" s="31"/>
      <c r="K2371" s="31"/>
    </row>
    <row r="2372" spans="1:11" ht="12.75">
      <c r="A2372" s="30" t="s">
        <v>3224</v>
      </c>
      <c r="B2372" s="31" t="s">
        <v>46</v>
      </c>
      <c r="C2372" s="31" t="s">
        <v>632</v>
      </c>
      <c r="D2372" s="31" t="s">
        <v>2697</v>
      </c>
      <c r="E2372" s="31">
        <v>1</v>
      </c>
      <c r="F2372" s="31"/>
      <c r="G2372" s="31" t="b">
        <v>0</v>
      </c>
      <c r="H2372" s="31" t="b">
        <v>0</v>
      </c>
      <c r="I2372" s="31"/>
      <c r="J2372" s="31"/>
      <c r="K2372" s="31"/>
    </row>
    <row r="2373" spans="1:11" ht="12.75">
      <c r="A2373" s="30" t="s">
        <v>3225</v>
      </c>
      <c r="B2373" s="31" t="s">
        <v>46</v>
      </c>
      <c r="C2373" s="31">
        <v>1999</v>
      </c>
      <c r="D2373" s="31" t="s">
        <v>2152</v>
      </c>
      <c r="E2373" s="31">
        <v>1</v>
      </c>
      <c r="F2373" s="31"/>
      <c r="G2373" s="31" t="b">
        <v>0</v>
      </c>
      <c r="H2373" s="31" t="b">
        <v>0</v>
      </c>
      <c r="I2373" s="31"/>
      <c r="J2373" s="31"/>
      <c r="K2373" s="31"/>
    </row>
    <row r="2374" spans="1:11" ht="12.75">
      <c r="A2374" s="30" t="s">
        <v>3226</v>
      </c>
      <c r="B2374" s="31" t="s">
        <v>46</v>
      </c>
      <c r="C2374" s="31">
        <v>1988</v>
      </c>
      <c r="D2374" s="31" t="s">
        <v>3227</v>
      </c>
      <c r="E2374" s="31">
        <v>1</v>
      </c>
      <c r="F2374" s="31"/>
      <c r="G2374" s="31" t="b">
        <v>0</v>
      </c>
      <c r="H2374" s="31" t="b">
        <v>0</v>
      </c>
      <c r="I2374" s="31"/>
      <c r="J2374" s="31"/>
      <c r="K2374" s="31"/>
    </row>
    <row r="2375" spans="1:11" ht="12.75">
      <c r="A2375" s="30" t="s">
        <v>3228</v>
      </c>
      <c r="B2375" s="31" t="s">
        <v>46</v>
      </c>
      <c r="C2375" s="31">
        <v>1989</v>
      </c>
      <c r="D2375" s="31" t="s">
        <v>3227</v>
      </c>
      <c r="E2375" s="31">
        <v>1</v>
      </c>
      <c r="F2375" s="31"/>
      <c r="G2375" s="31" t="b">
        <v>0</v>
      </c>
      <c r="H2375" s="31" t="b">
        <v>0</v>
      </c>
      <c r="I2375" s="31"/>
      <c r="J2375" s="31"/>
      <c r="K2375" s="31"/>
    </row>
    <row r="2376" spans="1:11" ht="12.75">
      <c r="A2376" s="30" t="s">
        <v>3229</v>
      </c>
      <c r="B2376" s="31" t="s">
        <v>46</v>
      </c>
      <c r="C2376" s="31">
        <v>1989</v>
      </c>
      <c r="D2376" s="31" t="s">
        <v>3227</v>
      </c>
      <c r="E2376" s="31">
        <v>1</v>
      </c>
      <c r="F2376" s="31"/>
      <c r="G2376" s="31" t="b">
        <v>0</v>
      </c>
      <c r="H2376" s="31" t="b">
        <v>0</v>
      </c>
      <c r="I2376" s="31"/>
      <c r="J2376" s="31"/>
      <c r="K2376" s="31"/>
    </row>
    <row r="2377" spans="1:11" ht="12.75">
      <c r="A2377" s="30" t="s">
        <v>3230</v>
      </c>
      <c r="B2377" s="31" t="s">
        <v>46</v>
      </c>
      <c r="C2377" s="31">
        <v>1990</v>
      </c>
      <c r="D2377" s="31" t="s">
        <v>121</v>
      </c>
      <c r="E2377" s="31">
        <v>1</v>
      </c>
      <c r="F2377" s="31"/>
      <c r="G2377" s="31" t="b">
        <v>0</v>
      </c>
      <c r="H2377" s="31" t="b">
        <v>0</v>
      </c>
      <c r="I2377" s="31"/>
      <c r="J2377" s="31"/>
      <c r="K2377" s="31"/>
    </row>
    <row r="2378" spans="1:11" ht="12.75">
      <c r="A2378" s="30" t="s">
        <v>3231</v>
      </c>
      <c r="B2378" s="31" t="s">
        <v>46</v>
      </c>
      <c r="C2378" s="31">
        <v>1992</v>
      </c>
      <c r="D2378" s="31" t="s">
        <v>121</v>
      </c>
      <c r="E2378" s="31">
        <v>1</v>
      </c>
      <c r="F2378" s="31"/>
      <c r="G2378" s="31" t="b">
        <v>0</v>
      </c>
      <c r="H2378" s="31" t="b">
        <v>0</v>
      </c>
      <c r="I2378" s="31"/>
      <c r="J2378" s="31"/>
      <c r="K2378" s="31"/>
    </row>
    <row r="2379" spans="1:11" ht="12.75">
      <c r="A2379" s="30" t="s">
        <v>3232</v>
      </c>
      <c r="B2379" s="31" t="s">
        <v>46</v>
      </c>
      <c r="C2379" s="31">
        <v>1993</v>
      </c>
      <c r="D2379" s="31" t="s">
        <v>337</v>
      </c>
      <c r="E2379" s="31">
        <v>1</v>
      </c>
      <c r="F2379" s="31"/>
      <c r="G2379" s="31" t="b">
        <v>0</v>
      </c>
      <c r="H2379" s="31" t="b">
        <v>0</v>
      </c>
      <c r="I2379" s="31"/>
      <c r="J2379" s="31"/>
      <c r="K2379" s="31"/>
    </row>
    <row r="2380" spans="1:11" ht="12.75">
      <c r="A2380" s="30" t="s">
        <v>3233</v>
      </c>
      <c r="B2380" s="31" t="s">
        <v>46</v>
      </c>
      <c r="C2380" s="31">
        <v>1991</v>
      </c>
      <c r="D2380" s="31" t="s">
        <v>514</v>
      </c>
      <c r="E2380" s="31">
        <v>1</v>
      </c>
      <c r="F2380" s="31"/>
      <c r="G2380" s="31" t="b">
        <v>0</v>
      </c>
      <c r="H2380" s="31" t="b">
        <v>0</v>
      </c>
      <c r="I2380" s="31"/>
      <c r="J2380" s="31"/>
      <c r="K2380" s="31"/>
    </row>
    <row r="2381" spans="1:11" ht="12.75">
      <c r="A2381" s="30" t="s">
        <v>3234</v>
      </c>
      <c r="B2381" s="31" t="s">
        <v>46</v>
      </c>
      <c r="C2381" s="31">
        <v>1992</v>
      </c>
      <c r="D2381" s="31" t="s">
        <v>337</v>
      </c>
      <c r="E2381" s="31">
        <v>1</v>
      </c>
      <c r="F2381" s="31"/>
      <c r="G2381" s="31" t="b">
        <v>0</v>
      </c>
      <c r="H2381" s="31" t="b">
        <v>0</v>
      </c>
      <c r="I2381" s="31"/>
      <c r="J2381" s="31"/>
      <c r="K2381" s="31"/>
    </row>
    <row r="2382" spans="1:11" ht="12.75">
      <c r="A2382" s="30" t="s">
        <v>3235</v>
      </c>
      <c r="B2382" s="31" t="s">
        <v>46</v>
      </c>
      <c r="C2382" s="31">
        <v>1992</v>
      </c>
      <c r="D2382" s="31" t="s">
        <v>337</v>
      </c>
      <c r="E2382" s="31">
        <v>1</v>
      </c>
      <c r="F2382" s="31"/>
      <c r="G2382" s="31" t="b">
        <v>0</v>
      </c>
      <c r="H2382" s="31" t="b">
        <v>0</v>
      </c>
      <c r="I2382" s="31"/>
      <c r="J2382" s="31"/>
      <c r="K2382" s="31"/>
    </row>
    <row r="2383" spans="1:11" ht="12.75">
      <c r="A2383" s="30" t="s">
        <v>3236</v>
      </c>
      <c r="B2383" s="31" t="s">
        <v>46</v>
      </c>
      <c r="C2383" s="31">
        <v>1990</v>
      </c>
      <c r="D2383" s="31" t="s">
        <v>91</v>
      </c>
      <c r="E2383" s="31">
        <v>2</v>
      </c>
      <c r="F2383" s="31" t="s">
        <v>87</v>
      </c>
      <c r="G2383" s="31" t="b">
        <v>0</v>
      </c>
      <c r="H2383" s="31" t="b">
        <v>0</v>
      </c>
      <c r="I2383" s="31"/>
      <c r="J2383" s="31"/>
      <c r="K2383" s="31"/>
    </row>
    <row r="2384" spans="1:11" ht="12.75">
      <c r="A2384" s="30" t="s">
        <v>3237</v>
      </c>
      <c r="B2384" s="31" t="s">
        <v>46</v>
      </c>
      <c r="C2384" s="31">
        <v>1986</v>
      </c>
      <c r="D2384" s="31" t="s">
        <v>114</v>
      </c>
      <c r="E2384" s="31">
        <v>1</v>
      </c>
      <c r="F2384" s="31"/>
      <c r="G2384" s="31" t="b">
        <v>0</v>
      </c>
      <c r="H2384" s="31" t="b">
        <v>0</v>
      </c>
      <c r="I2384" s="31"/>
      <c r="J2384" s="31"/>
      <c r="K2384" s="31"/>
    </row>
    <row r="2385" spans="1:11" ht="12.75">
      <c r="A2385" s="30" t="s">
        <v>3238</v>
      </c>
      <c r="B2385" s="31" t="s">
        <v>46</v>
      </c>
      <c r="C2385" s="31">
        <v>1993</v>
      </c>
      <c r="D2385" s="31" t="s">
        <v>337</v>
      </c>
      <c r="E2385" s="31">
        <v>1</v>
      </c>
      <c r="F2385" s="31"/>
      <c r="G2385" s="31" t="b">
        <v>0</v>
      </c>
      <c r="H2385" s="31" t="b">
        <v>0</v>
      </c>
      <c r="I2385" s="31"/>
      <c r="J2385" s="31"/>
      <c r="K2385" s="31"/>
    </row>
    <row r="2386" spans="1:11" ht="12.75">
      <c r="A2386" s="30" t="s">
        <v>3239</v>
      </c>
      <c r="B2386" s="31" t="s">
        <v>46</v>
      </c>
      <c r="C2386" s="31">
        <v>1990</v>
      </c>
      <c r="D2386" s="31" t="s">
        <v>514</v>
      </c>
      <c r="E2386" s="31">
        <v>1</v>
      </c>
      <c r="F2386" s="31"/>
      <c r="G2386" s="31" t="b">
        <v>0</v>
      </c>
      <c r="H2386" s="31" t="b">
        <v>0</v>
      </c>
      <c r="I2386" s="31"/>
      <c r="J2386" s="31"/>
      <c r="K2386" s="31"/>
    </row>
    <row r="2387" spans="1:11" ht="12.75">
      <c r="A2387" s="30" t="s">
        <v>3240</v>
      </c>
      <c r="B2387" s="31" t="s">
        <v>46</v>
      </c>
      <c r="C2387" s="31">
        <v>1998</v>
      </c>
      <c r="D2387" s="31" t="s">
        <v>569</v>
      </c>
      <c r="E2387" s="31">
        <v>1</v>
      </c>
      <c r="F2387" s="31"/>
      <c r="G2387" s="31" t="b">
        <v>0</v>
      </c>
      <c r="H2387" s="31" t="b">
        <v>0</v>
      </c>
      <c r="I2387" s="31"/>
      <c r="J2387" s="31"/>
      <c r="K2387" s="31"/>
    </row>
    <row r="2388" spans="1:11" ht="12.75">
      <c r="A2388" s="30" t="s">
        <v>3241</v>
      </c>
      <c r="B2388" s="31" t="s">
        <v>46</v>
      </c>
      <c r="C2388" s="31">
        <v>1990</v>
      </c>
      <c r="D2388" s="31" t="s">
        <v>337</v>
      </c>
      <c r="E2388" s="31">
        <v>1</v>
      </c>
      <c r="F2388" s="31"/>
      <c r="G2388" s="31" t="b">
        <v>0</v>
      </c>
      <c r="H2388" s="31" t="b">
        <v>0</v>
      </c>
      <c r="I2388" s="31"/>
      <c r="J2388" s="31"/>
      <c r="K2388" s="31"/>
    </row>
    <row r="2389" spans="1:11" ht="12.75">
      <c r="A2389" s="30" t="s">
        <v>3242</v>
      </c>
      <c r="B2389" s="31" t="s">
        <v>46</v>
      </c>
      <c r="C2389" s="31">
        <v>1998</v>
      </c>
      <c r="D2389" s="31" t="s">
        <v>569</v>
      </c>
      <c r="E2389" s="31">
        <v>1</v>
      </c>
      <c r="F2389" s="31"/>
      <c r="G2389" s="31" t="b">
        <v>0</v>
      </c>
      <c r="H2389" s="31" t="b">
        <v>0</v>
      </c>
      <c r="I2389" s="31"/>
      <c r="J2389" s="31"/>
      <c r="K2389" s="31"/>
    </row>
    <row r="2390" spans="1:11" ht="12.75">
      <c r="A2390" s="30" t="s">
        <v>3243</v>
      </c>
      <c r="B2390" s="31" t="s">
        <v>46</v>
      </c>
      <c r="C2390" s="31">
        <v>1997</v>
      </c>
      <c r="D2390" s="31" t="s">
        <v>569</v>
      </c>
      <c r="E2390" s="31">
        <v>1</v>
      </c>
      <c r="F2390" s="31"/>
      <c r="G2390" s="31" t="b">
        <v>0</v>
      </c>
      <c r="H2390" s="31" t="b">
        <v>0</v>
      </c>
      <c r="I2390" s="31"/>
      <c r="J2390" s="31"/>
      <c r="K2390" s="31"/>
    </row>
    <row r="2391" spans="1:11" ht="12.75">
      <c r="A2391" s="30" t="s">
        <v>3244</v>
      </c>
      <c r="B2391" s="31" t="s">
        <v>46</v>
      </c>
      <c r="C2391" s="31">
        <v>2004</v>
      </c>
      <c r="D2391" s="31" t="s">
        <v>3155</v>
      </c>
      <c r="E2391" s="31">
        <v>1</v>
      </c>
      <c r="F2391" s="31"/>
      <c r="G2391" s="31" t="b">
        <v>0</v>
      </c>
      <c r="H2391" s="31" t="b">
        <v>0</v>
      </c>
      <c r="I2391" s="31"/>
      <c r="J2391" s="31"/>
      <c r="K2391" s="31"/>
    </row>
    <row r="2392" spans="1:11" ht="12.75">
      <c r="A2392" s="30" t="s">
        <v>3245</v>
      </c>
      <c r="B2392" s="31" t="s">
        <v>46</v>
      </c>
      <c r="C2392" s="31">
        <v>1989</v>
      </c>
      <c r="D2392" s="31" t="s">
        <v>3246</v>
      </c>
      <c r="E2392" s="31">
        <v>1</v>
      </c>
      <c r="F2392" s="31"/>
      <c r="G2392" s="31" t="b">
        <v>0</v>
      </c>
      <c r="H2392" s="31" t="b">
        <v>0</v>
      </c>
      <c r="I2392" s="31"/>
      <c r="J2392" s="31"/>
      <c r="K2392" s="31"/>
    </row>
    <row r="2393" spans="1:11" ht="12.75">
      <c r="A2393" s="30" t="s">
        <v>3247</v>
      </c>
      <c r="B2393" s="31" t="s">
        <v>46</v>
      </c>
      <c r="C2393" s="31">
        <v>1989</v>
      </c>
      <c r="D2393" s="31" t="s">
        <v>174</v>
      </c>
      <c r="E2393" s="31">
        <v>1</v>
      </c>
      <c r="F2393" s="31"/>
      <c r="G2393" s="31" t="b">
        <v>0</v>
      </c>
      <c r="H2393" s="31" t="b">
        <v>0</v>
      </c>
      <c r="I2393" s="31"/>
      <c r="J2393" s="31"/>
      <c r="K2393" s="31"/>
    </row>
    <row r="2394" spans="1:11" ht="12.75">
      <c r="A2394" s="30" t="s">
        <v>3248</v>
      </c>
      <c r="B2394" s="31" t="s">
        <v>46</v>
      </c>
      <c r="C2394" s="31">
        <v>1998</v>
      </c>
      <c r="D2394" s="31" t="s">
        <v>569</v>
      </c>
      <c r="E2394" s="31">
        <v>1</v>
      </c>
      <c r="F2394" s="31"/>
      <c r="G2394" s="31" t="b">
        <v>0</v>
      </c>
      <c r="H2394" s="31" t="b">
        <v>0</v>
      </c>
      <c r="I2394" s="31"/>
      <c r="J2394" s="31"/>
      <c r="K2394" s="31"/>
    </row>
    <row r="2395" spans="1:11" ht="12.75">
      <c r="A2395" s="30" t="s">
        <v>3249</v>
      </c>
      <c r="B2395" s="31" t="s">
        <v>46</v>
      </c>
      <c r="C2395" s="31">
        <v>1990</v>
      </c>
      <c r="D2395" s="31" t="s">
        <v>129</v>
      </c>
      <c r="E2395" s="31">
        <v>1</v>
      </c>
      <c r="F2395" s="31"/>
      <c r="G2395" s="31" t="b">
        <v>0</v>
      </c>
      <c r="H2395" s="31" t="b">
        <v>0</v>
      </c>
      <c r="I2395" s="31"/>
      <c r="J2395" s="31"/>
      <c r="K2395" s="31"/>
    </row>
    <row r="2396" spans="1:11" ht="12.75">
      <c r="A2396" s="30" t="s">
        <v>3250</v>
      </c>
      <c r="B2396" s="31" t="s">
        <v>46</v>
      </c>
      <c r="C2396" s="31">
        <v>1999</v>
      </c>
      <c r="D2396" s="31" t="s">
        <v>112</v>
      </c>
      <c r="E2396" s="31"/>
      <c r="F2396" s="31" t="s">
        <v>1953</v>
      </c>
      <c r="G2396" s="31" t="b">
        <v>0</v>
      </c>
      <c r="H2396" s="31" t="b">
        <v>0</v>
      </c>
      <c r="I2396" s="31"/>
      <c r="J2396" s="31"/>
      <c r="K2396" s="31"/>
    </row>
    <row r="2397" spans="1:11" ht="12.75">
      <c r="A2397" s="30" t="s">
        <v>3251</v>
      </c>
      <c r="B2397" s="31" t="s">
        <v>46</v>
      </c>
      <c r="C2397" s="31">
        <v>1991</v>
      </c>
      <c r="D2397" s="31" t="s">
        <v>129</v>
      </c>
      <c r="E2397" s="31">
        <v>1</v>
      </c>
      <c r="F2397" s="31"/>
      <c r="G2397" s="31" t="b">
        <v>0</v>
      </c>
      <c r="H2397" s="31" t="b">
        <v>0</v>
      </c>
      <c r="I2397" s="31"/>
      <c r="J2397" s="31"/>
      <c r="K2397" s="31"/>
    </row>
    <row r="2398" spans="1:11" ht="12.75">
      <c r="A2398" s="30" t="s">
        <v>3252</v>
      </c>
      <c r="B2398" s="31" t="s">
        <v>46</v>
      </c>
      <c r="C2398" s="31">
        <v>1992</v>
      </c>
      <c r="D2398" s="31" t="s">
        <v>337</v>
      </c>
      <c r="E2398" s="31">
        <v>1</v>
      </c>
      <c r="F2398" s="31"/>
      <c r="G2398" s="31" t="b">
        <v>0</v>
      </c>
      <c r="H2398" s="31" t="b">
        <v>0</v>
      </c>
      <c r="I2398" s="31"/>
      <c r="J2398" s="31"/>
      <c r="K2398" s="31"/>
    </row>
    <row r="2399" spans="1:11" ht="12.75">
      <c r="A2399" s="30" t="s">
        <v>3253</v>
      </c>
      <c r="B2399" s="31" t="s">
        <v>46</v>
      </c>
      <c r="C2399" s="31">
        <v>1990</v>
      </c>
      <c r="D2399" s="31" t="s">
        <v>337</v>
      </c>
      <c r="E2399" s="31">
        <v>1</v>
      </c>
      <c r="F2399" s="31"/>
      <c r="G2399" s="31" t="b">
        <v>0</v>
      </c>
      <c r="H2399" s="31" t="b">
        <v>0</v>
      </c>
      <c r="I2399" s="31"/>
      <c r="J2399" s="31"/>
      <c r="K2399" s="31"/>
    </row>
    <row r="2400" spans="1:11" ht="12.75">
      <c r="A2400" s="30" t="s">
        <v>3254</v>
      </c>
      <c r="B2400" s="31" t="s">
        <v>46</v>
      </c>
      <c r="C2400" s="31">
        <v>1991</v>
      </c>
      <c r="D2400" s="31" t="s">
        <v>460</v>
      </c>
      <c r="E2400" s="31">
        <v>1</v>
      </c>
      <c r="F2400" s="31"/>
      <c r="G2400" s="31" t="b">
        <v>0</v>
      </c>
      <c r="H2400" s="31" t="b">
        <v>0</v>
      </c>
      <c r="I2400" s="31"/>
      <c r="J2400" s="31"/>
      <c r="K2400" s="31"/>
    </row>
    <row r="2401" spans="1:11" ht="12.75">
      <c r="A2401" s="30" t="s">
        <v>3255</v>
      </c>
      <c r="B2401" s="31" t="s">
        <v>46</v>
      </c>
      <c r="C2401" s="31">
        <v>1991</v>
      </c>
      <c r="D2401" s="31" t="s">
        <v>112</v>
      </c>
      <c r="E2401" s="31">
        <v>1</v>
      </c>
      <c r="F2401" s="31"/>
      <c r="G2401" s="31" t="b">
        <v>0</v>
      </c>
      <c r="H2401" s="31" t="b">
        <v>0</v>
      </c>
      <c r="I2401" s="31"/>
      <c r="J2401" s="31"/>
      <c r="K2401" s="31"/>
    </row>
    <row r="2402" spans="1:11" ht="12.75">
      <c r="A2402" s="30" t="s">
        <v>3256</v>
      </c>
      <c r="B2402" s="31" t="s">
        <v>46</v>
      </c>
      <c r="C2402" s="31">
        <v>1996</v>
      </c>
      <c r="D2402" s="31" t="s">
        <v>129</v>
      </c>
      <c r="E2402" s="31">
        <v>1</v>
      </c>
      <c r="F2402" s="31"/>
      <c r="G2402" s="31" t="b">
        <v>0</v>
      </c>
      <c r="H2402" s="31" t="b">
        <v>0</v>
      </c>
      <c r="I2402" s="31"/>
      <c r="J2402" s="31"/>
      <c r="K2402" s="31"/>
    </row>
    <row r="2403" spans="1:11" ht="12.75">
      <c r="A2403" s="30" t="s">
        <v>3257</v>
      </c>
      <c r="B2403" s="31" t="s">
        <v>46</v>
      </c>
      <c r="C2403" s="31">
        <v>1994</v>
      </c>
      <c r="D2403" s="31" t="s">
        <v>129</v>
      </c>
      <c r="E2403" s="31">
        <v>1</v>
      </c>
      <c r="F2403" s="31"/>
      <c r="G2403" s="31" t="b">
        <v>0</v>
      </c>
      <c r="H2403" s="31" t="b">
        <v>0</v>
      </c>
      <c r="I2403" s="31"/>
      <c r="J2403" s="31"/>
      <c r="K2403" s="31"/>
    </row>
    <row r="2404" spans="1:11" ht="12.75">
      <c r="A2404" s="30" t="s">
        <v>3258</v>
      </c>
      <c r="B2404" s="31" t="s">
        <v>46</v>
      </c>
      <c r="C2404" s="31">
        <v>1998</v>
      </c>
      <c r="D2404" s="31" t="s">
        <v>3259</v>
      </c>
      <c r="E2404" s="31">
        <v>1</v>
      </c>
      <c r="F2404" s="31"/>
      <c r="G2404" s="31" t="b">
        <v>0</v>
      </c>
      <c r="H2404" s="31" t="b">
        <v>0</v>
      </c>
      <c r="I2404" s="31"/>
      <c r="J2404" s="31"/>
      <c r="K2404" s="31"/>
    </row>
    <row r="2405" spans="1:11" ht="12.75">
      <c r="A2405" s="30" t="s">
        <v>3260</v>
      </c>
      <c r="B2405" s="31" t="s">
        <v>46</v>
      </c>
      <c r="C2405" s="31">
        <v>1993</v>
      </c>
      <c r="D2405" s="31" t="s">
        <v>3208</v>
      </c>
      <c r="E2405" s="31">
        <v>1</v>
      </c>
      <c r="F2405" s="31"/>
      <c r="G2405" s="31" t="b">
        <v>0</v>
      </c>
      <c r="H2405" s="31" t="b">
        <v>0</v>
      </c>
      <c r="I2405" s="31"/>
      <c r="J2405" s="31"/>
      <c r="K2405" s="31"/>
    </row>
    <row r="2406" spans="1:11" ht="12.75">
      <c r="A2406" s="30" t="s">
        <v>3261</v>
      </c>
      <c r="B2406" s="31" t="s">
        <v>46</v>
      </c>
      <c r="C2406" s="31">
        <v>1988</v>
      </c>
      <c r="D2406" s="31" t="s">
        <v>514</v>
      </c>
      <c r="E2406" s="31">
        <v>1</v>
      </c>
      <c r="F2406" s="31"/>
      <c r="G2406" s="31" t="b">
        <v>0</v>
      </c>
      <c r="H2406" s="31" t="b">
        <v>0</v>
      </c>
      <c r="I2406" s="31"/>
      <c r="J2406" s="31"/>
      <c r="K2406" s="31"/>
    </row>
    <row r="2407" spans="1:11" ht="12.75">
      <c r="A2407" s="30" t="s">
        <v>3262</v>
      </c>
      <c r="B2407" s="31" t="s">
        <v>46</v>
      </c>
      <c r="C2407" s="31">
        <v>1995</v>
      </c>
      <c r="D2407" s="31" t="s">
        <v>569</v>
      </c>
      <c r="E2407" s="31">
        <v>1</v>
      </c>
      <c r="F2407" s="31"/>
      <c r="G2407" s="31" t="b">
        <v>0</v>
      </c>
      <c r="H2407" s="31" t="b">
        <v>0</v>
      </c>
      <c r="I2407" s="31"/>
      <c r="J2407" s="31"/>
      <c r="K2407" s="31"/>
    </row>
    <row r="2408" spans="1:11" ht="12.75">
      <c r="A2408" s="30" t="s">
        <v>3263</v>
      </c>
      <c r="B2408" s="31" t="s">
        <v>46</v>
      </c>
      <c r="C2408" s="31">
        <v>1988</v>
      </c>
      <c r="D2408" s="31" t="s">
        <v>337</v>
      </c>
      <c r="E2408" s="31">
        <v>1</v>
      </c>
      <c r="F2408" s="31"/>
      <c r="G2408" s="31" t="b">
        <v>0</v>
      </c>
      <c r="H2408" s="31" t="b">
        <v>0</v>
      </c>
      <c r="I2408" s="31"/>
      <c r="J2408" s="31"/>
      <c r="K2408" s="31"/>
    </row>
    <row r="2409" spans="1:11" ht="12.75">
      <c r="A2409" s="30" t="s">
        <v>3264</v>
      </c>
      <c r="B2409" s="31" t="s">
        <v>46</v>
      </c>
      <c r="C2409" s="31">
        <v>1994</v>
      </c>
      <c r="D2409" s="31" t="s">
        <v>655</v>
      </c>
      <c r="E2409" s="31">
        <v>1</v>
      </c>
      <c r="F2409" s="31"/>
      <c r="G2409" s="31" t="b">
        <v>0</v>
      </c>
      <c r="H2409" s="31" t="b">
        <v>0</v>
      </c>
      <c r="I2409" s="31"/>
      <c r="J2409" s="31"/>
      <c r="K2409" s="31"/>
    </row>
    <row r="2410" spans="1:11" ht="12.75">
      <c r="A2410" s="30" t="s">
        <v>3265</v>
      </c>
      <c r="B2410" s="31" t="s">
        <v>46</v>
      </c>
      <c r="C2410" s="31">
        <v>1996</v>
      </c>
      <c r="D2410" s="31" t="s">
        <v>129</v>
      </c>
      <c r="E2410" s="31">
        <v>1</v>
      </c>
      <c r="F2410" s="31"/>
      <c r="G2410" s="31" t="b">
        <v>0</v>
      </c>
      <c r="H2410" s="31" t="b">
        <v>0</v>
      </c>
      <c r="I2410" s="31"/>
      <c r="J2410" s="31"/>
      <c r="K2410" s="31"/>
    </row>
    <row r="2411" spans="1:11" ht="12.75">
      <c r="A2411" s="30" t="s">
        <v>3266</v>
      </c>
      <c r="B2411" s="31" t="s">
        <v>46</v>
      </c>
      <c r="C2411" s="31">
        <v>1986</v>
      </c>
      <c r="D2411" s="31" t="s">
        <v>460</v>
      </c>
      <c r="E2411" s="31">
        <v>1</v>
      </c>
      <c r="F2411" s="31"/>
      <c r="G2411" s="31" t="b">
        <v>0</v>
      </c>
      <c r="H2411" s="31" t="b">
        <v>0</v>
      </c>
      <c r="I2411" s="31"/>
      <c r="J2411" s="31"/>
      <c r="K2411" s="31"/>
    </row>
    <row r="2412" spans="1:11" ht="12.75">
      <c r="A2412" s="30" t="s">
        <v>3267</v>
      </c>
      <c r="B2412" s="31" t="s">
        <v>46</v>
      </c>
      <c r="C2412" s="31">
        <v>2002</v>
      </c>
      <c r="D2412" s="31" t="s">
        <v>2029</v>
      </c>
      <c r="E2412" s="31">
        <v>1</v>
      </c>
      <c r="F2412" s="31"/>
      <c r="G2412" s="31" t="b">
        <v>0</v>
      </c>
      <c r="H2412" s="31" t="b">
        <v>0</v>
      </c>
      <c r="I2412" s="31"/>
      <c r="J2412" s="31"/>
      <c r="K2412" s="31"/>
    </row>
    <row r="2413" spans="1:11" ht="12.75">
      <c r="A2413" s="30" t="s">
        <v>3268</v>
      </c>
      <c r="B2413" s="31" t="s">
        <v>46</v>
      </c>
      <c r="C2413" s="31">
        <v>1988</v>
      </c>
      <c r="D2413" s="31" t="s">
        <v>337</v>
      </c>
      <c r="E2413" s="31">
        <v>1</v>
      </c>
      <c r="F2413" s="31"/>
      <c r="G2413" s="31" t="b">
        <v>0</v>
      </c>
      <c r="H2413" s="31" t="b">
        <v>0</v>
      </c>
      <c r="I2413" s="31"/>
      <c r="J2413" s="31"/>
      <c r="K2413" s="31"/>
    </row>
    <row r="2414" spans="1:11" ht="12.75">
      <c r="A2414" s="30" t="s">
        <v>3269</v>
      </c>
      <c r="B2414" s="31" t="s">
        <v>46</v>
      </c>
      <c r="C2414" s="31">
        <v>1988</v>
      </c>
      <c r="D2414" s="31" t="s">
        <v>337</v>
      </c>
      <c r="E2414" s="31">
        <v>1</v>
      </c>
      <c r="F2414" s="31"/>
      <c r="G2414" s="31" t="b">
        <v>0</v>
      </c>
      <c r="H2414" s="31" t="b">
        <v>0</v>
      </c>
      <c r="I2414" s="31"/>
      <c r="J2414" s="31"/>
      <c r="K2414" s="31"/>
    </row>
    <row r="2415" spans="1:11" ht="12.75">
      <c r="A2415" s="30" t="s">
        <v>3270</v>
      </c>
      <c r="B2415" s="31" t="s">
        <v>46</v>
      </c>
      <c r="C2415" s="31">
        <v>1989</v>
      </c>
      <c r="D2415" s="31" t="s">
        <v>129</v>
      </c>
      <c r="E2415" s="31">
        <v>1</v>
      </c>
      <c r="F2415" s="31"/>
      <c r="G2415" s="31" t="b">
        <v>0</v>
      </c>
      <c r="H2415" s="31" t="b">
        <v>0</v>
      </c>
      <c r="I2415" s="31"/>
      <c r="J2415" s="31"/>
      <c r="K2415" s="31"/>
    </row>
    <row r="2416" spans="1:11" ht="12.75">
      <c r="A2416" s="30" t="s">
        <v>3271</v>
      </c>
      <c r="B2416" s="31" t="s">
        <v>46</v>
      </c>
      <c r="C2416" s="31">
        <v>1989</v>
      </c>
      <c r="D2416" s="31" t="s">
        <v>129</v>
      </c>
      <c r="E2416" s="31">
        <v>1</v>
      </c>
      <c r="F2416" s="31"/>
      <c r="G2416" s="31" t="b">
        <v>0</v>
      </c>
      <c r="H2416" s="31" t="b">
        <v>0</v>
      </c>
      <c r="I2416" s="31"/>
      <c r="J2416" s="31"/>
      <c r="K2416" s="31"/>
    </row>
    <row r="2417" spans="1:11" ht="12.75">
      <c r="A2417" s="30" t="s">
        <v>3272</v>
      </c>
      <c r="B2417" s="31" t="s">
        <v>46</v>
      </c>
      <c r="C2417" s="31">
        <v>1991</v>
      </c>
      <c r="D2417" s="31" t="s">
        <v>129</v>
      </c>
      <c r="E2417" s="31">
        <v>1</v>
      </c>
      <c r="F2417" s="31"/>
      <c r="G2417" s="31" t="b">
        <v>0</v>
      </c>
      <c r="H2417" s="31" t="b">
        <v>0</v>
      </c>
      <c r="I2417" s="31"/>
      <c r="J2417" s="31"/>
      <c r="K2417" s="31"/>
    </row>
    <row r="2418" spans="1:11" ht="12.75">
      <c r="A2418" s="30" t="s">
        <v>3273</v>
      </c>
      <c r="B2418" s="31" t="s">
        <v>46</v>
      </c>
      <c r="C2418" s="31">
        <v>1986</v>
      </c>
      <c r="D2418" s="31" t="s">
        <v>460</v>
      </c>
      <c r="E2418" s="31">
        <v>1</v>
      </c>
      <c r="F2418" s="31"/>
      <c r="G2418" s="31" t="b">
        <v>0</v>
      </c>
      <c r="H2418" s="31" t="b">
        <v>0</v>
      </c>
      <c r="I2418" s="31"/>
      <c r="J2418" s="31"/>
      <c r="K2418" s="31"/>
    </row>
    <row r="2419" spans="1:11" ht="12.75">
      <c r="A2419" s="30" t="s">
        <v>3274</v>
      </c>
      <c r="B2419" s="31" t="s">
        <v>46</v>
      </c>
      <c r="C2419" s="31">
        <v>1998</v>
      </c>
      <c r="D2419" s="31" t="s">
        <v>569</v>
      </c>
      <c r="E2419" s="31">
        <v>1</v>
      </c>
      <c r="F2419" s="31"/>
      <c r="G2419" s="31" t="b">
        <v>0</v>
      </c>
      <c r="H2419" s="31" t="b">
        <v>0</v>
      </c>
      <c r="I2419" s="31"/>
      <c r="J2419" s="31"/>
      <c r="K2419" s="31"/>
    </row>
    <row r="2420" spans="1:11" ht="12.75">
      <c r="A2420" s="30" t="s">
        <v>3275</v>
      </c>
      <c r="B2420" s="31" t="s">
        <v>46</v>
      </c>
      <c r="C2420" s="31">
        <v>1999</v>
      </c>
      <c r="D2420" s="31" t="s">
        <v>569</v>
      </c>
      <c r="E2420" s="31">
        <v>1</v>
      </c>
      <c r="F2420" s="31"/>
      <c r="G2420" s="31" t="b">
        <v>0</v>
      </c>
      <c r="H2420" s="31" t="b">
        <v>0</v>
      </c>
      <c r="I2420" s="31"/>
      <c r="J2420" s="31"/>
      <c r="K2420" s="31"/>
    </row>
    <row r="2421" spans="1:11" ht="12.75">
      <c r="A2421" s="30" t="s">
        <v>3276</v>
      </c>
      <c r="B2421" s="31" t="s">
        <v>46</v>
      </c>
      <c r="C2421" s="31">
        <v>1986</v>
      </c>
      <c r="D2421" s="31" t="s">
        <v>486</v>
      </c>
      <c r="E2421" s="31">
        <v>1</v>
      </c>
      <c r="F2421" s="31"/>
      <c r="G2421" s="31" t="b">
        <v>0</v>
      </c>
      <c r="H2421" s="31" t="b">
        <v>0</v>
      </c>
      <c r="I2421" s="31"/>
      <c r="J2421" s="31"/>
      <c r="K2421" s="31"/>
    </row>
    <row r="2422" spans="1:11" ht="12.75">
      <c r="A2422" s="30" t="s">
        <v>3277</v>
      </c>
      <c r="B2422" s="31" t="s">
        <v>46</v>
      </c>
      <c r="C2422" s="31">
        <v>1988</v>
      </c>
      <c r="D2422" s="31" t="s">
        <v>129</v>
      </c>
      <c r="E2422" s="31">
        <v>1</v>
      </c>
      <c r="F2422" s="31"/>
      <c r="G2422" s="31" t="b">
        <v>0</v>
      </c>
      <c r="H2422" s="31" t="b">
        <v>0</v>
      </c>
      <c r="I2422" s="31"/>
      <c r="J2422" s="31"/>
      <c r="K2422" s="31"/>
    </row>
    <row r="2423" spans="1:11" ht="12.75">
      <c r="A2423" s="30" t="s">
        <v>3278</v>
      </c>
      <c r="B2423" s="31" t="s">
        <v>46</v>
      </c>
      <c r="C2423" s="31">
        <v>1997</v>
      </c>
      <c r="D2423" s="31" t="s">
        <v>569</v>
      </c>
      <c r="E2423" s="31">
        <v>1</v>
      </c>
      <c r="F2423" s="31"/>
      <c r="G2423" s="31" t="b">
        <v>0</v>
      </c>
      <c r="H2423" s="31" t="b">
        <v>0</v>
      </c>
      <c r="I2423" s="31"/>
      <c r="J2423" s="31"/>
      <c r="K2423" s="31"/>
    </row>
    <row r="2424" spans="1:11" ht="12.75">
      <c r="A2424" s="30" t="s">
        <v>3279</v>
      </c>
      <c r="B2424" s="31" t="s">
        <v>46</v>
      </c>
      <c r="C2424" s="31">
        <v>1995</v>
      </c>
      <c r="D2424" s="31" t="s">
        <v>129</v>
      </c>
      <c r="E2424" s="31">
        <v>1</v>
      </c>
      <c r="F2424" s="31"/>
      <c r="G2424" s="31" t="b">
        <v>0</v>
      </c>
      <c r="H2424" s="31" t="b">
        <v>0</v>
      </c>
      <c r="I2424" s="31"/>
      <c r="J2424" s="31"/>
      <c r="K2424" s="31"/>
    </row>
    <row r="2425" spans="1:11" ht="12.75">
      <c r="A2425" s="30" t="s">
        <v>3280</v>
      </c>
      <c r="B2425" s="31" t="s">
        <v>46</v>
      </c>
      <c r="C2425" s="31">
        <v>1990</v>
      </c>
      <c r="D2425" s="31" t="s">
        <v>1037</v>
      </c>
      <c r="E2425" s="31">
        <v>1</v>
      </c>
      <c r="F2425" s="31"/>
      <c r="G2425" s="31" t="b">
        <v>0</v>
      </c>
      <c r="H2425" s="31" t="b">
        <v>0</v>
      </c>
      <c r="I2425" s="31"/>
      <c r="J2425" s="31"/>
      <c r="K2425" s="31"/>
    </row>
    <row r="2426" spans="1:11" ht="12.75">
      <c r="A2426" s="30" t="s">
        <v>3281</v>
      </c>
      <c r="B2426" s="31" t="s">
        <v>46</v>
      </c>
      <c r="C2426" s="31">
        <v>1991</v>
      </c>
      <c r="D2426" s="31" t="s">
        <v>129</v>
      </c>
      <c r="E2426" s="31">
        <v>1</v>
      </c>
      <c r="F2426" s="31"/>
      <c r="G2426" s="31" t="b">
        <v>0</v>
      </c>
      <c r="H2426" s="31" t="b">
        <v>0</v>
      </c>
      <c r="I2426" s="31"/>
      <c r="J2426" s="31"/>
      <c r="K2426" s="31"/>
    </row>
    <row r="2427" spans="1:11" ht="12.75">
      <c r="A2427" s="30" t="s">
        <v>3282</v>
      </c>
      <c r="B2427" s="31" t="s">
        <v>46</v>
      </c>
      <c r="C2427" s="31">
        <v>1991</v>
      </c>
      <c r="D2427" s="31" t="s">
        <v>129</v>
      </c>
      <c r="E2427" s="31">
        <v>1</v>
      </c>
      <c r="F2427" s="31"/>
      <c r="G2427" s="31" t="b">
        <v>0</v>
      </c>
      <c r="H2427" s="31" t="b">
        <v>0</v>
      </c>
      <c r="I2427" s="31"/>
      <c r="J2427" s="31"/>
      <c r="K2427" s="31"/>
    </row>
    <row r="2428" spans="1:11" ht="12.75">
      <c r="A2428" s="30" t="s">
        <v>3283</v>
      </c>
      <c r="B2428" s="31" t="s">
        <v>46</v>
      </c>
      <c r="C2428" s="31">
        <v>1995</v>
      </c>
      <c r="D2428" s="31" t="s">
        <v>129</v>
      </c>
      <c r="E2428" s="31">
        <v>1</v>
      </c>
      <c r="F2428" s="31"/>
      <c r="G2428" s="31" t="b">
        <v>0</v>
      </c>
      <c r="H2428" s="31" t="b">
        <v>0</v>
      </c>
      <c r="I2428" s="31"/>
      <c r="J2428" s="31"/>
      <c r="K2428" s="31"/>
    </row>
    <row r="2429" spans="1:11" ht="12.75">
      <c r="A2429" s="30" t="s">
        <v>3284</v>
      </c>
      <c r="B2429" s="31" t="s">
        <v>46</v>
      </c>
      <c r="C2429" s="31">
        <v>1990</v>
      </c>
      <c r="D2429" s="31" t="s">
        <v>337</v>
      </c>
      <c r="E2429" s="31">
        <v>1</v>
      </c>
      <c r="F2429" s="31"/>
      <c r="G2429" s="31" t="b">
        <v>0</v>
      </c>
      <c r="H2429" s="31" t="b">
        <v>0</v>
      </c>
      <c r="I2429" s="31"/>
      <c r="J2429" s="31"/>
      <c r="K2429" s="31"/>
    </row>
    <row r="2430" spans="1:11" ht="12.75">
      <c r="A2430" s="30" t="s">
        <v>3285</v>
      </c>
      <c r="B2430" s="31" t="s">
        <v>46</v>
      </c>
      <c r="C2430" s="31">
        <v>1993</v>
      </c>
      <c r="D2430" s="31" t="s">
        <v>129</v>
      </c>
      <c r="E2430" s="31">
        <v>1</v>
      </c>
      <c r="F2430" s="31"/>
      <c r="G2430" s="31" t="b">
        <v>0</v>
      </c>
      <c r="H2430" s="31" t="b">
        <v>0</v>
      </c>
      <c r="I2430" s="31"/>
      <c r="J2430" s="31"/>
      <c r="K2430" s="31"/>
    </row>
    <row r="2431" spans="1:11" ht="12.75">
      <c r="A2431" s="30" t="s">
        <v>3286</v>
      </c>
      <c r="B2431" s="31" t="s">
        <v>46</v>
      </c>
      <c r="C2431" s="31">
        <v>1997</v>
      </c>
      <c r="D2431" s="31" t="s">
        <v>129</v>
      </c>
      <c r="E2431" s="31">
        <v>1</v>
      </c>
      <c r="F2431" s="31"/>
      <c r="G2431" s="31" t="b">
        <v>0</v>
      </c>
      <c r="H2431" s="31" t="b">
        <v>0</v>
      </c>
      <c r="I2431" s="31"/>
      <c r="J2431" s="31"/>
      <c r="K2431" s="31"/>
    </row>
    <row r="2432" spans="1:11" ht="12.75">
      <c r="A2432" s="30" t="s">
        <v>3287</v>
      </c>
      <c r="B2432" s="31" t="s">
        <v>46</v>
      </c>
      <c r="C2432" s="31">
        <v>1994</v>
      </c>
      <c r="D2432" s="31" t="s">
        <v>129</v>
      </c>
      <c r="E2432" s="31">
        <v>1</v>
      </c>
      <c r="F2432" s="31"/>
      <c r="G2432" s="31" t="b">
        <v>0</v>
      </c>
      <c r="H2432" s="31" t="b">
        <v>0</v>
      </c>
      <c r="I2432" s="31"/>
      <c r="J2432" s="31"/>
      <c r="K2432" s="31"/>
    </row>
    <row r="2433" spans="1:11" ht="12.75">
      <c r="A2433" s="30" t="s">
        <v>3288</v>
      </c>
      <c r="B2433" s="31" t="s">
        <v>46</v>
      </c>
      <c r="C2433" s="31">
        <v>1997</v>
      </c>
      <c r="D2433" s="31" t="s">
        <v>569</v>
      </c>
      <c r="E2433" s="31">
        <v>1</v>
      </c>
      <c r="F2433" s="31"/>
      <c r="G2433" s="31" t="b">
        <v>0</v>
      </c>
      <c r="H2433" s="31" t="b">
        <v>0</v>
      </c>
      <c r="I2433" s="31"/>
      <c r="J2433" s="31"/>
      <c r="K2433" s="31"/>
    </row>
    <row r="2434" spans="1:11" ht="12.75">
      <c r="A2434" s="30" t="s">
        <v>3289</v>
      </c>
      <c r="B2434" s="31" t="s">
        <v>46</v>
      </c>
      <c r="C2434" s="31">
        <v>1994</v>
      </c>
      <c r="D2434" s="31" t="s">
        <v>129</v>
      </c>
      <c r="E2434" s="31">
        <v>1</v>
      </c>
      <c r="F2434" s="31"/>
      <c r="G2434" s="31" t="b">
        <v>0</v>
      </c>
      <c r="H2434" s="31" t="b">
        <v>0</v>
      </c>
      <c r="I2434" s="31"/>
      <c r="J2434" s="31"/>
      <c r="K2434" s="31"/>
    </row>
    <row r="2435" spans="1:11" ht="12.75">
      <c r="A2435" s="30" t="s">
        <v>3290</v>
      </c>
      <c r="B2435" s="31" t="s">
        <v>46</v>
      </c>
      <c r="C2435" s="31">
        <v>1990</v>
      </c>
      <c r="D2435" s="31" t="s">
        <v>337</v>
      </c>
      <c r="E2435" s="31">
        <v>1</v>
      </c>
      <c r="F2435" s="31"/>
      <c r="G2435" s="31" t="b">
        <v>0</v>
      </c>
      <c r="H2435" s="31" t="b">
        <v>0</v>
      </c>
      <c r="I2435" s="31"/>
      <c r="J2435" s="31"/>
      <c r="K2435" s="31"/>
    </row>
    <row r="2436" spans="1:11" ht="12.75">
      <c r="A2436" s="30" t="s">
        <v>3291</v>
      </c>
      <c r="B2436" s="31" t="s">
        <v>46</v>
      </c>
      <c r="C2436" s="31">
        <v>1990</v>
      </c>
      <c r="D2436" s="31" t="s">
        <v>337</v>
      </c>
      <c r="E2436" s="31">
        <v>1</v>
      </c>
      <c r="F2436" s="31"/>
      <c r="G2436" s="31" t="b">
        <v>0</v>
      </c>
      <c r="H2436" s="31" t="b">
        <v>0</v>
      </c>
      <c r="I2436" s="31"/>
      <c r="J2436" s="31"/>
      <c r="K2436" s="31"/>
    </row>
    <row r="2437" spans="1:11" ht="12.75">
      <c r="A2437" s="30" t="s">
        <v>3292</v>
      </c>
      <c r="B2437" s="31" t="s">
        <v>46</v>
      </c>
      <c r="C2437" s="31">
        <v>1993</v>
      </c>
      <c r="D2437" s="31" t="s">
        <v>337</v>
      </c>
      <c r="E2437" s="31">
        <v>1</v>
      </c>
      <c r="F2437" s="31"/>
      <c r="G2437" s="31" t="b">
        <v>0</v>
      </c>
      <c r="H2437" s="31" t="b">
        <v>0</v>
      </c>
      <c r="I2437" s="31"/>
      <c r="J2437" s="31"/>
      <c r="K2437" s="31"/>
    </row>
    <row r="2438" spans="1:11" ht="12.75">
      <c r="A2438" s="30" t="s">
        <v>3293</v>
      </c>
      <c r="B2438" s="31" t="s">
        <v>46</v>
      </c>
      <c r="C2438" s="31">
        <v>1994</v>
      </c>
      <c r="D2438" s="31" t="s">
        <v>129</v>
      </c>
      <c r="E2438" s="31">
        <v>1</v>
      </c>
      <c r="F2438" s="31"/>
      <c r="G2438" s="31" t="b">
        <v>0</v>
      </c>
      <c r="H2438" s="31" t="b">
        <v>0</v>
      </c>
      <c r="I2438" s="31"/>
      <c r="J2438" s="31"/>
      <c r="K2438" s="31"/>
    </row>
    <row r="2439" spans="1:11" ht="12.75">
      <c r="A2439" s="30" t="s">
        <v>3294</v>
      </c>
      <c r="B2439" s="31" t="s">
        <v>46</v>
      </c>
      <c r="C2439" s="31">
        <v>1989</v>
      </c>
      <c r="D2439" s="31" t="s">
        <v>337</v>
      </c>
      <c r="E2439" s="31">
        <v>1</v>
      </c>
      <c r="F2439" s="31"/>
      <c r="G2439" s="31" t="b">
        <v>0</v>
      </c>
      <c r="H2439" s="31" t="b">
        <v>0</v>
      </c>
      <c r="I2439" s="31"/>
      <c r="J2439" s="31"/>
      <c r="K2439" s="31"/>
    </row>
    <row r="2440" spans="1:11" ht="12.75">
      <c r="A2440" s="30" t="s">
        <v>3295</v>
      </c>
      <c r="B2440" s="31" t="s">
        <v>46</v>
      </c>
      <c r="C2440" s="31">
        <v>1992</v>
      </c>
      <c r="D2440" s="31" t="s">
        <v>337</v>
      </c>
      <c r="E2440" s="31">
        <v>1</v>
      </c>
      <c r="F2440" s="31"/>
      <c r="G2440" s="31" t="b">
        <v>0</v>
      </c>
      <c r="H2440" s="31" t="b">
        <v>0</v>
      </c>
      <c r="I2440" s="31"/>
      <c r="J2440" s="31"/>
      <c r="K2440" s="31"/>
    </row>
    <row r="2441" spans="1:11" ht="12.75">
      <c r="A2441" s="30" t="s">
        <v>3296</v>
      </c>
      <c r="B2441" s="31" t="s">
        <v>46</v>
      </c>
      <c r="C2441" s="31">
        <v>1991</v>
      </c>
      <c r="D2441" s="31" t="s">
        <v>337</v>
      </c>
      <c r="E2441" s="31">
        <v>1</v>
      </c>
      <c r="F2441" s="31"/>
      <c r="G2441" s="31" t="b">
        <v>0</v>
      </c>
      <c r="H2441" s="31" t="b">
        <v>0</v>
      </c>
      <c r="I2441" s="31"/>
      <c r="J2441" s="31"/>
      <c r="K2441" s="31"/>
    </row>
    <row r="2442" spans="1:11" ht="12.75">
      <c r="A2442" s="30" t="s">
        <v>3297</v>
      </c>
      <c r="B2442" s="31" t="s">
        <v>46</v>
      </c>
      <c r="C2442" s="31">
        <v>1991</v>
      </c>
      <c r="D2442" s="31" t="s">
        <v>129</v>
      </c>
      <c r="E2442" s="31">
        <v>1</v>
      </c>
      <c r="F2442" s="31"/>
      <c r="G2442" s="31" t="b">
        <v>0</v>
      </c>
      <c r="H2442" s="31" t="b">
        <v>0</v>
      </c>
      <c r="I2442" s="31"/>
      <c r="J2442" s="31"/>
      <c r="K2442" s="31"/>
    </row>
    <row r="2443" spans="1:11" ht="12.75">
      <c r="A2443" s="30" t="s">
        <v>3298</v>
      </c>
      <c r="B2443" s="31" t="s">
        <v>46</v>
      </c>
      <c r="C2443" s="31">
        <v>1989</v>
      </c>
      <c r="D2443" s="31" t="s">
        <v>514</v>
      </c>
      <c r="E2443" s="31">
        <v>1</v>
      </c>
      <c r="F2443" s="31"/>
      <c r="G2443" s="31" t="b">
        <v>0</v>
      </c>
      <c r="H2443" s="31" t="b">
        <v>0</v>
      </c>
      <c r="I2443" s="31"/>
      <c r="J2443" s="31"/>
      <c r="K2443" s="31"/>
    </row>
    <row r="2444" spans="1:11" ht="12.75">
      <c r="A2444" s="30" t="s">
        <v>3299</v>
      </c>
      <c r="B2444" s="31" t="s">
        <v>46</v>
      </c>
      <c r="C2444" s="31">
        <v>1993</v>
      </c>
      <c r="D2444" s="31" t="s">
        <v>337</v>
      </c>
      <c r="E2444" s="31">
        <v>1</v>
      </c>
      <c r="F2444" s="31"/>
      <c r="G2444" s="31" t="b">
        <v>0</v>
      </c>
      <c r="H2444" s="31" t="b">
        <v>0</v>
      </c>
      <c r="I2444" s="31"/>
      <c r="J2444" s="31"/>
      <c r="K2444" s="31"/>
    </row>
    <row r="2445" spans="1:11" ht="12.75">
      <c r="A2445" s="30" t="s">
        <v>3300</v>
      </c>
      <c r="B2445" s="31" t="s">
        <v>46</v>
      </c>
      <c r="C2445" s="31">
        <v>1990</v>
      </c>
      <c r="D2445" s="31" t="s">
        <v>129</v>
      </c>
      <c r="E2445" s="31">
        <v>1</v>
      </c>
      <c r="F2445" s="31"/>
      <c r="G2445" s="31" t="b">
        <v>0</v>
      </c>
      <c r="H2445" s="31" t="b">
        <v>0</v>
      </c>
      <c r="I2445" s="31"/>
      <c r="J2445" s="31"/>
      <c r="K2445" s="31"/>
    </row>
    <row r="2446" spans="1:11" ht="12.75">
      <c r="A2446" s="30" t="s">
        <v>3301</v>
      </c>
      <c r="B2446" s="31" t="s">
        <v>46</v>
      </c>
      <c r="C2446" s="31">
        <v>1986</v>
      </c>
      <c r="D2446" s="31" t="s">
        <v>460</v>
      </c>
      <c r="E2446" s="31">
        <v>1</v>
      </c>
      <c r="F2446" s="31"/>
      <c r="G2446" s="31" t="b">
        <v>0</v>
      </c>
      <c r="H2446" s="31" t="b">
        <v>0</v>
      </c>
      <c r="I2446" s="31"/>
      <c r="J2446" s="31"/>
      <c r="K2446" s="31"/>
    </row>
    <row r="2447" spans="1:11" ht="12.75">
      <c r="A2447" s="30" t="s">
        <v>3302</v>
      </c>
      <c r="B2447" s="31" t="s">
        <v>46</v>
      </c>
      <c r="C2447" s="31">
        <v>1991</v>
      </c>
      <c r="D2447" s="31" t="s">
        <v>129</v>
      </c>
      <c r="E2447" s="31">
        <v>1</v>
      </c>
      <c r="F2447" s="31"/>
      <c r="G2447" s="31" t="b">
        <v>0</v>
      </c>
      <c r="H2447" s="31" t="b">
        <v>0</v>
      </c>
      <c r="I2447" s="31"/>
      <c r="J2447" s="31"/>
      <c r="K2447" s="31"/>
    </row>
    <row r="2448" spans="1:11" ht="12.75">
      <c r="A2448" s="30" t="s">
        <v>3303</v>
      </c>
      <c r="B2448" s="31" t="s">
        <v>46</v>
      </c>
      <c r="C2448" s="31">
        <v>1994</v>
      </c>
      <c r="D2448" s="31" t="s">
        <v>337</v>
      </c>
      <c r="E2448" s="31">
        <v>1</v>
      </c>
      <c r="F2448" s="31"/>
      <c r="G2448" s="31" t="b">
        <v>0</v>
      </c>
      <c r="H2448" s="31" t="b">
        <v>0</v>
      </c>
      <c r="I2448" s="31"/>
      <c r="J2448" s="31"/>
      <c r="K2448" s="31"/>
    </row>
    <row r="2449" spans="1:11" ht="12.75">
      <c r="A2449" s="30" t="s">
        <v>3304</v>
      </c>
      <c r="B2449" s="31" t="s">
        <v>46</v>
      </c>
      <c r="C2449" s="31">
        <v>1989</v>
      </c>
      <c r="D2449" s="31" t="s">
        <v>514</v>
      </c>
      <c r="E2449" s="31">
        <v>1</v>
      </c>
      <c r="F2449" s="31"/>
      <c r="G2449" s="31" t="b">
        <v>0</v>
      </c>
      <c r="H2449" s="31" t="b">
        <v>0</v>
      </c>
      <c r="I2449" s="31"/>
      <c r="J2449" s="31"/>
      <c r="K2449" s="31"/>
    </row>
    <row r="2450" spans="1:11" ht="12.75">
      <c r="A2450" s="30" t="s">
        <v>3305</v>
      </c>
      <c r="B2450" s="31" t="s">
        <v>46</v>
      </c>
      <c r="C2450" s="31">
        <v>1990</v>
      </c>
      <c r="D2450" s="31" t="s">
        <v>460</v>
      </c>
      <c r="E2450" s="31">
        <v>1</v>
      </c>
      <c r="F2450" s="31"/>
      <c r="G2450" s="31" t="b">
        <v>0</v>
      </c>
      <c r="H2450" s="31" t="b">
        <v>0</v>
      </c>
      <c r="I2450" s="31"/>
      <c r="J2450" s="31"/>
      <c r="K2450" s="31"/>
    </row>
    <row r="2451" spans="1:11" ht="12.75">
      <c r="A2451" s="30" t="s">
        <v>3306</v>
      </c>
      <c r="B2451" s="31" t="s">
        <v>46</v>
      </c>
      <c r="C2451" s="31">
        <v>1998</v>
      </c>
      <c r="D2451" s="31" t="s">
        <v>129</v>
      </c>
      <c r="E2451" s="31">
        <v>1</v>
      </c>
      <c r="F2451" s="31"/>
      <c r="G2451" s="31" t="b">
        <v>0</v>
      </c>
      <c r="H2451" s="31" t="b">
        <v>0</v>
      </c>
      <c r="I2451" s="31"/>
      <c r="J2451" s="31"/>
      <c r="K2451" s="31"/>
    </row>
    <row r="2452" spans="1:11" ht="12.75">
      <c r="A2452" s="30" t="s">
        <v>3307</v>
      </c>
      <c r="B2452" s="31" t="s">
        <v>46</v>
      </c>
      <c r="C2452" s="31">
        <v>1988</v>
      </c>
      <c r="D2452" s="31" t="s">
        <v>337</v>
      </c>
      <c r="E2452" s="31">
        <v>1</v>
      </c>
      <c r="F2452" s="31"/>
      <c r="G2452" s="31" t="b">
        <v>0</v>
      </c>
      <c r="H2452" s="31" t="b">
        <v>0</v>
      </c>
      <c r="I2452" s="31"/>
      <c r="J2452" s="31"/>
      <c r="K2452" s="31"/>
    </row>
    <row r="2453" spans="1:11" ht="12.75">
      <c r="A2453" s="30" t="s">
        <v>3308</v>
      </c>
      <c r="B2453" s="31" t="s">
        <v>3309</v>
      </c>
      <c r="C2453" s="31">
        <v>2000</v>
      </c>
      <c r="D2453" s="31" t="s">
        <v>737</v>
      </c>
      <c r="E2453" s="31">
        <v>1</v>
      </c>
      <c r="F2453" s="31"/>
      <c r="G2453" s="31" t="b">
        <v>0</v>
      </c>
      <c r="H2453" s="31" t="b">
        <v>0</v>
      </c>
      <c r="I2453" s="31"/>
      <c r="J2453" s="31"/>
      <c r="K2453" s="31"/>
    </row>
    <row r="2454" spans="1:11" ht="12.75">
      <c r="A2454" s="30" t="s">
        <v>3310</v>
      </c>
      <c r="B2454" s="31" t="s">
        <v>46</v>
      </c>
      <c r="C2454" s="31">
        <v>1990</v>
      </c>
      <c r="D2454" s="31" t="s">
        <v>337</v>
      </c>
      <c r="E2454" s="31">
        <v>1</v>
      </c>
      <c r="F2454" s="31"/>
      <c r="G2454" s="31" t="b">
        <v>0</v>
      </c>
      <c r="H2454" s="31" t="b">
        <v>0</v>
      </c>
      <c r="I2454" s="31"/>
      <c r="J2454" s="31"/>
      <c r="K2454" s="31"/>
    </row>
    <row r="2455" spans="1:11" ht="12.75">
      <c r="A2455" s="30" t="s">
        <v>3311</v>
      </c>
      <c r="B2455" s="31" t="s">
        <v>3312</v>
      </c>
      <c r="C2455" s="31">
        <v>1988</v>
      </c>
      <c r="D2455" s="31" t="s">
        <v>44</v>
      </c>
      <c r="E2455" s="31">
        <v>4</v>
      </c>
      <c r="F2455" s="31"/>
      <c r="G2455" s="31" t="b">
        <v>0</v>
      </c>
      <c r="H2455" s="31" t="b">
        <v>0</v>
      </c>
      <c r="I2455" s="31"/>
      <c r="J2455" s="31"/>
      <c r="K2455" s="31"/>
    </row>
    <row r="2456" spans="1:11" ht="12.75">
      <c r="A2456" s="30" t="s">
        <v>3313</v>
      </c>
      <c r="B2456" s="31" t="s">
        <v>3314</v>
      </c>
      <c r="C2456" s="31">
        <v>1983</v>
      </c>
      <c r="D2456" s="31" t="s">
        <v>5</v>
      </c>
      <c r="E2456" s="31">
        <v>2</v>
      </c>
      <c r="F2456" s="31"/>
      <c r="G2456" s="31" t="b">
        <v>0</v>
      </c>
      <c r="H2456" s="31" t="b">
        <v>0</v>
      </c>
      <c r="I2456" s="31"/>
      <c r="J2456" s="31"/>
      <c r="K2456" s="31"/>
    </row>
    <row r="2457" spans="1:11" ht="12.75">
      <c r="A2457" s="30" t="s">
        <v>3315</v>
      </c>
      <c r="B2457" s="31" t="s">
        <v>46</v>
      </c>
      <c r="C2457" s="31">
        <v>1986</v>
      </c>
      <c r="D2457" s="31" t="s">
        <v>21</v>
      </c>
      <c r="E2457" s="31">
        <v>2</v>
      </c>
      <c r="F2457" s="31"/>
      <c r="G2457" s="31" t="b">
        <v>0</v>
      </c>
      <c r="H2457" s="31" t="b">
        <v>0</v>
      </c>
      <c r="I2457" s="31"/>
      <c r="J2457" s="31"/>
      <c r="K2457" s="31"/>
    </row>
    <row r="2458" spans="1:11" ht="12.75">
      <c r="A2458" s="30" t="s">
        <v>3316</v>
      </c>
      <c r="B2458" s="31" t="s">
        <v>46</v>
      </c>
      <c r="C2458" s="31">
        <v>1994</v>
      </c>
      <c r="D2458" s="31" t="s">
        <v>3317</v>
      </c>
      <c r="E2458" s="31"/>
      <c r="F2458" s="31"/>
      <c r="G2458" s="31" t="b">
        <v>0</v>
      </c>
      <c r="H2458" s="31" t="b">
        <v>0</v>
      </c>
      <c r="I2458" s="31"/>
      <c r="J2458" s="31"/>
      <c r="K2458" s="31"/>
    </row>
    <row r="2459" spans="1:11" ht="12.75">
      <c r="A2459" s="30" t="s">
        <v>3318</v>
      </c>
      <c r="B2459" s="31" t="s">
        <v>46</v>
      </c>
      <c r="C2459" s="31">
        <v>1990</v>
      </c>
      <c r="D2459" s="31" t="s">
        <v>58</v>
      </c>
      <c r="E2459" s="31">
        <v>4</v>
      </c>
      <c r="F2459" s="31"/>
      <c r="G2459" s="31" t="b">
        <v>0</v>
      </c>
      <c r="H2459" s="31" t="b">
        <v>0</v>
      </c>
      <c r="I2459" s="31"/>
      <c r="J2459" s="31"/>
      <c r="K2459" s="31"/>
    </row>
    <row r="2460" spans="1:11" ht="12.75">
      <c r="A2460" s="30" t="s">
        <v>3319</v>
      </c>
      <c r="B2460" s="31" t="s">
        <v>46</v>
      </c>
      <c r="C2460" s="31">
        <v>1987</v>
      </c>
      <c r="D2460" s="31" t="s">
        <v>129</v>
      </c>
      <c r="E2460" s="31"/>
      <c r="F2460" s="31"/>
      <c r="G2460" s="31" t="b">
        <v>0</v>
      </c>
      <c r="H2460" s="31" t="b">
        <v>0</v>
      </c>
      <c r="I2460" s="31"/>
      <c r="J2460" s="31"/>
      <c r="K2460" s="31"/>
    </row>
    <row r="2461" spans="1:11" ht="12.75">
      <c r="A2461" s="30" t="s">
        <v>3320</v>
      </c>
      <c r="B2461" s="31" t="s">
        <v>3321</v>
      </c>
      <c r="C2461" s="31">
        <v>1981</v>
      </c>
      <c r="D2461" s="31" t="s">
        <v>3322</v>
      </c>
      <c r="E2461" s="31">
        <v>2</v>
      </c>
      <c r="F2461" s="31"/>
      <c r="G2461" s="31" t="b">
        <v>0</v>
      </c>
      <c r="H2461" s="31" t="b">
        <v>0</v>
      </c>
      <c r="I2461" s="31"/>
      <c r="J2461" s="31"/>
      <c r="K2461" s="31"/>
    </row>
    <row r="2462" spans="1:11" ht="12.75">
      <c r="A2462" s="30" t="s">
        <v>3323</v>
      </c>
      <c r="B2462" s="31" t="s">
        <v>46</v>
      </c>
      <c r="C2462" s="31" t="s">
        <v>116</v>
      </c>
      <c r="D2462" s="31" t="s">
        <v>3324</v>
      </c>
      <c r="E2462" s="31"/>
      <c r="F2462" s="31"/>
      <c r="G2462" s="31" t="b">
        <v>0</v>
      </c>
      <c r="H2462" s="31" t="b">
        <v>0</v>
      </c>
      <c r="I2462" s="31"/>
      <c r="J2462" s="31"/>
      <c r="K2462" s="31"/>
    </row>
    <row r="2463" spans="1:11" ht="12.75">
      <c r="A2463" s="30" t="s">
        <v>3325</v>
      </c>
      <c r="B2463" s="31" t="s">
        <v>46</v>
      </c>
      <c r="C2463" s="31">
        <v>2000</v>
      </c>
      <c r="D2463" s="31" t="s">
        <v>569</v>
      </c>
      <c r="E2463" s="31"/>
      <c r="F2463" s="31"/>
      <c r="G2463" s="31" t="b">
        <v>0</v>
      </c>
      <c r="H2463" s="31" t="b">
        <v>0</v>
      </c>
      <c r="I2463" s="31"/>
      <c r="J2463" s="31"/>
      <c r="K2463" s="31"/>
    </row>
    <row r="2464" spans="1:11" ht="12.75">
      <c r="A2464" s="30" t="s">
        <v>3326</v>
      </c>
      <c r="B2464" s="31" t="s">
        <v>46</v>
      </c>
      <c r="C2464" s="31">
        <v>2000</v>
      </c>
      <c r="D2464" s="31" t="s">
        <v>1527</v>
      </c>
      <c r="E2464" s="31"/>
      <c r="F2464" s="31"/>
      <c r="G2464" s="31" t="b">
        <v>0</v>
      </c>
      <c r="H2464" s="31" t="b">
        <v>0</v>
      </c>
      <c r="I2464" s="31"/>
      <c r="J2464" s="31"/>
      <c r="K2464" s="31"/>
    </row>
    <row r="2465" spans="1:11" ht="12.75">
      <c r="A2465" s="30" t="s">
        <v>3327</v>
      </c>
      <c r="B2465" s="31" t="s">
        <v>46</v>
      </c>
      <c r="C2465" s="31"/>
      <c r="D2465" s="31"/>
      <c r="E2465" s="31"/>
      <c r="F2465" s="31"/>
      <c r="G2465" s="31" t="b">
        <v>0</v>
      </c>
      <c r="H2465" s="31" t="b">
        <v>0</v>
      </c>
      <c r="I2465" s="31"/>
      <c r="J2465" s="31"/>
      <c r="K2465" s="31"/>
    </row>
    <row r="2466" spans="1:11" ht="12.75">
      <c r="A2466" s="30" t="s">
        <v>3328</v>
      </c>
      <c r="B2466" s="31" t="s">
        <v>46</v>
      </c>
      <c r="C2466" s="31">
        <v>1981</v>
      </c>
      <c r="D2466" s="31" t="s">
        <v>63</v>
      </c>
      <c r="E2466" s="31"/>
      <c r="F2466" s="31" t="s">
        <v>64</v>
      </c>
      <c r="G2466" s="31" t="b">
        <v>0</v>
      </c>
      <c r="H2466" s="31" t="b">
        <v>0</v>
      </c>
      <c r="I2466" s="31"/>
      <c r="J2466" s="31"/>
      <c r="K2466" s="31"/>
    </row>
    <row r="2467" spans="1:11" ht="12.75">
      <c r="A2467" s="30" t="s">
        <v>3329</v>
      </c>
      <c r="B2467" s="31" t="s">
        <v>46</v>
      </c>
      <c r="C2467" s="31"/>
      <c r="D2467" s="31"/>
      <c r="E2467" s="31"/>
      <c r="F2467" s="31"/>
      <c r="G2467" s="31" t="b">
        <v>0</v>
      </c>
      <c r="H2467" s="31" t="b">
        <v>0</v>
      </c>
      <c r="I2467" s="31"/>
      <c r="J2467" s="31"/>
      <c r="K2467" s="31"/>
    </row>
    <row r="2468" spans="1:11" ht="12.75">
      <c r="A2468" s="30" t="s">
        <v>3330</v>
      </c>
      <c r="B2468" s="31" t="s">
        <v>46</v>
      </c>
      <c r="C2468" s="31">
        <v>1996</v>
      </c>
      <c r="D2468" s="31" t="s">
        <v>243</v>
      </c>
      <c r="E2468" s="31"/>
      <c r="F2468" s="31"/>
      <c r="G2468" s="31" t="b">
        <v>0</v>
      </c>
      <c r="H2468" s="31" t="b">
        <v>0</v>
      </c>
      <c r="I2468" s="31"/>
      <c r="J2468" s="31"/>
      <c r="K2468" s="31"/>
    </row>
    <row r="2469" spans="1:11" ht="12.75">
      <c r="A2469" s="30" t="s">
        <v>3331</v>
      </c>
      <c r="B2469" s="31" t="s">
        <v>46</v>
      </c>
      <c r="C2469" s="31">
        <v>2007</v>
      </c>
      <c r="D2469" s="31" t="s">
        <v>21</v>
      </c>
      <c r="E2469" s="31"/>
      <c r="F2469" s="31"/>
      <c r="G2469" s="31" t="b">
        <v>0</v>
      </c>
      <c r="H2469" s="31" t="b">
        <v>0</v>
      </c>
      <c r="I2469" s="31"/>
      <c r="J2469" s="31"/>
      <c r="K2469" s="31"/>
    </row>
    <row r="2470" spans="1:11" ht="12.75">
      <c r="A2470" s="30" t="s">
        <v>3332</v>
      </c>
      <c r="B2470" s="31" t="s">
        <v>46</v>
      </c>
      <c r="C2470" s="31"/>
      <c r="D2470" s="31"/>
      <c r="E2470" s="31"/>
      <c r="F2470" s="31"/>
      <c r="G2470" s="31" t="b">
        <v>0</v>
      </c>
      <c r="H2470" s="31" t="b">
        <v>0</v>
      </c>
      <c r="I2470" s="31"/>
      <c r="J2470" s="31"/>
      <c r="K2470" s="31"/>
    </row>
    <row r="2471" spans="1:11" ht="12.75">
      <c r="A2471" s="30" t="s">
        <v>3333</v>
      </c>
      <c r="B2471" s="31" t="s">
        <v>46</v>
      </c>
      <c r="C2471" s="31">
        <v>2008</v>
      </c>
      <c r="D2471" s="31" t="s">
        <v>1522</v>
      </c>
      <c r="E2471" s="31"/>
      <c r="F2471" s="31" t="s">
        <v>234</v>
      </c>
      <c r="G2471" s="31" t="b">
        <v>0</v>
      </c>
      <c r="H2471" s="31" t="b">
        <v>0</v>
      </c>
      <c r="I2471" s="31"/>
      <c r="J2471" s="31"/>
      <c r="K2471" s="31"/>
    </row>
    <row r="2472" spans="1:11" ht="12.75">
      <c r="A2472" s="30" t="s">
        <v>3334</v>
      </c>
      <c r="B2472" s="31" t="s">
        <v>46</v>
      </c>
      <c r="C2472" s="31">
        <v>1983</v>
      </c>
      <c r="D2472" s="31" t="s">
        <v>118</v>
      </c>
      <c r="E2472" s="31">
        <v>2</v>
      </c>
      <c r="F2472" s="31"/>
      <c r="G2472" s="31" t="b">
        <v>0</v>
      </c>
      <c r="H2472" s="31" t="b">
        <v>0</v>
      </c>
      <c r="I2472" s="31"/>
      <c r="J2472" s="31"/>
      <c r="K2472" s="31"/>
    </row>
    <row r="2473" spans="1:11" ht="12.75">
      <c r="A2473" s="30" t="s">
        <v>3335</v>
      </c>
      <c r="B2473" s="31" t="s">
        <v>46</v>
      </c>
      <c r="C2473" s="31">
        <v>1994</v>
      </c>
      <c r="D2473" s="31" t="s">
        <v>3063</v>
      </c>
      <c r="E2473" s="31"/>
      <c r="F2473" s="31"/>
      <c r="G2473" s="31" t="b">
        <v>0</v>
      </c>
      <c r="H2473" s="31" t="b">
        <v>0</v>
      </c>
      <c r="I2473" s="31"/>
      <c r="J2473" s="31"/>
      <c r="K2473" s="31"/>
    </row>
    <row r="2474" spans="1:11" ht="12.75">
      <c r="A2474" s="30" t="s">
        <v>3336</v>
      </c>
      <c r="B2474" s="31" t="s">
        <v>46</v>
      </c>
      <c r="C2474" s="31">
        <v>1984</v>
      </c>
      <c r="D2474" s="31" t="s">
        <v>127</v>
      </c>
      <c r="E2474" s="31">
        <v>2</v>
      </c>
      <c r="F2474" s="31"/>
      <c r="G2474" s="31" t="b">
        <v>0</v>
      </c>
      <c r="H2474" s="31" t="b">
        <v>0</v>
      </c>
      <c r="I2474" s="31"/>
      <c r="J2474" s="31"/>
      <c r="K2474" s="31"/>
    </row>
    <row r="2475" spans="1:11" ht="12.75">
      <c r="A2475" s="30" t="s">
        <v>3337</v>
      </c>
      <c r="B2475" s="31" t="s">
        <v>46</v>
      </c>
      <c r="C2475" s="31">
        <v>1988</v>
      </c>
      <c r="D2475" s="31" t="s">
        <v>118</v>
      </c>
      <c r="E2475" s="31">
        <v>2</v>
      </c>
      <c r="F2475" s="31" t="s">
        <v>445</v>
      </c>
      <c r="G2475" s="31" t="b">
        <v>0</v>
      </c>
      <c r="H2475" s="31" t="b">
        <v>0</v>
      </c>
      <c r="I2475" s="31"/>
      <c r="J2475" s="31"/>
      <c r="K2475" s="31"/>
    </row>
    <row r="2476" spans="1:11" ht="12.75">
      <c r="A2476" s="30" t="s">
        <v>3338</v>
      </c>
      <c r="B2476" s="31" t="s">
        <v>46</v>
      </c>
      <c r="C2476" s="31">
        <v>1982</v>
      </c>
      <c r="D2476" s="31" t="s">
        <v>785</v>
      </c>
      <c r="E2476" s="31"/>
      <c r="F2476" s="31"/>
      <c r="G2476" s="31" t="b">
        <v>0</v>
      </c>
      <c r="H2476" s="31" t="b">
        <v>0</v>
      </c>
      <c r="I2476" s="31"/>
      <c r="J2476" s="31"/>
      <c r="K2476" s="31"/>
    </row>
    <row r="2477" spans="1:11" ht="12.75">
      <c r="A2477" s="30" t="s">
        <v>3339</v>
      </c>
      <c r="B2477" s="31" t="s">
        <v>46</v>
      </c>
      <c r="C2477" s="31">
        <v>1981</v>
      </c>
      <c r="D2477" s="31" t="s">
        <v>112</v>
      </c>
      <c r="E2477" s="31"/>
      <c r="F2477" s="31"/>
      <c r="G2477" s="31" t="b">
        <v>0</v>
      </c>
      <c r="H2477" s="31" t="b">
        <v>0</v>
      </c>
      <c r="I2477" s="31"/>
      <c r="J2477" s="31"/>
      <c r="K2477" s="31"/>
    </row>
    <row r="2478" spans="1:11" ht="12.75">
      <c r="A2478" s="30" t="s">
        <v>3340</v>
      </c>
      <c r="B2478" s="31" t="s">
        <v>46</v>
      </c>
      <c r="C2478" s="31">
        <v>1983</v>
      </c>
      <c r="D2478" s="31" t="s">
        <v>1127</v>
      </c>
      <c r="E2478" s="31">
        <v>2</v>
      </c>
      <c r="F2478" s="31"/>
      <c r="G2478" s="31" t="b">
        <v>0</v>
      </c>
      <c r="H2478" s="31" t="b">
        <v>0</v>
      </c>
      <c r="I2478" s="31"/>
      <c r="J2478" s="31"/>
      <c r="K2478" s="31"/>
    </row>
    <row r="2479" spans="1:11" ht="12.75">
      <c r="A2479" s="30" t="s">
        <v>3341</v>
      </c>
      <c r="B2479" s="31" t="s">
        <v>46</v>
      </c>
      <c r="C2479" s="31">
        <v>2005</v>
      </c>
      <c r="D2479" s="31" t="s">
        <v>118</v>
      </c>
      <c r="E2479" s="31">
        <v>4</v>
      </c>
      <c r="F2479" s="31"/>
      <c r="G2479" s="31" t="b">
        <v>0</v>
      </c>
      <c r="H2479" s="31" t="b">
        <v>0</v>
      </c>
      <c r="I2479" s="31"/>
      <c r="J2479" s="31"/>
      <c r="K2479" s="31"/>
    </row>
    <row r="2480" spans="1:11" ht="12.75">
      <c r="A2480" s="30" t="s">
        <v>3342</v>
      </c>
      <c r="B2480" s="31" t="s">
        <v>46</v>
      </c>
      <c r="C2480" s="31">
        <v>2007</v>
      </c>
      <c r="D2480" s="31" t="s">
        <v>3343</v>
      </c>
      <c r="E2480" s="31">
        <v>4</v>
      </c>
      <c r="F2480" s="31"/>
      <c r="G2480" s="31" t="b">
        <v>0</v>
      </c>
      <c r="H2480" s="31" t="b">
        <v>0</v>
      </c>
      <c r="I2480" s="31"/>
      <c r="J2480" s="31"/>
      <c r="K2480" s="31"/>
    </row>
    <row r="2481" spans="1:11" ht="12.75">
      <c r="A2481" s="30" t="s">
        <v>3344</v>
      </c>
      <c r="B2481" s="31" t="s">
        <v>46</v>
      </c>
      <c r="C2481" s="31">
        <v>1993</v>
      </c>
      <c r="D2481" s="31" t="s">
        <v>202</v>
      </c>
      <c r="E2481" s="31">
        <v>2</v>
      </c>
      <c r="F2481" s="31"/>
      <c r="G2481" s="31" t="b">
        <v>0</v>
      </c>
      <c r="H2481" s="31" t="b">
        <v>0</v>
      </c>
      <c r="I2481" s="31"/>
      <c r="J2481" s="31"/>
      <c r="K2481" s="31"/>
    </row>
    <row r="2482" spans="1:11" ht="12.75">
      <c r="A2482" s="30" t="s">
        <v>3345</v>
      </c>
      <c r="B2482" s="31" t="s">
        <v>46</v>
      </c>
      <c r="C2482" s="31">
        <v>1983</v>
      </c>
      <c r="D2482" s="31" t="s">
        <v>306</v>
      </c>
      <c r="E2482" s="31"/>
      <c r="F2482" s="31"/>
      <c r="G2482" s="31" t="b">
        <v>0</v>
      </c>
      <c r="H2482" s="31" t="b">
        <v>0</v>
      </c>
      <c r="I2482" s="31"/>
      <c r="J2482" s="31"/>
      <c r="K2482" s="31"/>
    </row>
    <row r="2483" spans="1:11" ht="12.75">
      <c r="A2483" s="30" t="s">
        <v>3346</v>
      </c>
      <c r="B2483" s="31" t="s">
        <v>46</v>
      </c>
      <c r="C2483" s="31">
        <v>1981</v>
      </c>
      <c r="D2483" s="31" t="s">
        <v>1461</v>
      </c>
      <c r="E2483" s="31"/>
      <c r="F2483" s="31"/>
      <c r="G2483" s="31" t="b">
        <v>0</v>
      </c>
      <c r="H2483" s="31" t="b">
        <v>0</v>
      </c>
      <c r="I2483" s="31"/>
      <c r="J2483" s="31"/>
      <c r="K2483" s="31"/>
    </row>
    <row r="2484" spans="1:11" ht="12.75">
      <c r="A2484" s="30" t="s">
        <v>3347</v>
      </c>
      <c r="B2484" s="31" t="s">
        <v>46</v>
      </c>
      <c r="C2484" s="31">
        <v>2000</v>
      </c>
      <c r="D2484" s="31" t="s">
        <v>3348</v>
      </c>
      <c r="E2484" s="31">
        <v>2</v>
      </c>
      <c r="F2484" s="31" t="s">
        <v>75</v>
      </c>
      <c r="G2484" s="31" t="b">
        <v>0</v>
      </c>
      <c r="H2484" s="31" t="b">
        <v>0</v>
      </c>
      <c r="I2484" s="31"/>
      <c r="J2484" s="31"/>
      <c r="K2484" s="31"/>
    </row>
    <row r="2485" spans="1:11" ht="12.75">
      <c r="A2485" s="30" t="s">
        <v>3349</v>
      </c>
      <c r="B2485" s="31" t="s">
        <v>46</v>
      </c>
      <c r="C2485" s="31">
        <v>2002</v>
      </c>
      <c r="D2485" s="31" t="s">
        <v>44</v>
      </c>
      <c r="E2485" s="31"/>
      <c r="F2485" s="31"/>
      <c r="G2485" s="31" t="b">
        <v>0</v>
      </c>
      <c r="H2485" s="31" t="b">
        <v>0</v>
      </c>
      <c r="I2485" s="31"/>
      <c r="J2485" s="31"/>
      <c r="K2485" s="31"/>
    </row>
    <row r="2486" spans="1:11" ht="12.75">
      <c r="A2486" s="30" t="s">
        <v>3350</v>
      </c>
      <c r="B2486" s="31" t="s">
        <v>46</v>
      </c>
      <c r="C2486" s="31"/>
      <c r="D2486" s="31"/>
      <c r="E2486" s="31"/>
      <c r="F2486" s="31"/>
      <c r="G2486" s="31" t="b">
        <v>0</v>
      </c>
      <c r="H2486" s="31" t="b">
        <v>0</v>
      </c>
      <c r="I2486" s="31"/>
      <c r="J2486" s="31"/>
      <c r="K2486" s="31"/>
    </row>
    <row r="2487" spans="1:11" ht="12.75">
      <c r="A2487" s="30" t="s">
        <v>3351</v>
      </c>
      <c r="B2487" s="31" t="s">
        <v>46</v>
      </c>
      <c r="C2487" s="31">
        <v>2001</v>
      </c>
      <c r="D2487" s="31" t="s">
        <v>569</v>
      </c>
      <c r="E2487" s="31"/>
      <c r="F2487" s="31"/>
      <c r="G2487" s="31" t="b">
        <v>0</v>
      </c>
      <c r="H2487" s="31" t="b">
        <v>0</v>
      </c>
      <c r="I2487" s="31"/>
      <c r="J2487" s="31"/>
      <c r="K2487" s="31"/>
    </row>
    <row r="2488" spans="1:11" ht="12.75">
      <c r="A2488" s="30" t="s">
        <v>3352</v>
      </c>
      <c r="B2488" s="31" t="s">
        <v>46</v>
      </c>
      <c r="C2488" s="31">
        <v>1997</v>
      </c>
      <c r="D2488" s="31" t="s">
        <v>21</v>
      </c>
      <c r="E2488" s="31"/>
      <c r="F2488" s="31" t="s">
        <v>1055</v>
      </c>
      <c r="G2488" s="31" t="b">
        <v>0</v>
      </c>
      <c r="H2488" s="31" t="b">
        <v>0</v>
      </c>
      <c r="I2488" s="31"/>
      <c r="J2488" s="31"/>
      <c r="K2488" s="31"/>
    </row>
    <row r="2489" spans="1:11" ht="12.75">
      <c r="A2489" s="30" t="s">
        <v>3353</v>
      </c>
      <c r="B2489" s="31" t="s">
        <v>46</v>
      </c>
      <c r="C2489" s="31">
        <v>1989</v>
      </c>
      <c r="D2489" s="31" t="s">
        <v>118</v>
      </c>
      <c r="E2489" s="31">
        <v>2</v>
      </c>
      <c r="F2489" s="31"/>
      <c r="G2489" s="31" t="b">
        <v>0</v>
      </c>
      <c r="H2489" s="31" t="b">
        <v>0</v>
      </c>
      <c r="I2489" s="31"/>
      <c r="J2489" s="31"/>
      <c r="K2489" s="31"/>
    </row>
    <row r="2490" spans="1:11" ht="12.75">
      <c r="A2490" s="30" t="s">
        <v>3354</v>
      </c>
      <c r="B2490" s="31" t="s">
        <v>46</v>
      </c>
      <c r="C2490" s="31">
        <v>1995</v>
      </c>
      <c r="D2490" s="31" t="s">
        <v>69</v>
      </c>
      <c r="E2490" s="31">
        <v>2</v>
      </c>
      <c r="F2490" s="31" t="s">
        <v>75</v>
      </c>
      <c r="G2490" s="31" t="b">
        <v>0</v>
      </c>
      <c r="H2490" s="31" t="b">
        <v>0</v>
      </c>
      <c r="I2490" s="31"/>
      <c r="J2490" s="31"/>
      <c r="K2490" s="31"/>
    </row>
    <row r="2491" spans="1:11" ht="12.75">
      <c r="A2491" s="30" t="s">
        <v>3355</v>
      </c>
      <c r="B2491" s="31" t="s">
        <v>46</v>
      </c>
      <c r="C2491" s="31">
        <v>1997</v>
      </c>
      <c r="D2491" s="31" t="s">
        <v>69</v>
      </c>
      <c r="E2491" s="31">
        <v>2</v>
      </c>
      <c r="F2491" s="31" t="s">
        <v>75</v>
      </c>
      <c r="G2491" s="31" t="b">
        <v>0</v>
      </c>
      <c r="H2491" s="31" t="b">
        <v>0</v>
      </c>
      <c r="I2491" s="31"/>
      <c r="J2491" s="31"/>
      <c r="K2491" s="31"/>
    </row>
    <row r="2492" spans="1:11" ht="12.75">
      <c r="A2492" s="30" t="s">
        <v>3356</v>
      </c>
      <c r="B2492" s="31" t="s">
        <v>46</v>
      </c>
      <c r="C2492" s="31">
        <v>1998</v>
      </c>
      <c r="D2492" s="31" t="s">
        <v>69</v>
      </c>
      <c r="E2492" s="31">
        <v>2</v>
      </c>
      <c r="F2492" s="31" t="s">
        <v>75</v>
      </c>
      <c r="G2492" s="31" t="b">
        <v>0</v>
      </c>
      <c r="H2492" s="31" t="b">
        <v>0</v>
      </c>
      <c r="I2492" s="31"/>
      <c r="J2492" s="31"/>
      <c r="K2492" s="31"/>
    </row>
    <row r="2493" spans="1:11" ht="12.75">
      <c r="A2493" s="30" t="s">
        <v>3357</v>
      </c>
      <c r="B2493" s="31" t="s">
        <v>46</v>
      </c>
      <c r="C2493" s="31">
        <v>2000</v>
      </c>
      <c r="D2493" s="31" t="s">
        <v>69</v>
      </c>
      <c r="E2493" s="31">
        <v>2</v>
      </c>
      <c r="F2493" s="31"/>
      <c r="G2493" s="31" t="b">
        <v>0</v>
      </c>
      <c r="H2493" s="31" t="b">
        <v>0</v>
      </c>
      <c r="I2493" s="31"/>
      <c r="J2493" s="31"/>
      <c r="K2493" s="31"/>
    </row>
    <row r="2494" spans="1:11" ht="12.75">
      <c r="A2494" s="30" t="s">
        <v>3358</v>
      </c>
      <c r="B2494" s="31" t="s">
        <v>3359</v>
      </c>
      <c r="C2494" s="31">
        <v>1983</v>
      </c>
      <c r="D2494" s="31" t="s">
        <v>91</v>
      </c>
      <c r="E2494" s="31">
        <v>2</v>
      </c>
      <c r="F2494" s="31"/>
      <c r="G2494" s="31" t="b">
        <v>0</v>
      </c>
      <c r="H2494" s="31" t="b">
        <v>0</v>
      </c>
      <c r="I2494" s="31"/>
      <c r="J2494" s="31"/>
      <c r="K2494" s="31"/>
    </row>
    <row r="2495" spans="1:11" ht="12.75">
      <c r="A2495" s="30" t="s">
        <v>3360</v>
      </c>
      <c r="B2495" s="31" t="s">
        <v>46</v>
      </c>
      <c r="C2495" s="31">
        <v>1993</v>
      </c>
      <c r="D2495" s="31" t="s">
        <v>202</v>
      </c>
      <c r="E2495" s="31"/>
      <c r="F2495" s="31"/>
      <c r="G2495" s="31" t="b">
        <v>0</v>
      </c>
      <c r="H2495" s="31" t="b">
        <v>0</v>
      </c>
      <c r="I2495" s="31"/>
      <c r="J2495" s="31"/>
      <c r="K2495" s="31"/>
    </row>
    <row r="2496" spans="1:11" ht="12.75">
      <c r="A2496" s="30" t="s">
        <v>3361</v>
      </c>
      <c r="B2496" s="31" t="s">
        <v>46</v>
      </c>
      <c r="C2496" s="31">
        <v>1991</v>
      </c>
      <c r="D2496" s="31" t="s">
        <v>243</v>
      </c>
      <c r="E2496" s="31"/>
      <c r="F2496" s="31"/>
      <c r="G2496" s="31" t="b">
        <v>0</v>
      </c>
      <c r="H2496" s="31" t="b">
        <v>0</v>
      </c>
      <c r="I2496" s="31"/>
      <c r="J2496" s="31"/>
      <c r="K2496" s="31"/>
    </row>
    <row r="2497" spans="1:11" ht="12.75">
      <c r="A2497" s="30" t="s">
        <v>3362</v>
      </c>
      <c r="B2497" s="31" t="s">
        <v>46</v>
      </c>
      <c r="C2497" s="31">
        <v>1987</v>
      </c>
      <c r="D2497" s="31" t="s">
        <v>3363</v>
      </c>
      <c r="E2497" s="31"/>
      <c r="F2497" s="31"/>
      <c r="G2497" s="31" t="b">
        <v>0</v>
      </c>
      <c r="H2497" s="31" t="b">
        <v>0</v>
      </c>
      <c r="I2497" s="31"/>
      <c r="J2497" s="31"/>
      <c r="K2497" s="31"/>
    </row>
    <row r="2498" spans="1:11" ht="12.75">
      <c r="A2498" s="30" t="s">
        <v>3364</v>
      </c>
      <c r="B2498" s="31" t="s">
        <v>46</v>
      </c>
      <c r="C2498" s="31">
        <v>1988</v>
      </c>
      <c r="D2498" s="31" t="s">
        <v>3365</v>
      </c>
      <c r="E2498" s="31"/>
      <c r="F2498" s="31"/>
      <c r="G2498" s="31" t="b">
        <v>0</v>
      </c>
      <c r="H2498" s="31" t="b">
        <v>0</v>
      </c>
      <c r="I2498" s="31"/>
      <c r="J2498" s="31"/>
      <c r="K2498" s="31"/>
    </row>
    <row r="2499" spans="1:11" ht="12.75">
      <c r="A2499" s="30" t="s">
        <v>3366</v>
      </c>
      <c r="B2499" s="31" t="s">
        <v>46</v>
      </c>
      <c r="C2499" s="31">
        <v>1989</v>
      </c>
      <c r="D2499" s="31" t="s">
        <v>112</v>
      </c>
      <c r="E2499" s="31"/>
      <c r="F2499" s="31"/>
      <c r="G2499" s="31" t="b">
        <v>0</v>
      </c>
      <c r="H2499" s="31" t="b">
        <v>0</v>
      </c>
      <c r="I2499" s="31"/>
      <c r="J2499" s="31"/>
      <c r="K2499" s="31"/>
    </row>
    <row r="2500" spans="1:11" ht="12.75">
      <c r="A2500" s="30" t="s">
        <v>3367</v>
      </c>
      <c r="B2500" s="31" t="s">
        <v>46</v>
      </c>
      <c r="C2500" s="31">
        <v>1996</v>
      </c>
      <c r="D2500" s="31" t="s">
        <v>3124</v>
      </c>
      <c r="E2500" s="31"/>
      <c r="F2500" s="31"/>
      <c r="G2500" s="31" t="b">
        <v>0</v>
      </c>
      <c r="H2500" s="31" t="b">
        <v>0</v>
      </c>
      <c r="I2500" s="31"/>
      <c r="J2500" s="31"/>
      <c r="K2500" s="31"/>
    </row>
    <row r="2501" spans="1:11" ht="12.75">
      <c r="A2501" s="30" t="s">
        <v>3368</v>
      </c>
      <c r="B2501" s="31" t="s">
        <v>46</v>
      </c>
      <c r="C2501" s="31">
        <v>1985</v>
      </c>
      <c r="D2501" s="31" t="s">
        <v>3369</v>
      </c>
      <c r="E2501" s="31"/>
      <c r="F2501" s="31"/>
      <c r="G2501" s="31" t="b">
        <v>0</v>
      </c>
      <c r="H2501" s="31" t="b">
        <v>0</v>
      </c>
      <c r="I2501" s="31"/>
      <c r="J2501" s="31"/>
      <c r="K2501" s="31"/>
    </row>
    <row r="2502" spans="1:11" ht="12.75">
      <c r="A2502" s="30" t="s">
        <v>3370</v>
      </c>
      <c r="B2502" s="31" t="s">
        <v>3371</v>
      </c>
      <c r="C2502" s="31">
        <v>1985</v>
      </c>
      <c r="D2502" s="31" t="s">
        <v>165</v>
      </c>
      <c r="E2502" s="31">
        <v>2</v>
      </c>
      <c r="F2502" s="31"/>
      <c r="G2502" s="31" t="b">
        <v>0</v>
      </c>
      <c r="H2502" s="31" t="b">
        <v>0</v>
      </c>
      <c r="I2502" s="31"/>
      <c r="J2502" s="31"/>
      <c r="K2502" s="31"/>
    </row>
    <row r="2503" spans="1:11" ht="12.75">
      <c r="A2503" s="30" t="s">
        <v>3372</v>
      </c>
      <c r="B2503" s="31" t="s">
        <v>46</v>
      </c>
      <c r="C2503" s="31">
        <v>1986</v>
      </c>
      <c r="D2503" s="31" t="s">
        <v>594</v>
      </c>
      <c r="E2503" s="31"/>
      <c r="F2503" s="31"/>
      <c r="G2503" s="31" t="b">
        <v>0</v>
      </c>
      <c r="H2503" s="31" t="b">
        <v>0</v>
      </c>
      <c r="I2503" s="31"/>
      <c r="J2503" s="31"/>
      <c r="K2503" s="31"/>
    </row>
    <row r="2504" spans="1:11" ht="12.75">
      <c r="A2504" s="30" t="s">
        <v>3373</v>
      </c>
      <c r="B2504" s="31" t="s">
        <v>46</v>
      </c>
      <c r="C2504" s="31">
        <v>1982</v>
      </c>
      <c r="D2504" s="31" t="s">
        <v>594</v>
      </c>
      <c r="E2504" s="31"/>
      <c r="F2504" s="31"/>
      <c r="G2504" s="31" t="b">
        <v>0</v>
      </c>
      <c r="H2504" s="31" t="b">
        <v>0</v>
      </c>
      <c r="I2504" s="31"/>
      <c r="J2504" s="31"/>
      <c r="K2504" s="31"/>
    </row>
    <row r="2505" spans="1:11" ht="12.75">
      <c r="A2505" s="30" t="s">
        <v>3374</v>
      </c>
      <c r="B2505" s="31" t="s">
        <v>46</v>
      </c>
      <c r="C2505" s="31">
        <v>1996</v>
      </c>
      <c r="D2505" s="31" t="s">
        <v>3375</v>
      </c>
      <c r="E2505" s="31"/>
      <c r="F2505" s="31"/>
      <c r="G2505" s="31" t="b">
        <v>0</v>
      </c>
      <c r="H2505" s="31" t="b">
        <v>0</v>
      </c>
      <c r="I2505" s="31"/>
      <c r="J2505" s="31"/>
      <c r="K2505" s="31"/>
    </row>
    <row r="2506" spans="1:11" ht="12.75">
      <c r="A2506" s="30" t="s">
        <v>3376</v>
      </c>
      <c r="B2506" s="31" t="s">
        <v>46</v>
      </c>
      <c r="C2506" s="31">
        <v>1996</v>
      </c>
      <c r="D2506" s="31" t="s">
        <v>63</v>
      </c>
      <c r="E2506" s="31"/>
      <c r="F2506" s="31" t="s">
        <v>1055</v>
      </c>
      <c r="G2506" s="31" t="b">
        <v>0</v>
      </c>
      <c r="H2506" s="31" t="b">
        <v>0</v>
      </c>
      <c r="I2506" s="31"/>
      <c r="J2506" s="31"/>
      <c r="K2506" s="31"/>
    </row>
    <row r="2507" spans="1:11" ht="12.75">
      <c r="A2507" s="30" t="s">
        <v>3377</v>
      </c>
      <c r="B2507" s="31" t="s">
        <v>46</v>
      </c>
      <c r="C2507" s="31">
        <v>1986</v>
      </c>
      <c r="D2507" s="31" t="s">
        <v>264</v>
      </c>
      <c r="E2507" s="31"/>
      <c r="F2507" s="31"/>
      <c r="G2507" s="31" t="b">
        <v>0</v>
      </c>
      <c r="H2507" s="31" t="b">
        <v>0</v>
      </c>
      <c r="I2507" s="31"/>
      <c r="J2507" s="31"/>
      <c r="K2507" s="31"/>
    </row>
    <row r="2508" spans="1:11" ht="12.75">
      <c r="A2508" s="30" t="s">
        <v>3378</v>
      </c>
      <c r="B2508" s="31" t="s">
        <v>46</v>
      </c>
      <c r="C2508" s="31">
        <v>1996</v>
      </c>
      <c r="D2508" s="31" t="s">
        <v>127</v>
      </c>
      <c r="E2508" s="31">
        <v>2</v>
      </c>
      <c r="F2508" s="31"/>
      <c r="G2508" s="31" t="b">
        <v>0</v>
      </c>
      <c r="H2508" s="31" t="b">
        <v>0</v>
      </c>
      <c r="I2508" s="31"/>
      <c r="J2508" s="31"/>
      <c r="K2508" s="31"/>
    </row>
    <row r="2509" spans="1:11" ht="12.75">
      <c r="A2509" s="30" t="s">
        <v>3379</v>
      </c>
      <c r="B2509" s="31" t="s">
        <v>46</v>
      </c>
      <c r="C2509" s="31">
        <v>2003</v>
      </c>
      <c r="D2509" s="31" t="s">
        <v>289</v>
      </c>
      <c r="E2509" s="31"/>
      <c r="F2509" s="31"/>
      <c r="G2509" s="31" t="b">
        <v>0</v>
      </c>
      <c r="H2509" s="31" t="b">
        <v>0</v>
      </c>
      <c r="I2509" s="31"/>
      <c r="J2509" s="31"/>
      <c r="K2509" s="31"/>
    </row>
    <row r="2510" spans="1:11" ht="12.75">
      <c r="A2510" s="30" t="s">
        <v>3380</v>
      </c>
      <c r="B2510" s="31" t="s">
        <v>46</v>
      </c>
      <c r="C2510" s="31">
        <v>1981</v>
      </c>
      <c r="D2510" s="31" t="s">
        <v>3381</v>
      </c>
      <c r="E2510" s="31"/>
      <c r="F2510" s="31"/>
      <c r="G2510" s="31" t="b">
        <v>0</v>
      </c>
      <c r="H2510" s="31" t="b">
        <v>0</v>
      </c>
      <c r="I2510" s="31"/>
      <c r="J2510" s="31"/>
      <c r="K2510" s="31"/>
    </row>
    <row r="2511" spans="1:11" ht="12.75">
      <c r="A2511" s="30" t="s">
        <v>3382</v>
      </c>
      <c r="B2511" s="31" t="s">
        <v>46</v>
      </c>
      <c r="C2511" s="31">
        <v>1985</v>
      </c>
      <c r="D2511" s="31" t="s">
        <v>239</v>
      </c>
      <c r="E2511" s="31"/>
      <c r="F2511" s="31"/>
      <c r="G2511" s="31" t="b">
        <v>0</v>
      </c>
      <c r="H2511" s="31" t="b">
        <v>0</v>
      </c>
      <c r="I2511" s="31"/>
      <c r="J2511" s="31"/>
      <c r="K2511" s="31"/>
    </row>
    <row r="2512" spans="1:11" ht="12.75">
      <c r="A2512" s="30" t="s">
        <v>3383</v>
      </c>
      <c r="B2512" s="31" t="s">
        <v>46</v>
      </c>
      <c r="C2512" s="31">
        <v>1989</v>
      </c>
      <c r="D2512" s="31" t="s">
        <v>112</v>
      </c>
      <c r="E2512" s="31"/>
      <c r="F2512" s="31"/>
      <c r="G2512" s="31" t="b">
        <v>0</v>
      </c>
      <c r="H2512" s="31" t="b">
        <v>0</v>
      </c>
      <c r="I2512" s="31"/>
      <c r="J2512" s="31"/>
      <c r="K2512" s="31"/>
    </row>
    <row r="2513" spans="1:11" ht="12.75">
      <c r="A2513" s="30" t="s">
        <v>3384</v>
      </c>
      <c r="B2513" s="31" t="s">
        <v>46</v>
      </c>
      <c r="C2513" s="31">
        <v>2002</v>
      </c>
      <c r="D2513" s="31" t="s">
        <v>21</v>
      </c>
      <c r="E2513" s="31"/>
      <c r="F2513" s="31" t="s">
        <v>234</v>
      </c>
      <c r="G2513" s="31" t="b">
        <v>0</v>
      </c>
      <c r="H2513" s="31" t="b">
        <v>0</v>
      </c>
      <c r="I2513" s="31"/>
      <c r="J2513" s="31"/>
      <c r="K2513" s="31"/>
    </row>
    <row r="2514" spans="1:11" ht="12.75">
      <c r="A2514" s="30" t="s">
        <v>3385</v>
      </c>
      <c r="B2514" s="31" t="s">
        <v>46</v>
      </c>
      <c r="C2514" s="31">
        <v>2002</v>
      </c>
      <c r="D2514" s="31" t="s">
        <v>118</v>
      </c>
      <c r="E2514" s="31"/>
      <c r="F2514" s="31" t="s">
        <v>216</v>
      </c>
      <c r="G2514" s="31" t="b">
        <v>0</v>
      </c>
      <c r="H2514" s="31" t="b">
        <v>0</v>
      </c>
      <c r="I2514" s="31"/>
      <c r="J2514" s="31"/>
      <c r="K2514" s="31"/>
    </row>
    <row r="2515" spans="1:11" ht="12.75">
      <c r="A2515" s="30" t="s">
        <v>3386</v>
      </c>
      <c r="B2515" s="31" t="s">
        <v>46</v>
      </c>
      <c r="C2515" s="31">
        <v>1983</v>
      </c>
      <c r="D2515" s="31" t="s">
        <v>342</v>
      </c>
      <c r="E2515" s="31"/>
      <c r="F2515" s="31"/>
      <c r="G2515" s="31" t="b">
        <v>0</v>
      </c>
      <c r="H2515" s="31" t="b">
        <v>0</v>
      </c>
      <c r="I2515" s="31"/>
      <c r="J2515" s="31"/>
      <c r="K2515" s="31"/>
    </row>
    <row r="2516" spans="1:11" ht="12.75">
      <c r="A2516" s="30" t="s">
        <v>3387</v>
      </c>
      <c r="B2516" s="31" t="s">
        <v>46</v>
      </c>
      <c r="C2516" s="31">
        <v>1994</v>
      </c>
      <c r="D2516" s="31" t="s">
        <v>202</v>
      </c>
      <c r="E2516" s="31"/>
      <c r="F2516" s="31"/>
      <c r="G2516" s="31" t="b">
        <v>0</v>
      </c>
      <c r="H2516" s="31" t="b">
        <v>0</v>
      </c>
      <c r="I2516" s="31"/>
      <c r="J2516" s="31"/>
      <c r="K2516" s="31"/>
    </row>
    <row r="2517" spans="1:11" ht="12.75">
      <c r="A2517" s="30" t="s">
        <v>3388</v>
      </c>
      <c r="B2517" s="31" t="s">
        <v>46</v>
      </c>
      <c r="C2517" s="31">
        <v>1977</v>
      </c>
      <c r="D2517" s="31" t="s">
        <v>615</v>
      </c>
      <c r="E2517" s="31"/>
      <c r="F2517" s="31"/>
      <c r="G2517" s="31" t="b">
        <v>0</v>
      </c>
      <c r="H2517" s="31" t="b">
        <v>0</v>
      </c>
      <c r="I2517" s="31"/>
      <c r="J2517" s="31"/>
      <c r="K2517" s="31"/>
    </row>
    <row r="2518" spans="1:11" ht="12.75">
      <c r="A2518" s="30" t="s">
        <v>3389</v>
      </c>
      <c r="B2518" s="31" t="s">
        <v>46</v>
      </c>
      <c r="C2518" s="31">
        <v>1989</v>
      </c>
      <c r="D2518" s="31" t="s">
        <v>91</v>
      </c>
      <c r="E2518" s="31"/>
      <c r="F2518" s="31"/>
      <c r="G2518" s="31" t="b">
        <v>0</v>
      </c>
      <c r="H2518" s="31" t="b">
        <v>0</v>
      </c>
      <c r="I2518" s="31"/>
      <c r="J2518" s="31"/>
      <c r="K2518" s="31"/>
    </row>
    <row r="2519" spans="1:11" ht="12.75">
      <c r="A2519" s="30" t="s">
        <v>3390</v>
      </c>
      <c r="B2519" s="31" t="s">
        <v>46</v>
      </c>
      <c r="C2519" s="31">
        <v>1992</v>
      </c>
      <c r="D2519" s="31" t="s">
        <v>3391</v>
      </c>
      <c r="E2519" s="31"/>
      <c r="F2519" s="31"/>
      <c r="G2519" s="31" t="b">
        <v>0</v>
      </c>
      <c r="H2519" s="31" t="b">
        <v>0</v>
      </c>
      <c r="I2519" s="31"/>
      <c r="J2519" s="31"/>
      <c r="K2519" s="31"/>
    </row>
    <row r="2520" spans="1:11" ht="12.75">
      <c r="A2520" s="30" t="s">
        <v>3392</v>
      </c>
      <c r="B2520" s="31" t="s">
        <v>46</v>
      </c>
      <c r="C2520" s="31">
        <v>1991</v>
      </c>
      <c r="D2520" s="31" t="s">
        <v>1996</v>
      </c>
      <c r="E2520" s="31"/>
      <c r="F2520" s="31"/>
      <c r="G2520" s="31" t="b">
        <v>0</v>
      </c>
      <c r="H2520" s="31" t="b">
        <v>0</v>
      </c>
      <c r="I2520" s="31"/>
      <c r="J2520" s="31"/>
      <c r="K2520" s="31"/>
    </row>
    <row r="2521" spans="1:11" ht="12.75">
      <c r="A2521" s="30" t="s">
        <v>3393</v>
      </c>
      <c r="B2521" s="31" t="s">
        <v>3394</v>
      </c>
      <c r="C2521" s="31">
        <v>1990</v>
      </c>
      <c r="D2521" s="31" t="s">
        <v>69</v>
      </c>
      <c r="E2521" s="31"/>
      <c r="F2521" s="31"/>
      <c r="G2521" s="31" t="b">
        <v>0</v>
      </c>
      <c r="H2521" s="31" t="b">
        <v>0</v>
      </c>
      <c r="I2521" s="31"/>
      <c r="J2521" s="31"/>
      <c r="K2521" s="31"/>
    </row>
    <row r="2522" spans="1:11" ht="12.75">
      <c r="A2522" s="30" t="s">
        <v>3395</v>
      </c>
      <c r="B2522" s="31" t="s">
        <v>3396</v>
      </c>
      <c r="C2522" s="31">
        <v>1995</v>
      </c>
      <c r="D2522" s="31" t="s">
        <v>69</v>
      </c>
      <c r="E2522" s="31">
        <v>2</v>
      </c>
      <c r="F2522" s="31" t="s">
        <v>75</v>
      </c>
      <c r="G2522" s="31" t="b">
        <v>0</v>
      </c>
      <c r="H2522" s="31" t="b">
        <v>0</v>
      </c>
      <c r="I2522" s="31"/>
      <c r="J2522" s="31"/>
      <c r="K2522" s="31"/>
    </row>
    <row r="2523" spans="1:11" ht="12.75">
      <c r="A2523" s="30" t="s">
        <v>3397</v>
      </c>
      <c r="B2523" s="31" t="s">
        <v>3398</v>
      </c>
      <c r="C2523" s="31">
        <v>1996</v>
      </c>
      <c r="D2523" s="31" t="s">
        <v>69</v>
      </c>
      <c r="E2523" s="31">
        <v>1</v>
      </c>
      <c r="F2523" s="31" t="s">
        <v>75</v>
      </c>
      <c r="G2523" s="31" t="b">
        <v>0</v>
      </c>
      <c r="H2523" s="31" t="b">
        <v>0</v>
      </c>
      <c r="I2523" s="31"/>
      <c r="J2523" s="31"/>
      <c r="K2523" s="31"/>
    </row>
    <row r="2524" spans="1:11" ht="12.75">
      <c r="A2524" s="30" t="s">
        <v>3399</v>
      </c>
      <c r="B2524" s="31" t="s">
        <v>46</v>
      </c>
      <c r="C2524" s="31">
        <v>1983</v>
      </c>
      <c r="D2524" s="31" t="s">
        <v>44</v>
      </c>
      <c r="E2524" s="31">
        <v>2</v>
      </c>
      <c r="F2524" s="31"/>
      <c r="G2524" s="31" t="b">
        <v>0</v>
      </c>
      <c r="H2524" s="31" t="b">
        <v>0</v>
      </c>
      <c r="I2524" s="31"/>
      <c r="J2524" s="31"/>
      <c r="K2524" s="31"/>
    </row>
    <row r="2525" spans="1:11" ht="12.75">
      <c r="A2525" s="30" t="s">
        <v>3400</v>
      </c>
      <c r="B2525" s="31" t="s">
        <v>46</v>
      </c>
      <c r="C2525" s="31">
        <v>1989</v>
      </c>
      <c r="D2525" s="31" t="s">
        <v>112</v>
      </c>
      <c r="E2525" s="31">
        <v>2</v>
      </c>
      <c r="F2525" s="31"/>
      <c r="G2525" s="31" t="b">
        <v>0</v>
      </c>
      <c r="H2525" s="31" t="b">
        <v>0</v>
      </c>
      <c r="I2525" s="31"/>
      <c r="J2525" s="31"/>
      <c r="K2525" s="31"/>
    </row>
    <row r="2526" spans="1:11" ht="12.75">
      <c r="A2526" s="30" t="s">
        <v>3401</v>
      </c>
      <c r="B2526" s="31" t="s">
        <v>46</v>
      </c>
      <c r="C2526" s="31">
        <v>1982</v>
      </c>
      <c r="D2526" s="31" t="s">
        <v>390</v>
      </c>
      <c r="E2526" s="31"/>
      <c r="F2526" s="31"/>
      <c r="G2526" s="31" t="b">
        <v>0</v>
      </c>
      <c r="H2526" s="31" t="b">
        <v>0</v>
      </c>
      <c r="I2526" s="31"/>
      <c r="J2526" s="31"/>
      <c r="K2526" s="31"/>
    </row>
    <row r="2527" spans="1:11" ht="12.75">
      <c r="A2527" s="30" t="s">
        <v>3402</v>
      </c>
      <c r="B2527" s="31" t="s">
        <v>46</v>
      </c>
      <c r="C2527" s="31">
        <v>1980</v>
      </c>
      <c r="D2527" s="31" t="s">
        <v>418</v>
      </c>
      <c r="E2527" s="31"/>
      <c r="F2527" s="31"/>
      <c r="G2527" s="31" t="b">
        <v>0</v>
      </c>
      <c r="H2527" s="31" t="b">
        <v>0</v>
      </c>
      <c r="I2527" s="31"/>
      <c r="J2527" s="31"/>
      <c r="K2527" s="31"/>
    </row>
    <row r="2528" spans="1:11" ht="12.75">
      <c r="A2528" s="30" t="s">
        <v>3403</v>
      </c>
      <c r="B2528" s="31" t="s">
        <v>46</v>
      </c>
      <c r="C2528" s="31">
        <v>1997</v>
      </c>
      <c r="D2528" s="31" t="s">
        <v>594</v>
      </c>
      <c r="E2528" s="31"/>
      <c r="F2528" s="31"/>
      <c r="G2528" s="31" t="b">
        <v>0</v>
      </c>
      <c r="H2528" s="31" t="b">
        <v>0</v>
      </c>
      <c r="I2528" s="31"/>
      <c r="J2528" s="31"/>
      <c r="K2528" s="31"/>
    </row>
    <row r="2529" spans="1:11" ht="12.75">
      <c r="A2529" s="30" t="s">
        <v>3404</v>
      </c>
      <c r="B2529" s="31" t="s">
        <v>46</v>
      </c>
      <c r="C2529" s="31">
        <v>1998</v>
      </c>
      <c r="D2529" s="31" t="s">
        <v>594</v>
      </c>
      <c r="E2529" s="31"/>
      <c r="F2529" s="31"/>
      <c r="G2529" s="31" t="b">
        <v>0</v>
      </c>
      <c r="H2529" s="31" t="b">
        <v>0</v>
      </c>
      <c r="I2529" s="31"/>
      <c r="J2529" s="31"/>
      <c r="K2529" s="31"/>
    </row>
    <row r="2530" spans="1:11" ht="12.75">
      <c r="A2530" s="30" t="s">
        <v>3405</v>
      </c>
      <c r="B2530" s="31" t="s">
        <v>46</v>
      </c>
      <c r="C2530" s="31">
        <v>1998</v>
      </c>
      <c r="D2530" s="31" t="s">
        <v>594</v>
      </c>
      <c r="E2530" s="31"/>
      <c r="F2530" s="31"/>
      <c r="G2530" s="31" t="b">
        <v>0</v>
      </c>
      <c r="H2530" s="31" t="b">
        <v>0</v>
      </c>
      <c r="I2530" s="31"/>
      <c r="J2530" s="31"/>
      <c r="K2530" s="31"/>
    </row>
    <row r="2531" spans="1:11" ht="12.75">
      <c r="A2531" s="30" t="s">
        <v>3406</v>
      </c>
      <c r="B2531" s="31" t="s">
        <v>46</v>
      </c>
      <c r="C2531" s="31">
        <v>1998</v>
      </c>
      <c r="D2531" s="31" t="s">
        <v>594</v>
      </c>
      <c r="E2531" s="31"/>
      <c r="F2531" s="31"/>
      <c r="G2531" s="31" t="b">
        <v>0</v>
      </c>
      <c r="H2531" s="31" t="b">
        <v>0</v>
      </c>
      <c r="I2531" s="31"/>
      <c r="J2531" s="31"/>
      <c r="K2531" s="31"/>
    </row>
    <row r="2532" spans="1:11" ht="12.75">
      <c r="A2532" s="30" t="s">
        <v>3407</v>
      </c>
      <c r="B2532" s="31" t="s">
        <v>46</v>
      </c>
      <c r="C2532" s="31">
        <v>2000</v>
      </c>
      <c r="D2532" s="31" t="s">
        <v>594</v>
      </c>
      <c r="E2532" s="31"/>
      <c r="F2532" s="31"/>
      <c r="G2532" s="31" t="b">
        <v>0</v>
      </c>
      <c r="H2532" s="31" t="b">
        <v>0</v>
      </c>
      <c r="I2532" s="31"/>
      <c r="J2532" s="31"/>
      <c r="K2532" s="31"/>
    </row>
    <row r="2533" spans="1:11" ht="12.75">
      <c r="A2533" s="30" t="s">
        <v>3408</v>
      </c>
      <c r="B2533" s="31" t="s">
        <v>46</v>
      </c>
      <c r="C2533" s="31">
        <v>1995</v>
      </c>
      <c r="D2533" s="31" t="s">
        <v>594</v>
      </c>
      <c r="E2533" s="31"/>
      <c r="F2533" s="31"/>
      <c r="G2533" s="31" t="b">
        <v>0</v>
      </c>
      <c r="H2533" s="31" t="b">
        <v>0</v>
      </c>
      <c r="I2533" s="31"/>
      <c r="J2533" s="31"/>
      <c r="K2533" s="31"/>
    </row>
    <row r="2534" spans="1:11" ht="12.75">
      <c r="A2534" s="30" t="s">
        <v>3409</v>
      </c>
      <c r="B2534" s="31" t="s">
        <v>46</v>
      </c>
      <c r="C2534" s="31">
        <v>1995</v>
      </c>
      <c r="D2534" s="31" t="s">
        <v>594</v>
      </c>
      <c r="E2534" s="31"/>
      <c r="F2534" s="31"/>
      <c r="G2534" s="31" t="b">
        <v>0</v>
      </c>
      <c r="H2534" s="31" t="b">
        <v>0</v>
      </c>
      <c r="I2534" s="31"/>
      <c r="J2534" s="31"/>
      <c r="K2534" s="31"/>
    </row>
    <row r="2535" spans="1:11" ht="12.75">
      <c r="A2535" s="30" t="s">
        <v>3410</v>
      </c>
      <c r="B2535" s="31" t="s">
        <v>46</v>
      </c>
      <c r="C2535" s="31">
        <v>1996</v>
      </c>
      <c r="D2535" s="31" t="s">
        <v>594</v>
      </c>
      <c r="E2535" s="31"/>
      <c r="F2535" s="31"/>
      <c r="G2535" s="31" t="b">
        <v>0</v>
      </c>
      <c r="H2535" s="31" t="b">
        <v>0</v>
      </c>
      <c r="I2535" s="31"/>
      <c r="J2535" s="31"/>
      <c r="K2535" s="31"/>
    </row>
    <row r="2536" spans="1:11" ht="12.75">
      <c r="A2536" s="30" t="s">
        <v>3411</v>
      </c>
      <c r="B2536" s="31" t="s">
        <v>46</v>
      </c>
      <c r="C2536" s="31">
        <v>1995</v>
      </c>
      <c r="D2536" s="31" t="s">
        <v>594</v>
      </c>
      <c r="E2536" s="31"/>
      <c r="F2536" s="31"/>
      <c r="G2536" s="31" t="b">
        <v>0</v>
      </c>
      <c r="H2536" s="31" t="b">
        <v>0</v>
      </c>
      <c r="I2536" s="31"/>
      <c r="J2536" s="31"/>
      <c r="K2536" s="31"/>
    </row>
    <row r="2537" spans="1:11" ht="12.75">
      <c r="A2537" s="30" t="s">
        <v>3412</v>
      </c>
      <c r="B2537" s="31" t="s">
        <v>46</v>
      </c>
      <c r="C2537" s="31">
        <v>1995</v>
      </c>
      <c r="D2537" s="31" t="s">
        <v>594</v>
      </c>
      <c r="E2537" s="31"/>
      <c r="F2537" s="31"/>
      <c r="G2537" s="31" t="b">
        <v>0</v>
      </c>
      <c r="H2537" s="31" t="b">
        <v>0</v>
      </c>
      <c r="I2537" s="31"/>
      <c r="J2537" s="31"/>
      <c r="K2537" s="31"/>
    </row>
    <row r="2538" spans="1:11" ht="12.75">
      <c r="A2538" s="30" t="s">
        <v>3413</v>
      </c>
      <c r="B2538" s="31" t="s">
        <v>46</v>
      </c>
      <c r="C2538" s="31">
        <v>1997</v>
      </c>
      <c r="D2538" s="31" t="s">
        <v>594</v>
      </c>
      <c r="E2538" s="31"/>
      <c r="F2538" s="31"/>
      <c r="G2538" s="31" t="b">
        <v>0</v>
      </c>
      <c r="H2538" s="31" t="b">
        <v>0</v>
      </c>
      <c r="I2538" s="31"/>
      <c r="J2538" s="31"/>
      <c r="K2538" s="31"/>
    </row>
    <row r="2539" spans="1:11" ht="12.75">
      <c r="A2539" s="30" t="s">
        <v>3414</v>
      </c>
      <c r="B2539" s="31" t="s">
        <v>46</v>
      </c>
      <c r="C2539" s="31">
        <v>1997</v>
      </c>
      <c r="D2539" s="31" t="s">
        <v>594</v>
      </c>
      <c r="E2539" s="31"/>
      <c r="F2539" s="31"/>
      <c r="G2539" s="31" t="b">
        <v>0</v>
      </c>
      <c r="H2539" s="31" t="b">
        <v>0</v>
      </c>
      <c r="I2539" s="31"/>
      <c r="J2539" s="31"/>
      <c r="K2539" s="31"/>
    </row>
    <row r="2540" spans="1:11" ht="12.75">
      <c r="A2540" s="30" t="s">
        <v>3415</v>
      </c>
      <c r="B2540" s="31" t="s">
        <v>46</v>
      </c>
      <c r="C2540" s="31">
        <v>1999</v>
      </c>
      <c r="D2540" s="31" t="s">
        <v>594</v>
      </c>
      <c r="E2540" s="31"/>
      <c r="F2540" s="31"/>
      <c r="G2540" s="31" t="b">
        <v>0</v>
      </c>
      <c r="H2540" s="31" t="b">
        <v>0</v>
      </c>
      <c r="I2540" s="31"/>
      <c r="J2540" s="31"/>
      <c r="K2540" s="31"/>
    </row>
    <row r="2541" spans="1:11" ht="12.75">
      <c r="A2541" s="30" t="s">
        <v>3416</v>
      </c>
      <c r="B2541" s="31" t="s">
        <v>46</v>
      </c>
      <c r="C2541" s="31">
        <v>2000</v>
      </c>
      <c r="D2541" s="31" t="s">
        <v>594</v>
      </c>
      <c r="E2541" s="31"/>
      <c r="F2541" s="31"/>
      <c r="G2541" s="31" t="b">
        <v>0</v>
      </c>
      <c r="H2541" s="31" t="b">
        <v>0</v>
      </c>
      <c r="I2541" s="31"/>
      <c r="J2541" s="31"/>
      <c r="K2541" s="31"/>
    </row>
    <row r="2542" spans="1:11" ht="12.75">
      <c r="A2542" s="30" t="s">
        <v>3417</v>
      </c>
      <c r="B2542" s="31" t="s">
        <v>46</v>
      </c>
      <c r="C2542" s="31">
        <v>1998</v>
      </c>
      <c r="D2542" s="31" t="s">
        <v>594</v>
      </c>
      <c r="E2542" s="31"/>
      <c r="F2542" s="31"/>
      <c r="G2542" s="31" t="b">
        <v>0</v>
      </c>
      <c r="H2542" s="31" t="b">
        <v>0</v>
      </c>
      <c r="I2542" s="31"/>
      <c r="J2542" s="31"/>
      <c r="K2542" s="31"/>
    </row>
    <row r="2543" spans="1:11" ht="12.75">
      <c r="A2543" s="30" t="s">
        <v>3418</v>
      </c>
      <c r="B2543" s="31" t="s">
        <v>46</v>
      </c>
      <c r="C2543" s="31">
        <v>1986</v>
      </c>
      <c r="D2543" s="31" t="s">
        <v>91</v>
      </c>
      <c r="E2543" s="31"/>
      <c r="F2543" s="31"/>
      <c r="G2543" s="31" t="b">
        <v>0</v>
      </c>
      <c r="H2543" s="31" t="b">
        <v>0</v>
      </c>
      <c r="I2543" s="31"/>
      <c r="J2543" s="31"/>
      <c r="K2543" s="31"/>
    </row>
    <row r="2544" spans="1:11" ht="12.75">
      <c r="A2544" s="30" t="s">
        <v>3419</v>
      </c>
      <c r="B2544" s="31" t="s">
        <v>46</v>
      </c>
      <c r="C2544" s="31">
        <v>1988</v>
      </c>
      <c r="D2544" s="31" t="s">
        <v>58</v>
      </c>
      <c r="E2544" s="31"/>
      <c r="F2544" s="31"/>
      <c r="G2544" s="31" t="b">
        <v>0</v>
      </c>
      <c r="H2544" s="31" t="b">
        <v>0</v>
      </c>
      <c r="I2544" s="31"/>
      <c r="J2544" s="31"/>
      <c r="K2544" s="31"/>
    </row>
    <row r="2545" spans="1:11" ht="12.75">
      <c r="A2545" s="30" t="s">
        <v>3420</v>
      </c>
      <c r="B2545" s="31" t="s">
        <v>46</v>
      </c>
      <c r="C2545" s="31">
        <v>2005</v>
      </c>
      <c r="D2545" s="31" t="s">
        <v>3421</v>
      </c>
      <c r="E2545" s="31"/>
      <c r="F2545" s="31" t="s">
        <v>234</v>
      </c>
      <c r="G2545" s="31" t="b">
        <v>0</v>
      </c>
      <c r="H2545" s="31" t="b">
        <v>0</v>
      </c>
      <c r="I2545" s="31"/>
      <c r="J2545" s="31"/>
      <c r="K2545" s="31"/>
    </row>
    <row r="2546" spans="1:11" ht="12.75">
      <c r="A2546" s="30" t="s">
        <v>3422</v>
      </c>
      <c r="B2546" s="31" t="s">
        <v>46</v>
      </c>
      <c r="C2546" s="31">
        <v>2006</v>
      </c>
      <c r="D2546" s="31" t="s">
        <v>3421</v>
      </c>
      <c r="E2546" s="31"/>
      <c r="F2546" s="31" t="s">
        <v>234</v>
      </c>
      <c r="G2546" s="31" t="b">
        <v>0</v>
      </c>
      <c r="H2546" s="31" t="b">
        <v>0</v>
      </c>
      <c r="I2546" s="31"/>
      <c r="J2546" s="31"/>
      <c r="K2546" s="31"/>
    </row>
    <row r="2547" spans="1:11" ht="12.75">
      <c r="A2547" s="30" t="s">
        <v>3423</v>
      </c>
      <c r="B2547" s="31" t="s">
        <v>46</v>
      </c>
      <c r="C2547" s="31">
        <v>2008</v>
      </c>
      <c r="D2547" s="31" t="s">
        <v>3421</v>
      </c>
      <c r="E2547" s="31"/>
      <c r="F2547" s="31" t="s">
        <v>3424</v>
      </c>
      <c r="G2547" s="31" t="b">
        <v>0</v>
      </c>
      <c r="H2547" s="31" t="b">
        <v>0</v>
      </c>
      <c r="I2547" s="31"/>
      <c r="J2547" s="31"/>
      <c r="K2547" s="31"/>
    </row>
    <row r="2548" spans="1:11" ht="12.75">
      <c r="A2548" s="30" t="s">
        <v>3425</v>
      </c>
      <c r="B2548" s="31" t="s">
        <v>46</v>
      </c>
      <c r="C2548" s="31">
        <v>2004</v>
      </c>
      <c r="D2548" s="31" t="s">
        <v>3426</v>
      </c>
      <c r="E2548" s="31"/>
      <c r="F2548" s="31"/>
      <c r="G2548" s="31" t="b">
        <v>0</v>
      </c>
      <c r="H2548" s="31" t="b">
        <v>0</v>
      </c>
      <c r="I2548" s="31"/>
      <c r="J2548" s="31"/>
      <c r="K2548" s="31"/>
    </row>
    <row r="2549" spans="1:11" ht="12.75">
      <c r="A2549" s="30" t="s">
        <v>3427</v>
      </c>
      <c r="B2549" s="31" t="s">
        <v>46</v>
      </c>
      <c r="C2549" s="31">
        <v>1996</v>
      </c>
      <c r="D2549" s="31" t="s">
        <v>3428</v>
      </c>
      <c r="E2549" s="31"/>
      <c r="F2549" s="31"/>
      <c r="G2549" s="31" t="b">
        <v>0</v>
      </c>
      <c r="H2549" s="31" t="b">
        <v>0</v>
      </c>
      <c r="I2549" s="31"/>
      <c r="J2549" s="31"/>
      <c r="K2549" s="31"/>
    </row>
    <row r="2550" spans="1:11" ht="12.75">
      <c r="A2550" s="30" t="s">
        <v>3429</v>
      </c>
      <c r="B2550" s="31" t="s">
        <v>3430</v>
      </c>
      <c r="C2550" s="31">
        <v>1990</v>
      </c>
      <c r="D2550" s="31" t="s">
        <v>69</v>
      </c>
      <c r="E2550" s="31">
        <v>2</v>
      </c>
      <c r="F2550" s="31" t="s">
        <v>70</v>
      </c>
      <c r="G2550" s="31" t="b">
        <v>0</v>
      </c>
      <c r="H2550" s="31" t="b">
        <v>0</v>
      </c>
      <c r="I2550" s="31"/>
      <c r="J2550" s="31"/>
      <c r="K2550" s="31"/>
    </row>
    <row r="2551" spans="1:11" ht="12.75">
      <c r="A2551" s="30" t="s">
        <v>3431</v>
      </c>
      <c r="B2551" s="31" t="s">
        <v>46</v>
      </c>
      <c r="C2551" s="31">
        <v>1988</v>
      </c>
      <c r="D2551" s="31" t="s">
        <v>3428</v>
      </c>
      <c r="E2551" s="31"/>
      <c r="F2551" s="31"/>
      <c r="G2551" s="31" t="b">
        <v>0</v>
      </c>
      <c r="H2551" s="31" t="b">
        <v>0</v>
      </c>
      <c r="I2551" s="31"/>
      <c r="J2551" s="31"/>
      <c r="K2551" s="31"/>
    </row>
    <row r="2552" spans="1:11" ht="12.75">
      <c r="A2552" s="30" t="s">
        <v>3432</v>
      </c>
      <c r="B2552" s="31" t="s">
        <v>46</v>
      </c>
      <c r="C2552" s="31">
        <v>1994</v>
      </c>
      <c r="D2552" s="31" t="s">
        <v>3428</v>
      </c>
      <c r="E2552" s="31"/>
      <c r="F2552" s="31"/>
      <c r="G2552" s="31" t="b">
        <v>0</v>
      </c>
      <c r="H2552" s="31" t="b">
        <v>0</v>
      </c>
      <c r="I2552" s="31"/>
      <c r="J2552" s="31"/>
      <c r="K2552" s="31"/>
    </row>
    <row r="2553" spans="1:11" ht="12.75">
      <c r="A2553" s="30" t="s">
        <v>3433</v>
      </c>
      <c r="B2553" s="31" t="s">
        <v>46</v>
      </c>
      <c r="C2553" s="31">
        <v>1986</v>
      </c>
      <c r="D2553" s="31" t="s">
        <v>930</v>
      </c>
      <c r="E2553" s="31"/>
      <c r="F2553" s="31"/>
      <c r="G2553" s="31" t="b">
        <v>0</v>
      </c>
      <c r="H2553" s="31" t="b">
        <v>0</v>
      </c>
      <c r="I2553" s="31"/>
      <c r="J2553" s="31"/>
      <c r="K2553" s="31"/>
    </row>
    <row r="2554" spans="1:11" ht="12.75">
      <c r="A2554" s="30" t="s">
        <v>3434</v>
      </c>
      <c r="B2554" s="31" t="s">
        <v>46</v>
      </c>
      <c r="C2554" s="31">
        <v>1989</v>
      </c>
      <c r="D2554" s="31" t="s">
        <v>1739</v>
      </c>
      <c r="E2554" s="31"/>
      <c r="F2554" s="31"/>
      <c r="G2554" s="31" t="b">
        <v>0</v>
      </c>
      <c r="H2554" s="31" t="b">
        <v>0</v>
      </c>
      <c r="I2554" s="31"/>
      <c r="J2554" s="31"/>
      <c r="K2554" s="31"/>
    </row>
    <row r="2555" spans="1:11" ht="12.75">
      <c r="A2555" s="30" t="s">
        <v>3435</v>
      </c>
      <c r="B2555" s="31" t="s">
        <v>46</v>
      </c>
      <c r="C2555" s="31">
        <v>2001</v>
      </c>
      <c r="D2555" s="31" t="s">
        <v>202</v>
      </c>
      <c r="E2555" s="31"/>
      <c r="F2555" s="31"/>
      <c r="G2555" s="31" t="b">
        <v>0</v>
      </c>
      <c r="H2555" s="31" t="b">
        <v>0</v>
      </c>
      <c r="I2555" s="31"/>
      <c r="J2555" s="31"/>
      <c r="K2555" s="31"/>
    </row>
    <row r="2556" spans="1:11" ht="12.75">
      <c r="A2556" s="30" t="s">
        <v>3436</v>
      </c>
      <c r="B2556" s="31" t="s">
        <v>46</v>
      </c>
      <c r="C2556" s="31">
        <v>1991</v>
      </c>
      <c r="D2556" s="31" t="s">
        <v>112</v>
      </c>
      <c r="E2556" s="31">
        <v>2</v>
      </c>
      <c r="F2556" s="31"/>
      <c r="G2556" s="31" t="b">
        <v>0</v>
      </c>
      <c r="H2556" s="31" t="b">
        <v>0</v>
      </c>
      <c r="I2556" s="31"/>
      <c r="J2556" s="31"/>
      <c r="K2556" s="31"/>
    </row>
    <row r="2557" spans="1:11" ht="12.75">
      <c r="A2557" s="30" t="s">
        <v>3437</v>
      </c>
      <c r="B2557" s="31" t="s">
        <v>46</v>
      </c>
      <c r="C2557" s="31">
        <v>1985</v>
      </c>
      <c r="D2557" s="31" t="s">
        <v>63</v>
      </c>
      <c r="E2557" s="31">
        <v>2</v>
      </c>
      <c r="F2557" s="31"/>
      <c r="G2557" s="31" t="b">
        <v>0</v>
      </c>
      <c r="H2557" s="31" t="b">
        <v>0</v>
      </c>
      <c r="I2557" s="31"/>
      <c r="J2557" s="31"/>
      <c r="K2557" s="31"/>
    </row>
    <row r="2558" spans="1:11" ht="12.75">
      <c r="A2558" s="30" t="s">
        <v>3438</v>
      </c>
      <c r="B2558" s="31" t="s">
        <v>46</v>
      </c>
      <c r="C2558" s="31">
        <v>1989</v>
      </c>
      <c r="D2558" s="31" t="s">
        <v>206</v>
      </c>
      <c r="E2558" s="31"/>
      <c r="F2558" s="31"/>
      <c r="G2558" s="31" t="b">
        <v>0</v>
      </c>
      <c r="H2558" s="31" t="b">
        <v>0</v>
      </c>
      <c r="I2558" s="31"/>
      <c r="J2558" s="31"/>
      <c r="K2558" s="31"/>
    </row>
    <row r="2559" spans="1:11" ht="12.75">
      <c r="A2559" s="30" t="s">
        <v>3439</v>
      </c>
      <c r="B2559" s="31" t="s">
        <v>46</v>
      </c>
      <c r="C2559" s="31">
        <v>1988</v>
      </c>
      <c r="D2559" s="31" t="s">
        <v>118</v>
      </c>
      <c r="E2559" s="31">
        <v>1</v>
      </c>
      <c r="F2559" s="31"/>
      <c r="G2559" s="31" t="b">
        <v>0</v>
      </c>
      <c r="H2559" s="31" t="b">
        <v>0</v>
      </c>
      <c r="I2559" s="31"/>
      <c r="J2559" s="31"/>
      <c r="K2559" s="31"/>
    </row>
    <row r="2560" spans="1:11" ht="12.75">
      <c r="A2560" s="30" t="s">
        <v>3440</v>
      </c>
      <c r="B2560" s="31" t="s">
        <v>46</v>
      </c>
      <c r="C2560" s="31">
        <v>1994</v>
      </c>
      <c r="D2560" s="31" t="s">
        <v>3441</v>
      </c>
      <c r="E2560" s="31"/>
      <c r="F2560" s="31"/>
      <c r="G2560" s="31" t="b">
        <v>0</v>
      </c>
      <c r="H2560" s="31" t="b">
        <v>0</v>
      </c>
      <c r="I2560" s="31"/>
      <c r="J2560" s="31"/>
      <c r="K2560" s="31"/>
    </row>
    <row r="2561" spans="1:11" ht="12.75">
      <c r="A2561" s="30" t="s">
        <v>3442</v>
      </c>
      <c r="B2561" s="31" t="s">
        <v>46</v>
      </c>
      <c r="C2561" s="31">
        <v>1996</v>
      </c>
      <c r="D2561" s="31" t="s">
        <v>3443</v>
      </c>
      <c r="E2561" s="31">
        <v>2</v>
      </c>
      <c r="F2561" s="31" t="s">
        <v>87</v>
      </c>
      <c r="G2561" s="31" t="b">
        <v>0</v>
      </c>
      <c r="H2561" s="31" t="b">
        <v>0</v>
      </c>
      <c r="I2561" s="31"/>
      <c r="J2561" s="31"/>
      <c r="K2561" s="31"/>
    </row>
    <row r="2562" spans="1:11" ht="12.75">
      <c r="A2562" s="30" t="s">
        <v>3444</v>
      </c>
      <c r="B2562" s="31" t="s">
        <v>46</v>
      </c>
      <c r="C2562" s="31">
        <v>1998</v>
      </c>
      <c r="D2562" s="31" t="s">
        <v>91</v>
      </c>
      <c r="E2562" s="31">
        <v>2</v>
      </c>
      <c r="F2562" s="31" t="s">
        <v>87</v>
      </c>
      <c r="G2562" s="31" t="b">
        <v>0</v>
      </c>
      <c r="H2562" s="31" t="b">
        <v>0</v>
      </c>
      <c r="I2562" s="31"/>
      <c r="J2562" s="31"/>
      <c r="K2562" s="31"/>
    </row>
    <row r="2563" spans="1:11" ht="12.75">
      <c r="A2563" s="30" t="s">
        <v>3445</v>
      </c>
      <c r="B2563" s="31" t="s">
        <v>46</v>
      </c>
      <c r="C2563" s="31">
        <v>2000</v>
      </c>
      <c r="D2563" s="31" t="s">
        <v>2037</v>
      </c>
      <c r="E2563" s="31">
        <v>2</v>
      </c>
      <c r="F2563" s="31" t="s">
        <v>87</v>
      </c>
      <c r="G2563" s="31" t="b">
        <v>0</v>
      </c>
      <c r="H2563" s="31" t="b">
        <v>0</v>
      </c>
      <c r="I2563" s="31"/>
      <c r="J2563" s="31"/>
      <c r="K2563" s="31"/>
    </row>
    <row r="2564" spans="1:11" ht="12.75">
      <c r="A2564" s="30" t="s">
        <v>3446</v>
      </c>
      <c r="B2564" s="31" t="s">
        <v>46</v>
      </c>
      <c r="C2564" s="31">
        <v>2002</v>
      </c>
      <c r="D2564" s="31" t="s">
        <v>3447</v>
      </c>
      <c r="E2564" s="31">
        <v>2</v>
      </c>
      <c r="F2564" s="31" t="s">
        <v>87</v>
      </c>
      <c r="G2564" s="31" t="b">
        <v>0</v>
      </c>
      <c r="H2564" s="31" t="b">
        <v>0</v>
      </c>
      <c r="I2564" s="31"/>
      <c r="J2564" s="31"/>
      <c r="K2564" s="31"/>
    </row>
    <row r="2565" spans="1:11" ht="12.75">
      <c r="A2565" s="30" t="s">
        <v>3448</v>
      </c>
      <c r="B2565" s="31" t="s">
        <v>46</v>
      </c>
      <c r="C2565" s="31">
        <v>2003</v>
      </c>
      <c r="D2565" s="31" t="s">
        <v>1</v>
      </c>
      <c r="E2565" s="31">
        <v>2</v>
      </c>
      <c r="F2565" s="31" t="s">
        <v>87</v>
      </c>
      <c r="G2565" s="31" t="b">
        <v>0</v>
      </c>
      <c r="H2565" s="31" t="b">
        <v>0</v>
      </c>
      <c r="I2565" s="31"/>
      <c r="J2565" s="31"/>
      <c r="K2565" s="31"/>
    </row>
    <row r="2566" spans="1:11" ht="12.75">
      <c r="A2566" s="30" t="s">
        <v>3449</v>
      </c>
      <c r="B2566" s="31" t="s">
        <v>46</v>
      </c>
      <c r="C2566" s="31">
        <v>2006</v>
      </c>
      <c r="D2566" s="31" t="s">
        <v>1</v>
      </c>
      <c r="E2566" s="31">
        <v>2</v>
      </c>
      <c r="F2566" s="31" t="s">
        <v>3450</v>
      </c>
      <c r="G2566" s="31" t="b">
        <v>0</v>
      </c>
      <c r="H2566" s="31" t="b">
        <v>0</v>
      </c>
      <c r="I2566" s="31"/>
      <c r="J2566" s="31"/>
      <c r="K2566" s="31"/>
    </row>
    <row r="2567" spans="1:11" ht="12.75">
      <c r="A2567" s="30" t="s">
        <v>3451</v>
      </c>
      <c r="B2567" s="31" t="s">
        <v>46</v>
      </c>
      <c r="C2567" s="31">
        <v>1999</v>
      </c>
      <c r="D2567" s="31" t="s">
        <v>91</v>
      </c>
      <c r="E2567" s="31">
        <v>2</v>
      </c>
      <c r="F2567" s="31" t="s">
        <v>87</v>
      </c>
      <c r="G2567" s="31" t="b">
        <v>0</v>
      </c>
      <c r="H2567" s="31" t="b">
        <v>0</v>
      </c>
      <c r="I2567" s="31"/>
      <c r="J2567" s="31"/>
      <c r="K2567" s="31"/>
    </row>
    <row r="2568" spans="1:11" ht="12.75">
      <c r="A2568" s="30" t="s">
        <v>3452</v>
      </c>
      <c r="B2568" s="31" t="s">
        <v>46</v>
      </c>
      <c r="C2568" s="31">
        <v>1985</v>
      </c>
      <c r="D2568" s="31" t="s">
        <v>3441</v>
      </c>
      <c r="E2568" s="31"/>
      <c r="F2568" s="31"/>
      <c r="G2568" s="31" t="b">
        <v>0</v>
      </c>
      <c r="H2568" s="31" t="b">
        <v>0</v>
      </c>
      <c r="I2568" s="31"/>
      <c r="J2568" s="31"/>
      <c r="K2568" s="31"/>
    </row>
    <row r="2569" spans="1:11" ht="12.75">
      <c r="A2569" s="30" t="s">
        <v>3453</v>
      </c>
      <c r="B2569" s="31" t="s">
        <v>46</v>
      </c>
      <c r="C2569" s="31">
        <v>1993</v>
      </c>
      <c r="D2569" s="31" t="s">
        <v>44</v>
      </c>
      <c r="E2569" s="31">
        <v>4</v>
      </c>
      <c r="F2569" s="31"/>
      <c r="G2569" s="31" t="b">
        <v>0</v>
      </c>
      <c r="H2569" s="31" t="b">
        <v>0</v>
      </c>
      <c r="I2569" s="31"/>
      <c r="J2569" s="31"/>
      <c r="K2569" s="31"/>
    </row>
    <row r="2570" spans="1:11" ht="12.75">
      <c r="A2570" s="30" t="s">
        <v>3454</v>
      </c>
      <c r="B2570" s="31" t="s">
        <v>3455</v>
      </c>
      <c r="C2570" s="31">
        <v>1995</v>
      </c>
      <c r="D2570" s="31" t="s">
        <v>202</v>
      </c>
      <c r="E2570" s="31">
        <v>2</v>
      </c>
      <c r="F2570" s="31"/>
      <c r="G2570" s="31" t="b">
        <v>0</v>
      </c>
      <c r="H2570" s="31" t="b">
        <v>0</v>
      </c>
      <c r="I2570" s="31"/>
      <c r="J2570" s="31"/>
      <c r="K2570" s="31"/>
    </row>
    <row r="2571" spans="1:11" ht="12.75">
      <c r="A2571" s="30" t="s">
        <v>3456</v>
      </c>
      <c r="B2571" s="31" t="s">
        <v>46</v>
      </c>
      <c r="C2571" s="31">
        <v>1981</v>
      </c>
      <c r="D2571" s="31" t="s">
        <v>3457</v>
      </c>
      <c r="E2571" s="31"/>
      <c r="F2571" s="31"/>
      <c r="G2571" s="31" t="b">
        <v>0</v>
      </c>
      <c r="H2571" s="31" t="b">
        <v>0</v>
      </c>
      <c r="I2571" s="31"/>
      <c r="J2571" s="31"/>
      <c r="K2571" s="31"/>
    </row>
    <row r="2572" spans="1:11" ht="12.75">
      <c r="A2572" s="30" t="s">
        <v>3458</v>
      </c>
      <c r="B2572" s="31" t="s">
        <v>46</v>
      </c>
      <c r="C2572" s="31">
        <v>1985</v>
      </c>
      <c r="D2572" s="31" t="s">
        <v>118</v>
      </c>
      <c r="E2572" s="31">
        <v>2</v>
      </c>
      <c r="F2572" s="31"/>
      <c r="G2572" s="31" t="b">
        <v>0</v>
      </c>
      <c r="H2572" s="31" t="b">
        <v>0</v>
      </c>
      <c r="I2572" s="31"/>
      <c r="J2572" s="31"/>
      <c r="K2572" s="31"/>
    </row>
    <row r="2573" spans="1:11" ht="12.75">
      <c r="A2573" s="30" t="s">
        <v>3459</v>
      </c>
      <c r="B2573" s="31" t="s">
        <v>46</v>
      </c>
      <c r="C2573" s="31">
        <v>1990</v>
      </c>
      <c r="D2573" s="31" t="s">
        <v>21</v>
      </c>
      <c r="E2573" s="31">
        <v>3</v>
      </c>
      <c r="F2573" s="31"/>
      <c r="G2573" s="31" t="b">
        <v>0</v>
      </c>
      <c r="H2573" s="31" t="b">
        <v>0</v>
      </c>
      <c r="I2573" s="31"/>
      <c r="J2573" s="31"/>
      <c r="K2573" s="31"/>
    </row>
    <row r="2574" spans="1:11" ht="12.75">
      <c r="A2574" s="30" t="s">
        <v>3460</v>
      </c>
      <c r="B2574" s="31" t="s">
        <v>46</v>
      </c>
      <c r="C2574" s="31">
        <v>1978</v>
      </c>
      <c r="D2574" s="31" t="s">
        <v>91</v>
      </c>
      <c r="E2574" s="31"/>
      <c r="F2574" s="31"/>
      <c r="G2574" s="31" t="b">
        <v>0</v>
      </c>
      <c r="H2574" s="31" t="b">
        <v>0</v>
      </c>
      <c r="I2574" s="31"/>
      <c r="J2574" s="31"/>
      <c r="K2574" s="31"/>
    </row>
    <row r="2575" spans="1:11" ht="12.75">
      <c r="A2575" s="30" t="s">
        <v>3461</v>
      </c>
      <c r="B2575" s="31" t="s">
        <v>46</v>
      </c>
      <c r="C2575" s="31">
        <v>1999</v>
      </c>
      <c r="D2575" s="31" t="s">
        <v>21</v>
      </c>
      <c r="E2575" s="31"/>
      <c r="F2575" s="31" t="s">
        <v>1055</v>
      </c>
      <c r="G2575" s="31" t="b">
        <v>0</v>
      </c>
      <c r="H2575" s="31" t="b">
        <v>0</v>
      </c>
      <c r="I2575" s="31"/>
      <c r="J2575" s="31"/>
      <c r="K2575" s="31"/>
    </row>
    <row r="2576" spans="1:11" ht="12.75">
      <c r="A2576" s="30" t="s">
        <v>3462</v>
      </c>
      <c r="B2576" s="31" t="s">
        <v>46</v>
      </c>
      <c r="C2576" s="31">
        <v>1987</v>
      </c>
      <c r="D2576" s="31" t="s">
        <v>112</v>
      </c>
      <c r="E2576" s="31"/>
      <c r="F2576" s="31"/>
      <c r="G2576" s="31" t="b">
        <v>0</v>
      </c>
      <c r="H2576" s="31" t="b">
        <v>0</v>
      </c>
      <c r="I2576" s="31"/>
      <c r="J2576" s="31"/>
      <c r="K2576" s="31"/>
    </row>
    <row r="2577" spans="1:11" ht="12.75">
      <c r="A2577" s="30" t="s">
        <v>3463</v>
      </c>
      <c r="B2577" s="31" t="s">
        <v>46</v>
      </c>
      <c r="C2577" s="31">
        <v>1989</v>
      </c>
      <c r="D2577" s="31" t="s">
        <v>63</v>
      </c>
      <c r="E2577" s="31"/>
      <c r="F2577" s="31"/>
      <c r="G2577" s="31" t="b">
        <v>0</v>
      </c>
      <c r="H2577" s="31" t="b">
        <v>0</v>
      </c>
      <c r="I2577" s="31"/>
      <c r="J2577" s="31"/>
      <c r="K2577" s="31"/>
    </row>
    <row r="2578" spans="1:11" ht="12.75">
      <c r="A2578" s="30" t="s">
        <v>3464</v>
      </c>
      <c r="B2578" s="31" t="s">
        <v>46</v>
      </c>
      <c r="C2578" s="31">
        <v>1985</v>
      </c>
      <c r="D2578" s="31" t="s">
        <v>44</v>
      </c>
      <c r="E2578" s="31"/>
      <c r="F2578" s="31"/>
      <c r="G2578" s="31" t="b">
        <v>0</v>
      </c>
      <c r="H2578" s="31" t="b">
        <v>0</v>
      </c>
      <c r="I2578" s="31"/>
      <c r="J2578" s="31"/>
      <c r="K2578" s="31"/>
    </row>
    <row r="2579" spans="1:11" ht="12.75">
      <c r="A2579" s="30" t="s">
        <v>3465</v>
      </c>
      <c r="B2579" s="31" t="s">
        <v>46</v>
      </c>
      <c r="C2579" s="31">
        <v>1986</v>
      </c>
      <c r="D2579" s="31" t="s">
        <v>337</v>
      </c>
      <c r="E2579" s="31"/>
      <c r="F2579" s="31"/>
      <c r="G2579" s="31" t="b">
        <v>0</v>
      </c>
      <c r="H2579" s="31" t="b">
        <v>0</v>
      </c>
      <c r="I2579" s="31"/>
      <c r="J2579" s="31"/>
      <c r="K2579" s="31"/>
    </row>
    <row r="2580" spans="1:11" ht="12.75">
      <c r="A2580" s="30" t="s">
        <v>3466</v>
      </c>
      <c r="B2580" s="31" t="s">
        <v>46</v>
      </c>
      <c r="C2580" s="31">
        <v>1982</v>
      </c>
      <c r="D2580" s="31" t="s">
        <v>3467</v>
      </c>
      <c r="E2580" s="31"/>
      <c r="F2580" s="31"/>
      <c r="G2580" s="31" t="b">
        <v>0</v>
      </c>
      <c r="H2580" s="31" t="b">
        <v>0</v>
      </c>
      <c r="I2580" s="31"/>
      <c r="J2580" s="31"/>
      <c r="K2580" s="31"/>
    </row>
    <row r="2581" spans="1:11" ht="12.75">
      <c r="A2581" s="30" t="s">
        <v>3468</v>
      </c>
      <c r="B2581" s="31" t="s">
        <v>46</v>
      </c>
      <c r="C2581" s="31" t="s">
        <v>632</v>
      </c>
      <c r="D2581" s="31" t="s">
        <v>3469</v>
      </c>
      <c r="E2581" s="31"/>
      <c r="F2581" s="31"/>
      <c r="G2581" s="31" t="b">
        <v>0</v>
      </c>
      <c r="H2581" s="31" t="b">
        <v>0</v>
      </c>
      <c r="I2581" s="31"/>
      <c r="J2581" s="31"/>
      <c r="K2581" s="31"/>
    </row>
    <row r="2582" spans="1:11" ht="12.75">
      <c r="A2582" s="30" t="s">
        <v>3470</v>
      </c>
      <c r="B2582" s="31" t="s">
        <v>3471</v>
      </c>
      <c r="C2582" s="31">
        <v>1984</v>
      </c>
      <c r="D2582" s="31" t="s">
        <v>3469</v>
      </c>
      <c r="E2582" s="31"/>
      <c r="F2582" s="31"/>
      <c r="G2582" s="31" t="b">
        <v>0</v>
      </c>
      <c r="H2582" s="31" t="b">
        <v>0</v>
      </c>
      <c r="I2582" s="31"/>
      <c r="J2582" s="31"/>
      <c r="K2582" s="31"/>
    </row>
    <row r="2583" spans="1:11" ht="12.75">
      <c r="A2583" s="30" t="s">
        <v>3472</v>
      </c>
      <c r="B2583" s="31" t="s">
        <v>46</v>
      </c>
      <c r="C2583" s="31">
        <v>2000</v>
      </c>
      <c r="D2583" s="31" t="s">
        <v>52</v>
      </c>
      <c r="E2583" s="31">
        <v>2</v>
      </c>
      <c r="F2583" s="31" t="s">
        <v>75</v>
      </c>
      <c r="G2583" s="31" t="b">
        <v>0</v>
      </c>
      <c r="H2583" s="31" t="b">
        <v>0</v>
      </c>
      <c r="I2583" s="31"/>
      <c r="J2583" s="31"/>
      <c r="K2583" s="31"/>
    </row>
    <row r="2584" spans="1:11" ht="12.75">
      <c r="A2584" s="30" t="s">
        <v>3473</v>
      </c>
      <c r="B2584" s="31" t="s">
        <v>46</v>
      </c>
      <c r="C2584" s="31">
        <v>1982</v>
      </c>
      <c r="D2584" s="31" t="s">
        <v>5</v>
      </c>
      <c r="E2584" s="31">
        <v>2</v>
      </c>
      <c r="F2584" s="31"/>
      <c r="G2584" s="31" t="b">
        <v>0</v>
      </c>
      <c r="H2584" s="31" t="b">
        <v>0</v>
      </c>
      <c r="I2584" s="31"/>
      <c r="J2584" s="31"/>
      <c r="K2584" s="31"/>
    </row>
    <row r="2585" spans="1:11" ht="12.75">
      <c r="A2585" s="30" t="s">
        <v>3474</v>
      </c>
      <c r="B2585" s="31" t="s">
        <v>46</v>
      </c>
      <c r="C2585" s="31">
        <v>1991</v>
      </c>
      <c r="D2585" s="31" t="s">
        <v>91</v>
      </c>
      <c r="E2585" s="31">
        <v>2</v>
      </c>
      <c r="F2585" s="31" t="s">
        <v>87</v>
      </c>
      <c r="G2585" s="31" t="b">
        <v>0</v>
      </c>
      <c r="H2585" s="31" t="b">
        <v>0</v>
      </c>
      <c r="I2585" s="31"/>
      <c r="J2585" s="31"/>
      <c r="K2585" s="31"/>
    </row>
    <row r="2586" spans="1:11" ht="12.75">
      <c r="A2586" s="30" t="s">
        <v>3475</v>
      </c>
      <c r="B2586" s="31" t="s">
        <v>46</v>
      </c>
      <c r="C2586" s="31">
        <v>1983</v>
      </c>
      <c r="D2586" s="31" t="s">
        <v>342</v>
      </c>
      <c r="E2586" s="31"/>
      <c r="F2586" s="31"/>
      <c r="G2586" s="31" t="b">
        <v>0</v>
      </c>
      <c r="H2586" s="31" t="b">
        <v>0</v>
      </c>
      <c r="I2586" s="31"/>
      <c r="J2586" s="31"/>
      <c r="K2586" s="31"/>
    </row>
    <row r="2587" spans="1:11" ht="12.75">
      <c r="A2587" s="30" t="s">
        <v>3476</v>
      </c>
      <c r="B2587" s="31" t="s">
        <v>46</v>
      </c>
      <c r="C2587" s="31">
        <v>1977</v>
      </c>
      <c r="D2587" s="31" t="s">
        <v>3477</v>
      </c>
      <c r="E2587" s="31"/>
      <c r="F2587" s="31"/>
      <c r="G2587" s="31" t="b">
        <v>0</v>
      </c>
      <c r="H2587" s="31" t="b">
        <v>0</v>
      </c>
      <c r="I2587" s="31"/>
      <c r="J2587" s="31"/>
      <c r="K2587" s="31"/>
    </row>
    <row r="2588" spans="1:11" ht="12.75">
      <c r="A2588" s="30" t="s">
        <v>3478</v>
      </c>
      <c r="B2588" s="31" t="s">
        <v>46</v>
      </c>
      <c r="C2588" s="31">
        <v>1983</v>
      </c>
      <c r="D2588" s="31" t="s">
        <v>3479</v>
      </c>
      <c r="E2588" s="31"/>
      <c r="F2588" s="31"/>
      <c r="G2588" s="31" t="b">
        <v>0</v>
      </c>
      <c r="H2588" s="31" t="b">
        <v>0</v>
      </c>
      <c r="I2588" s="31"/>
      <c r="J2588" s="31"/>
      <c r="K2588" s="31"/>
    </row>
    <row r="2589" spans="1:11" ht="12.75">
      <c r="A2589" s="30" t="s">
        <v>3480</v>
      </c>
      <c r="B2589" s="31" t="s">
        <v>46</v>
      </c>
      <c r="C2589" s="31">
        <v>1983</v>
      </c>
      <c r="D2589" s="31" t="s">
        <v>758</v>
      </c>
      <c r="E2589" s="31"/>
      <c r="F2589" s="31"/>
      <c r="G2589" s="31" t="b">
        <v>0</v>
      </c>
      <c r="H2589" s="31" t="b">
        <v>0</v>
      </c>
      <c r="I2589" s="31"/>
      <c r="J2589" s="31"/>
      <c r="K2589" s="31"/>
    </row>
    <row r="2590" spans="1:11" ht="12.75">
      <c r="A2590" s="30" t="s">
        <v>3481</v>
      </c>
      <c r="B2590" s="31" t="s">
        <v>46</v>
      </c>
      <c r="C2590" s="31">
        <v>1990</v>
      </c>
      <c r="D2590" s="31" t="s">
        <v>112</v>
      </c>
      <c r="E2590" s="31"/>
      <c r="F2590" s="31"/>
      <c r="G2590" s="31" t="b">
        <v>0</v>
      </c>
      <c r="H2590" s="31" t="b">
        <v>0</v>
      </c>
      <c r="I2590" s="31"/>
      <c r="J2590" s="31"/>
      <c r="K2590" s="31"/>
    </row>
    <row r="2591" spans="1:11" ht="12.75">
      <c r="A2591" s="30" t="s">
        <v>3482</v>
      </c>
      <c r="B2591" s="31" t="s">
        <v>46</v>
      </c>
      <c r="C2591" s="31">
        <v>1982</v>
      </c>
      <c r="D2591" s="31" t="s">
        <v>710</v>
      </c>
      <c r="E2591" s="31"/>
      <c r="F2591" s="31"/>
      <c r="G2591" s="31" t="b">
        <v>0</v>
      </c>
      <c r="H2591" s="31" t="b">
        <v>0</v>
      </c>
      <c r="I2591" s="31"/>
      <c r="J2591" s="31"/>
      <c r="K2591" s="31"/>
    </row>
    <row r="2592" spans="1:11" ht="12.75">
      <c r="A2592" s="30" t="s">
        <v>3483</v>
      </c>
      <c r="B2592" s="31" t="s">
        <v>46</v>
      </c>
      <c r="C2592" s="31">
        <v>1997</v>
      </c>
      <c r="D2592" s="31" t="s">
        <v>3087</v>
      </c>
      <c r="E2592" s="31"/>
      <c r="F2592" s="31"/>
      <c r="G2592" s="31" t="b">
        <v>0</v>
      </c>
      <c r="H2592" s="31" t="b">
        <v>0</v>
      </c>
      <c r="I2592" s="31"/>
      <c r="J2592" s="31"/>
      <c r="K2592" s="31"/>
    </row>
    <row r="2593" spans="1:11" ht="12.75">
      <c r="A2593" s="30" t="s">
        <v>3484</v>
      </c>
      <c r="B2593" s="31" t="s">
        <v>46</v>
      </c>
      <c r="C2593" s="31">
        <v>2006</v>
      </c>
      <c r="D2593" s="31" t="s">
        <v>3485</v>
      </c>
      <c r="E2593" s="31"/>
      <c r="F2593" s="31"/>
      <c r="G2593" s="31" t="b">
        <v>0</v>
      </c>
      <c r="H2593" s="31" t="b">
        <v>0</v>
      </c>
      <c r="I2593" s="31"/>
      <c r="J2593" s="31"/>
      <c r="K2593" s="31"/>
    </row>
    <row r="2594" spans="1:11" ht="12.75">
      <c r="A2594" s="30" t="s">
        <v>3486</v>
      </c>
      <c r="B2594" s="31" t="s">
        <v>46</v>
      </c>
      <c r="C2594" s="31">
        <v>2000</v>
      </c>
      <c r="D2594" s="31" t="s">
        <v>3087</v>
      </c>
      <c r="E2594" s="31"/>
      <c r="F2594" s="31"/>
      <c r="G2594" s="31" t="b">
        <v>0</v>
      </c>
      <c r="H2594" s="31" t="b">
        <v>0</v>
      </c>
      <c r="I2594" s="31"/>
      <c r="J2594" s="31"/>
      <c r="K2594" s="31"/>
    </row>
    <row r="2595" spans="1:11" ht="12.75">
      <c r="A2595" s="30" t="s">
        <v>3487</v>
      </c>
      <c r="B2595" s="31" t="s">
        <v>3488</v>
      </c>
      <c r="C2595" s="31">
        <v>1993</v>
      </c>
      <c r="D2595" s="31" t="s">
        <v>63</v>
      </c>
      <c r="E2595" s="31">
        <v>2</v>
      </c>
      <c r="F2595" s="31" t="s">
        <v>87</v>
      </c>
      <c r="G2595" s="31" t="b">
        <v>0</v>
      </c>
      <c r="H2595" s="31" t="b">
        <v>0</v>
      </c>
      <c r="I2595" s="31"/>
      <c r="J2595" s="31"/>
      <c r="K2595" s="31"/>
    </row>
    <row r="2596" spans="1:11" ht="12.75">
      <c r="A2596" s="30" t="s">
        <v>3489</v>
      </c>
      <c r="B2596" s="31" t="s">
        <v>46</v>
      </c>
      <c r="C2596" s="31">
        <v>1988</v>
      </c>
      <c r="D2596" s="31" t="s">
        <v>514</v>
      </c>
      <c r="E2596" s="31"/>
      <c r="F2596" s="31"/>
      <c r="G2596" s="31" t="b">
        <v>0</v>
      </c>
      <c r="H2596" s="31" t="b">
        <v>0</v>
      </c>
      <c r="I2596" s="31"/>
      <c r="J2596" s="31"/>
      <c r="K2596" s="31"/>
    </row>
    <row r="2597" spans="1:11" ht="12.75">
      <c r="A2597" s="30" t="s">
        <v>3490</v>
      </c>
      <c r="B2597" s="31" t="s">
        <v>46</v>
      </c>
      <c r="C2597" s="31">
        <v>1994</v>
      </c>
      <c r="D2597" s="31" t="s">
        <v>2009</v>
      </c>
      <c r="E2597" s="31"/>
      <c r="F2597" s="31"/>
      <c r="G2597" s="31" t="b">
        <v>0</v>
      </c>
      <c r="H2597" s="31" t="b">
        <v>0</v>
      </c>
      <c r="I2597" s="31"/>
      <c r="J2597" s="31"/>
      <c r="K2597" s="31"/>
    </row>
    <row r="2598" spans="1:11" ht="12.75">
      <c r="A2598" s="30" t="s">
        <v>3491</v>
      </c>
      <c r="B2598" s="31" t="s">
        <v>46</v>
      </c>
      <c r="C2598" s="31">
        <v>1988</v>
      </c>
      <c r="D2598" s="31" t="s">
        <v>118</v>
      </c>
      <c r="E2598" s="31">
        <v>2</v>
      </c>
      <c r="F2598" s="31"/>
      <c r="G2598" s="31" t="b">
        <v>0</v>
      </c>
      <c r="H2598" s="31" t="b">
        <v>0</v>
      </c>
      <c r="I2598" s="31"/>
      <c r="J2598" s="31"/>
      <c r="K2598" s="31"/>
    </row>
    <row r="2599" spans="1:11" ht="12.75">
      <c r="A2599" s="30" t="s">
        <v>3492</v>
      </c>
      <c r="B2599" s="31" t="s">
        <v>46</v>
      </c>
      <c r="C2599" s="31">
        <v>1985</v>
      </c>
      <c r="D2599" s="31" t="s">
        <v>3493</v>
      </c>
      <c r="E2599" s="31"/>
      <c r="F2599" s="31"/>
      <c r="G2599" s="31" t="b">
        <v>0</v>
      </c>
      <c r="H2599" s="31" t="b">
        <v>0</v>
      </c>
      <c r="I2599" s="31"/>
      <c r="J2599" s="31"/>
      <c r="K2599" s="31"/>
    </row>
    <row r="2600" spans="1:11" ht="12.75">
      <c r="A2600" s="30" t="s">
        <v>3494</v>
      </c>
      <c r="B2600" s="31" t="s">
        <v>46</v>
      </c>
      <c r="C2600" s="31">
        <v>1994</v>
      </c>
      <c r="D2600" s="31" t="s">
        <v>2318</v>
      </c>
      <c r="E2600" s="31"/>
      <c r="F2600" s="31"/>
      <c r="G2600" s="31" t="b">
        <v>0</v>
      </c>
      <c r="H2600" s="31" t="b">
        <v>0</v>
      </c>
      <c r="I2600" s="31"/>
      <c r="J2600" s="31"/>
      <c r="K2600" s="31"/>
    </row>
    <row r="2601" spans="1:11" ht="12.75">
      <c r="A2601" s="30" t="s">
        <v>3495</v>
      </c>
      <c r="B2601" s="31" t="s">
        <v>46</v>
      </c>
      <c r="C2601" s="31">
        <v>1989</v>
      </c>
      <c r="D2601" s="31" t="s">
        <v>337</v>
      </c>
      <c r="E2601" s="31"/>
      <c r="F2601" s="31"/>
      <c r="G2601" s="31" t="b">
        <v>0</v>
      </c>
      <c r="H2601" s="31" t="b">
        <v>0</v>
      </c>
      <c r="I2601" s="31"/>
      <c r="J2601" s="31"/>
      <c r="K2601" s="31"/>
    </row>
    <row r="2602" spans="1:11" ht="12.75">
      <c r="A2602" s="30" t="s">
        <v>3496</v>
      </c>
      <c r="B2602" s="31" t="s">
        <v>46</v>
      </c>
      <c r="C2602" s="31">
        <v>1994</v>
      </c>
      <c r="D2602" s="31" t="s">
        <v>2318</v>
      </c>
      <c r="E2602" s="31"/>
      <c r="F2602" s="31"/>
      <c r="G2602" s="31" t="b">
        <v>0</v>
      </c>
      <c r="H2602" s="31" t="b">
        <v>0</v>
      </c>
      <c r="I2602" s="31"/>
      <c r="J2602" s="31"/>
      <c r="K2602" s="31"/>
    </row>
    <row r="2603" spans="1:11" ht="12.75">
      <c r="A2603" s="30" t="s">
        <v>3497</v>
      </c>
      <c r="B2603" s="31" t="s">
        <v>46</v>
      </c>
      <c r="C2603" s="31">
        <v>1994</v>
      </c>
      <c r="D2603" s="31" t="s">
        <v>2318</v>
      </c>
      <c r="E2603" s="31"/>
      <c r="F2603" s="31"/>
      <c r="G2603" s="31" t="b">
        <v>0</v>
      </c>
      <c r="H2603" s="31" t="b">
        <v>0</v>
      </c>
      <c r="I2603" s="31"/>
      <c r="J2603" s="31"/>
      <c r="K2603" s="31"/>
    </row>
    <row r="2604" spans="1:11" ht="12.75">
      <c r="A2604" s="30" t="s">
        <v>3498</v>
      </c>
      <c r="B2604" s="31" t="s">
        <v>46</v>
      </c>
      <c r="C2604" s="31">
        <v>1996</v>
      </c>
      <c r="D2604" s="31" t="s">
        <v>195</v>
      </c>
      <c r="E2604" s="31"/>
      <c r="F2604" s="31"/>
      <c r="G2604" s="31" t="b">
        <v>0</v>
      </c>
      <c r="H2604" s="31" t="b">
        <v>0</v>
      </c>
      <c r="I2604" s="31"/>
      <c r="J2604" s="31"/>
      <c r="K2604" s="31"/>
    </row>
    <row r="2605" spans="1:11" ht="12.75">
      <c r="A2605" s="30" t="s">
        <v>3499</v>
      </c>
      <c r="B2605" s="31" t="s">
        <v>46</v>
      </c>
      <c r="C2605" s="31">
        <v>2002</v>
      </c>
      <c r="D2605" s="31" t="s">
        <v>3500</v>
      </c>
      <c r="E2605" s="31"/>
      <c r="F2605" s="31"/>
      <c r="G2605" s="31" t="b">
        <v>0</v>
      </c>
      <c r="H2605" s="31" t="b">
        <v>0</v>
      </c>
      <c r="I2605" s="31"/>
      <c r="J2605" s="31"/>
      <c r="K2605" s="31"/>
    </row>
    <row r="2606" spans="1:11" ht="12.75">
      <c r="A2606" s="30" t="s">
        <v>3501</v>
      </c>
      <c r="B2606" s="31" t="s">
        <v>46</v>
      </c>
      <c r="C2606" s="31">
        <v>1980</v>
      </c>
      <c r="D2606" s="31" t="s">
        <v>5</v>
      </c>
      <c r="E2606" s="31">
        <v>2</v>
      </c>
      <c r="F2606" s="31"/>
      <c r="G2606" s="31" t="b">
        <v>0</v>
      </c>
      <c r="H2606" s="31" t="b">
        <v>0</v>
      </c>
      <c r="I2606" s="31"/>
      <c r="J2606" s="31"/>
      <c r="K2606" s="31"/>
    </row>
    <row r="2607" spans="1:11" ht="12.75">
      <c r="A2607" s="30" t="s">
        <v>3502</v>
      </c>
      <c r="B2607" s="31" t="s">
        <v>46</v>
      </c>
      <c r="C2607" s="31">
        <v>1977</v>
      </c>
      <c r="D2607" s="31" t="s">
        <v>112</v>
      </c>
      <c r="E2607" s="31"/>
      <c r="F2607" s="31"/>
      <c r="G2607" s="31" t="b">
        <v>0</v>
      </c>
      <c r="H2607" s="31" t="b">
        <v>0</v>
      </c>
      <c r="I2607" s="31"/>
      <c r="J2607" s="31"/>
      <c r="K2607" s="31"/>
    </row>
    <row r="2608" spans="1:11" ht="12.75">
      <c r="A2608" s="30" t="s">
        <v>3503</v>
      </c>
      <c r="B2608" s="31" t="s">
        <v>3504</v>
      </c>
      <c r="C2608" s="31">
        <v>1986</v>
      </c>
      <c r="D2608" s="31" t="s">
        <v>112</v>
      </c>
      <c r="E2608" s="31"/>
      <c r="F2608" s="31"/>
      <c r="G2608" s="31" t="b">
        <v>0</v>
      </c>
      <c r="H2608" s="31" t="b">
        <v>0</v>
      </c>
      <c r="I2608" s="31"/>
      <c r="J2608" s="31"/>
      <c r="K2608" s="31"/>
    </row>
    <row r="2609" spans="1:11" ht="12.75">
      <c r="A2609" s="30" t="s">
        <v>3505</v>
      </c>
      <c r="B2609" s="31" t="s">
        <v>46</v>
      </c>
      <c r="C2609" s="31">
        <v>2000</v>
      </c>
      <c r="D2609" s="31" t="s">
        <v>3506</v>
      </c>
      <c r="E2609" s="31"/>
      <c r="F2609" s="31"/>
      <c r="G2609" s="31" t="b">
        <v>0</v>
      </c>
      <c r="H2609" s="31" t="b">
        <v>0</v>
      </c>
      <c r="I2609" s="31"/>
      <c r="J2609" s="31"/>
      <c r="K2609" s="31"/>
    </row>
    <row r="2610" spans="1:11" ht="12.75">
      <c r="A2610" s="30" t="s">
        <v>3507</v>
      </c>
      <c r="B2610" s="31" t="s">
        <v>46</v>
      </c>
      <c r="C2610" s="31">
        <v>1982</v>
      </c>
      <c r="D2610" s="31" t="s">
        <v>63</v>
      </c>
      <c r="E2610" s="31">
        <v>2</v>
      </c>
      <c r="F2610" s="31"/>
      <c r="G2610" s="31" t="b">
        <v>0</v>
      </c>
      <c r="H2610" s="31" t="b">
        <v>0</v>
      </c>
      <c r="I2610" s="31"/>
      <c r="J2610" s="31"/>
      <c r="K2610" s="31"/>
    </row>
    <row r="2611" spans="1:11" ht="12.75">
      <c r="A2611" s="30" t="s">
        <v>3508</v>
      </c>
      <c r="B2611" s="31" t="s">
        <v>46</v>
      </c>
      <c r="C2611" s="31">
        <v>1984</v>
      </c>
      <c r="D2611" s="31" t="s">
        <v>21</v>
      </c>
      <c r="E2611" s="31"/>
      <c r="F2611" s="31"/>
      <c r="G2611" s="31" t="b">
        <v>0</v>
      </c>
      <c r="H2611" s="31" t="b">
        <v>0</v>
      </c>
      <c r="I2611" s="31"/>
      <c r="J2611" s="31"/>
      <c r="K2611" s="31"/>
    </row>
    <row r="2612" spans="1:11" ht="12.75">
      <c r="A2612" s="30" t="s">
        <v>3509</v>
      </c>
      <c r="B2612" s="31" t="s">
        <v>46</v>
      </c>
      <c r="C2612" s="31">
        <v>1992</v>
      </c>
      <c r="D2612" s="31" t="s">
        <v>3510</v>
      </c>
      <c r="E2612" s="31"/>
      <c r="F2612" s="31"/>
      <c r="G2612" s="31" t="b">
        <v>0</v>
      </c>
      <c r="H2612" s="31" t="b">
        <v>0</v>
      </c>
      <c r="I2612" s="31"/>
      <c r="J2612" s="31"/>
      <c r="K2612" s="31"/>
    </row>
    <row r="2613" spans="1:11" ht="12.75">
      <c r="A2613" s="30" t="s">
        <v>3511</v>
      </c>
      <c r="B2613" s="31" t="s">
        <v>46</v>
      </c>
      <c r="C2613" s="31">
        <v>2003</v>
      </c>
      <c r="D2613" s="31" t="s">
        <v>21</v>
      </c>
      <c r="E2613" s="31"/>
      <c r="F2613" s="31"/>
      <c r="G2613" s="31" t="b">
        <v>0</v>
      </c>
      <c r="H2613" s="31" t="b">
        <v>0</v>
      </c>
      <c r="I2613" s="31"/>
      <c r="J2613" s="31"/>
      <c r="K2613" s="31"/>
    </row>
    <row r="2614" spans="1:11" ht="12.75">
      <c r="A2614" s="30" t="s">
        <v>3512</v>
      </c>
      <c r="B2614" s="31" t="s">
        <v>46</v>
      </c>
      <c r="C2614" s="31">
        <v>2005</v>
      </c>
      <c r="D2614" s="31" t="s">
        <v>21</v>
      </c>
      <c r="E2614" s="31"/>
      <c r="F2614" s="31"/>
      <c r="G2614" s="31" t="b">
        <v>0</v>
      </c>
      <c r="H2614" s="31" t="b">
        <v>0</v>
      </c>
      <c r="I2614" s="31"/>
      <c r="J2614" s="31"/>
      <c r="K2614" s="31"/>
    </row>
    <row r="2615" spans="1:11" ht="12.75">
      <c r="A2615" s="30" t="s">
        <v>3513</v>
      </c>
      <c r="B2615" s="31" t="s">
        <v>46</v>
      </c>
      <c r="C2615" s="31">
        <v>2007</v>
      </c>
      <c r="D2615" s="31" t="s">
        <v>21</v>
      </c>
      <c r="E2615" s="31"/>
      <c r="F2615" s="31"/>
      <c r="G2615" s="31" t="b">
        <v>0</v>
      </c>
      <c r="H2615" s="31" t="b">
        <v>0</v>
      </c>
      <c r="I2615" s="31"/>
      <c r="J2615" s="31"/>
      <c r="K2615" s="31"/>
    </row>
    <row r="2616" spans="1:11" ht="12.75">
      <c r="A2616" s="30" t="s">
        <v>3514</v>
      </c>
      <c r="B2616" s="31" t="s">
        <v>46</v>
      </c>
      <c r="C2616" s="31">
        <v>1993</v>
      </c>
      <c r="D2616" s="31" t="s">
        <v>202</v>
      </c>
      <c r="E2616" s="31"/>
      <c r="F2616" s="31"/>
      <c r="G2616" s="31" t="b">
        <v>0</v>
      </c>
      <c r="H2616" s="31" t="b">
        <v>0</v>
      </c>
      <c r="I2616" s="31"/>
      <c r="J2616" s="31"/>
      <c r="K2616" s="31"/>
    </row>
    <row r="2617" spans="1:11" ht="12.75">
      <c r="A2617" s="30" t="s">
        <v>3515</v>
      </c>
      <c r="B2617" s="31" t="s">
        <v>46</v>
      </c>
      <c r="C2617" s="31">
        <v>2008</v>
      </c>
      <c r="D2617" s="31" t="s">
        <v>202</v>
      </c>
      <c r="E2617" s="31"/>
      <c r="F2617" s="31"/>
      <c r="G2617" s="31" t="b">
        <v>0</v>
      </c>
      <c r="H2617" s="31" t="b">
        <v>0</v>
      </c>
      <c r="I2617" s="31"/>
      <c r="J2617" s="31"/>
      <c r="K2617" s="31"/>
    </row>
    <row r="2618" spans="1:11" ht="12.75">
      <c r="A2618" s="30" t="s">
        <v>3516</v>
      </c>
      <c r="B2618" s="31" t="s">
        <v>46</v>
      </c>
      <c r="C2618" s="31">
        <v>1994</v>
      </c>
      <c r="D2618" s="31" t="s">
        <v>202</v>
      </c>
      <c r="E2618" s="31"/>
      <c r="F2618" s="31"/>
      <c r="G2618" s="31" t="b">
        <v>0</v>
      </c>
      <c r="H2618" s="31" t="b">
        <v>0</v>
      </c>
      <c r="I2618" s="31"/>
      <c r="J2618" s="31"/>
      <c r="K2618" s="31"/>
    </row>
    <row r="2619" spans="1:11" ht="12.75">
      <c r="A2619" s="30" t="s">
        <v>3517</v>
      </c>
      <c r="B2619" s="31" t="s">
        <v>46</v>
      </c>
      <c r="C2619" s="31">
        <v>2005</v>
      </c>
      <c r="D2619" s="31" t="s">
        <v>69</v>
      </c>
      <c r="E2619" s="31"/>
      <c r="F2619" s="31"/>
      <c r="G2619" s="31" t="b">
        <v>0</v>
      </c>
      <c r="H2619" s="31" t="b">
        <v>0</v>
      </c>
      <c r="I2619" s="31"/>
      <c r="J2619" s="31"/>
      <c r="K2619" s="31"/>
    </row>
    <row r="2620" spans="1:11" ht="12.75">
      <c r="A2620" s="30" t="s">
        <v>3518</v>
      </c>
      <c r="B2620" s="31" t="s">
        <v>46</v>
      </c>
      <c r="C2620" s="31">
        <v>2009</v>
      </c>
      <c r="D2620" s="31" t="s">
        <v>118</v>
      </c>
      <c r="E2620" s="31"/>
      <c r="F2620" s="31"/>
      <c r="G2620" s="31" t="b">
        <v>0</v>
      </c>
      <c r="H2620" s="31" t="b">
        <v>0</v>
      </c>
      <c r="I2620" s="31"/>
      <c r="J2620" s="31"/>
      <c r="K2620" s="31"/>
    </row>
    <row r="2621" spans="1:11" ht="12.75">
      <c r="A2621" s="30" t="s">
        <v>3519</v>
      </c>
      <c r="B2621" s="31" t="s">
        <v>46</v>
      </c>
      <c r="C2621" s="31">
        <v>2003</v>
      </c>
      <c r="D2621" s="31" t="s">
        <v>69</v>
      </c>
      <c r="E2621" s="31"/>
      <c r="F2621" s="31"/>
      <c r="G2621" s="31" t="b">
        <v>0</v>
      </c>
      <c r="H2621" s="31" t="b">
        <v>0</v>
      </c>
      <c r="I2621" s="31"/>
      <c r="J2621" s="31"/>
      <c r="K2621" s="31"/>
    </row>
    <row r="2622" spans="1:11" ht="12.75">
      <c r="A2622" s="30" t="s">
        <v>3520</v>
      </c>
      <c r="B2622" s="31" t="s">
        <v>46</v>
      </c>
      <c r="C2622" s="31">
        <v>2004</v>
      </c>
      <c r="D2622" s="31" t="s">
        <v>69</v>
      </c>
      <c r="E2622" s="31"/>
      <c r="F2622" s="31"/>
      <c r="G2622" s="31" t="b">
        <v>0</v>
      </c>
      <c r="H2622" s="31" t="b">
        <v>0</v>
      </c>
      <c r="I2622" s="31"/>
      <c r="J2622" s="31"/>
      <c r="K2622" s="31"/>
    </row>
    <row r="2623" spans="1:11" ht="12.75">
      <c r="A2623" s="30" t="s">
        <v>3521</v>
      </c>
      <c r="B2623" s="31" t="s">
        <v>46</v>
      </c>
      <c r="C2623" s="31">
        <v>2001</v>
      </c>
      <c r="D2623" s="31" t="s">
        <v>44</v>
      </c>
      <c r="E2623" s="31"/>
      <c r="F2623" s="31"/>
      <c r="G2623" s="31" t="b">
        <v>0</v>
      </c>
      <c r="H2623" s="31" t="b">
        <v>0</v>
      </c>
      <c r="I2623" s="31"/>
      <c r="J2623" s="31"/>
      <c r="K2623" s="31"/>
    </row>
    <row r="2624" spans="1:11" ht="12.75">
      <c r="A2624" s="30" t="s">
        <v>3522</v>
      </c>
      <c r="B2624" s="31" t="s">
        <v>46</v>
      </c>
      <c r="C2624" s="31">
        <v>2002</v>
      </c>
      <c r="D2624" s="31" t="s">
        <v>44</v>
      </c>
      <c r="E2624" s="31"/>
      <c r="F2624" s="31"/>
      <c r="G2624" s="31" t="b">
        <v>0</v>
      </c>
      <c r="H2624" s="31" t="b">
        <v>0</v>
      </c>
      <c r="I2624" s="31"/>
      <c r="J2624" s="31"/>
      <c r="K2624" s="31"/>
    </row>
    <row r="2625" spans="1:11" ht="12.75">
      <c r="A2625" s="30" t="s">
        <v>3523</v>
      </c>
      <c r="B2625" s="31" t="s">
        <v>46</v>
      </c>
      <c r="C2625" s="31">
        <v>1988</v>
      </c>
      <c r="D2625" s="31" t="s">
        <v>121</v>
      </c>
      <c r="E2625" s="31"/>
      <c r="F2625" s="31"/>
      <c r="G2625" s="31" t="b">
        <v>0</v>
      </c>
      <c r="H2625" s="31" t="b">
        <v>0</v>
      </c>
      <c r="I2625" s="31"/>
      <c r="J2625" s="31"/>
      <c r="K2625" s="31"/>
    </row>
    <row r="2626" spans="1:11" ht="12.75">
      <c r="A2626" s="30" t="s">
        <v>3524</v>
      </c>
      <c r="B2626" s="31" t="s">
        <v>46</v>
      </c>
      <c r="C2626" s="31">
        <v>2002</v>
      </c>
      <c r="D2626" s="31" t="s">
        <v>1324</v>
      </c>
      <c r="E2626" s="31"/>
      <c r="F2626" s="31" t="s">
        <v>234</v>
      </c>
      <c r="G2626" s="31" t="b">
        <v>0</v>
      </c>
      <c r="H2626" s="31" t="b">
        <v>0</v>
      </c>
      <c r="I2626" s="31"/>
      <c r="J2626" s="31"/>
      <c r="K2626" s="31"/>
    </row>
    <row r="2627" spans="1:11" ht="12.75">
      <c r="A2627" s="30" t="s">
        <v>3525</v>
      </c>
      <c r="B2627" s="31" t="s">
        <v>46</v>
      </c>
      <c r="C2627" s="31">
        <v>1982</v>
      </c>
      <c r="D2627" s="31" t="s">
        <v>785</v>
      </c>
      <c r="E2627" s="31"/>
      <c r="F2627" s="31"/>
      <c r="G2627" s="31" t="b">
        <v>0</v>
      </c>
      <c r="H2627" s="31" t="b">
        <v>0</v>
      </c>
      <c r="I2627" s="31"/>
      <c r="J2627" s="31"/>
      <c r="K2627" s="31"/>
    </row>
    <row r="2628" spans="1:11" ht="12.75">
      <c r="A2628" s="30" t="s">
        <v>3526</v>
      </c>
      <c r="B2628" s="31" t="s">
        <v>46</v>
      </c>
      <c r="C2628" s="31">
        <v>1991</v>
      </c>
      <c r="D2628" s="31" t="s">
        <v>44</v>
      </c>
      <c r="E2628" s="31"/>
      <c r="F2628" s="31"/>
      <c r="G2628" s="31" t="b">
        <v>0</v>
      </c>
      <c r="H2628" s="31" t="b">
        <v>0</v>
      </c>
      <c r="I2628" s="31"/>
      <c r="J2628" s="31"/>
      <c r="K2628" s="31"/>
    </row>
    <row r="2629" spans="1:11" ht="12.75">
      <c r="A2629" s="30" t="s">
        <v>3527</v>
      </c>
      <c r="B2629" s="31" t="s">
        <v>46</v>
      </c>
      <c r="C2629" s="31">
        <v>1989</v>
      </c>
      <c r="D2629" s="31" t="s">
        <v>1739</v>
      </c>
      <c r="E2629" s="31"/>
      <c r="F2629" s="31"/>
      <c r="G2629" s="31" t="b">
        <v>0</v>
      </c>
      <c r="H2629" s="31" t="b">
        <v>0</v>
      </c>
      <c r="I2629" s="31"/>
      <c r="J2629" s="31"/>
      <c r="K2629" s="31"/>
    </row>
    <row r="2630" spans="1:11" ht="12.75">
      <c r="A2630" s="30" t="s">
        <v>3528</v>
      </c>
      <c r="B2630" s="31" t="s">
        <v>46</v>
      </c>
      <c r="C2630" s="31">
        <v>1982</v>
      </c>
      <c r="D2630" s="31" t="s">
        <v>1129</v>
      </c>
      <c r="E2630" s="31"/>
      <c r="F2630" s="31"/>
      <c r="G2630" s="31" t="b">
        <v>0</v>
      </c>
      <c r="H2630" s="31" t="b">
        <v>0</v>
      </c>
      <c r="I2630" s="31"/>
      <c r="J2630" s="31"/>
      <c r="K2630" s="31"/>
    </row>
    <row r="2631" spans="1:11" ht="12.75">
      <c r="A2631" s="30" t="s">
        <v>3529</v>
      </c>
      <c r="B2631" s="31" t="s">
        <v>46</v>
      </c>
      <c r="C2631" s="31">
        <v>1979</v>
      </c>
      <c r="D2631" s="31" t="s">
        <v>63</v>
      </c>
      <c r="E2631" s="31">
        <v>2</v>
      </c>
      <c r="F2631" s="31"/>
      <c r="G2631" s="31" t="b">
        <v>0</v>
      </c>
      <c r="H2631" s="31" t="b">
        <v>0</v>
      </c>
      <c r="I2631" s="31"/>
      <c r="J2631" s="31"/>
      <c r="K2631" s="31"/>
    </row>
    <row r="2632" spans="1:11" ht="12.75">
      <c r="A2632" s="30" t="s">
        <v>3530</v>
      </c>
      <c r="B2632" s="31" t="s">
        <v>46</v>
      </c>
      <c r="C2632" s="31">
        <v>1986</v>
      </c>
      <c r="D2632" s="31" t="s">
        <v>121</v>
      </c>
      <c r="E2632" s="31">
        <v>2</v>
      </c>
      <c r="F2632" s="31"/>
      <c r="G2632" s="31" t="b">
        <v>0</v>
      </c>
      <c r="H2632" s="31" t="b">
        <v>0</v>
      </c>
      <c r="I2632" s="31"/>
      <c r="J2632" s="31"/>
      <c r="K2632" s="31"/>
    </row>
    <row r="2633" spans="1:11" ht="12.75">
      <c r="A2633" s="30" t="s">
        <v>3531</v>
      </c>
      <c r="B2633" s="31" t="s">
        <v>46</v>
      </c>
      <c r="C2633" s="31">
        <v>1979</v>
      </c>
      <c r="D2633" s="31" t="s">
        <v>21</v>
      </c>
      <c r="E2633" s="31"/>
      <c r="F2633" s="31"/>
      <c r="G2633" s="31" t="b">
        <v>0</v>
      </c>
      <c r="H2633" s="31" t="b">
        <v>0</v>
      </c>
      <c r="I2633" s="31"/>
      <c r="J2633" s="31"/>
      <c r="K2633" s="31"/>
    </row>
    <row r="2634" spans="1:11" ht="12.75">
      <c r="A2634" s="30" t="s">
        <v>3532</v>
      </c>
      <c r="B2634" s="31" t="s">
        <v>46</v>
      </c>
      <c r="C2634" s="31">
        <v>1997</v>
      </c>
      <c r="D2634" s="31" t="s">
        <v>2688</v>
      </c>
      <c r="E2634" s="31">
        <v>2</v>
      </c>
      <c r="F2634" s="31" t="s">
        <v>87</v>
      </c>
      <c r="G2634" s="31" t="b">
        <v>0</v>
      </c>
      <c r="H2634" s="31" t="b">
        <v>0</v>
      </c>
      <c r="I2634" s="31"/>
      <c r="J2634" s="31"/>
      <c r="K2634" s="31"/>
    </row>
    <row r="2635" spans="1:11" ht="12.75">
      <c r="A2635" s="30" t="s">
        <v>3533</v>
      </c>
      <c r="B2635" s="31" t="s">
        <v>46</v>
      </c>
      <c r="C2635" s="31">
        <v>1983</v>
      </c>
      <c r="D2635" s="31" t="s">
        <v>955</v>
      </c>
      <c r="E2635" s="31"/>
      <c r="F2635" s="31"/>
      <c r="G2635" s="31" t="b">
        <v>0</v>
      </c>
      <c r="H2635" s="31" t="b">
        <v>0</v>
      </c>
      <c r="I2635" s="31"/>
      <c r="J2635" s="31"/>
      <c r="K2635" s="31"/>
    </row>
    <row r="2636" spans="1:11" ht="12.75">
      <c r="A2636" s="30" t="s">
        <v>3534</v>
      </c>
      <c r="B2636" s="31" t="s">
        <v>46</v>
      </c>
      <c r="C2636" s="31">
        <v>2001</v>
      </c>
      <c r="D2636" s="31" t="s">
        <v>21</v>
      </c>
      <c r="E2636" s="31"/>
      <c r="F2636" s="31" t="s">
        <v>234</v>
      </c>
      <c r="G2636" s="31" t="b">
        <v>0</v>
      </c>
      <c r="H2636" s="31" t="b">
        <v>0</v>
      </c>
      <c r="I2636" s="31"/>
      <c r="J2636" s="31"/>
      <c r="K2636" s="31"/>
    </row>
    <row r="2637" spans="1:11" ht="12.75">
      <c r="A2637" s="30" t="s">
        <v>3535</v>
      </c>
      <c r="B2637" s="31" t="s">
        <v>46</v>
      </c>
      <c r="C2637" s="31">
        <v>1979</v>
      </c>
      <c r="D2637" s="31" t="s">
        <v>11</v>
      </c>
      <c r="E2637" s="31"/>
      <c r="F2637" s="31"/>
      <c r="G2637" s="31" t="b">
        <v>0</v>
      </c>
      <c r="H2637" s="31" t="b">
        <v>0</v>
      </c>
      <c r="I2637" s="31"/>
      <c r="J2637" s="31"/>
      <c r="K2637" s="31"/>
    </row>
    <row r="2638" spans="1:11" ht="12.75">
      <c r="A2638" s="30" t="s">
        <v>3536</v>
      </c>
      <c r="B2638" s="31" t="s">
        <v>46</v>
      </c>
      <c r="C2638" s="31">
        <v>1992</v>
      </c>
      <c r="D2638" s="31" t="s">
        <v>112</v>
      </c>
      <c r="E2638" s="31"/>
      <c r="F2638" s="31"/>
      <c r="G2638" s="31" t="b">
        <v>0</v>
      </c>
      <c r="H2638" s="31" t="b">
        <v>0</v>
      </c>
      <c r="I2638" s="31"/>
      <c r="J2638" s="31"/>
      <c r="K2638" s="31"/>
    </row>
    <row r="2639" spans="1:11" ht="12.75">
      <c r="A2639" s="30" t="s">
        <v>3537</v>
      </c>
      <c r="B2639" s="31" t="s">
        <v>46</v>
      </c>
      <c r="C2639" s="31">
        <v>1982</v>
      </c>
      <c r="D2639" s="31" t="s">
        <v>21</v>
      </c>
      <c r="E2639" s="31"/>
      <c r="F2639" s="31"/>
      <c r="G2639" s="31" t="b">
        <v>0</v>
      </c>
      <c r="H2639" s="31" t="b">
        <v>0</v>
      </c>
      <c r="I2639" s="31"/>
      <c r="J2639" s="31"/>
      <c r="K2639" s="31"/>
    </row>
    <row r="2640" spans="1:11" ht="12.75">
      <c r="A2640" s="30" t="s">
        <v>3538</v>
      </c>
      <c r="B2640" s="31" t="s">
        <v>46</v>
      </c>
      <c r="C2640" s="31">
        <v>2001</v>
      </c>
      <c r="D2640" s="31" t="s">
        <v>55</v>
      </c>
      <c r="E2640" s="31"/>
      <c r="F2640" s="31"/>
      <c r="G2640" s="31" t="b">
        <v>0</v>
      </c>
      <c r="H2640" s="31" t="b">
        <v>0</v>
      </c>
      <c r="I2640" s="31"/>
      <c r="J2640" s="31"/>
      <c r="K2640" s="31"/>
    </row>
    <row r="2641" spans="1:11" ht="12.75">
      <c r="A2641" s="30" t="s">
        <v>3539</v>
      </c>
      <c r="B2641" s="31" t="s">
        <v>3540</v>
      </c>
      <c r="C2641" s="31">
        <v>1993</v>
      </c>
      <c r="D2641" s="31" t="s">
        <v>44</v>
      </c>
      <c r="E2641" s="31"/>
      <c r="F2641" s="31"/>
      <c r="G2641" s="31" t="b">
        <v>0</v>
      </c>
      <c r="H2641" s="31" t="b">
        <v>0</v>
      </c>
      <c r="I2641" s="31"/>
      <c r="J2641" s="31"/>
      <c r="K2641" s="31"/>
    </row>
    <row r="2642" spans="1:11" ht="12.75">
      <c r="A2642" s="30" t="s">
        <v>3541</v>
      </c>
      <c r="B2642" s="31" t="s">
        <v>46</v>
      </c>
      <c r="C2642" s="31">
        <v>1997</v>
      </c>
      <c r="D2642" s="31" t="s">
        <v>460</v>
      </c>
      <c r="E2642" s="31"/>
      <c r="F2642" s="31"/>
      <c r="G2642" s="31" t="b">
        <v>0</v>
      </c>
      <c r="H2642" s="31" t="b">
        <v>0</v>
      </c>
      <c r="I2642" s="31"/>
      <c r="J2642" s="31"/>
      <c r="K2642" s="31"/>
    </row>
    <row r="2643" spans="1:11" ht="12.75">
      <c r="A2643" s="30" t="s">
        <v>3542</v>
      </c>
      <c r="B2643" s="31" t="s">
        <v>46</v>
      </c>
      <c r="C2643" s="31">
        <v>1982</v>
      </c>
      <c r="D2643" s="31" t="s">
        <v>3543</v>
      </c>
      <c r="E2643" s="31"/>
      <c r="F2643" s="31"/>
      <c r="G2643" s="31" t="b">
        <v>0</v>
      </c>
      <c r="H2643" s="31" t="b">
        <v>0</v>
      </c>
      <c r="I2643" s="31"/>
      <c r="J2643" s="31"/>
      <c r="K2643" s="31"/>
    </row>
    <row r="2644" spans="1:11" ht="12.75">
      <c r="A2644" s="30" t="s">
        <v>3544</v>
      </c>
      <c r="B2644" s="31" t="s">
        <v>46</v>
      </c>
      <c r="C2644" s="31">
        <v>1979</v>
      </c>
      <c r="D2644" s="31" t="s">
        <v>5</v>
      </c>
      <c r="E2644" s="31">
        <v>1</v>
      </c>
      <c r="F2644" s="31"/>
      <c r="G2644" s="31" t="b">
        <v>0</v>
      </c>
      <c r="H2644" s="31" t="b">
        <v>0</v>
      </c>
      <c r="I2644" s="31"/>
      <c r="J2644" s="31"/>
      <c r="K2644" s="31"/>
    </row>
    <row r="2645" spans="1:11" ht="12.75">
      <c r="A2645" s="30" t="s">
        <v>3545</v>
      </c>
      <c r="B2645" s="31" t="s">
        <v>46</v>
      </c>
      <c r="C2645" s="31">
        <v>1981</v>
      </c>
      <c r="D2645" s="31" t="s">
        <v>1269</v>
      </c>
      <c r="E2645" s="31"/>
      <c r="F2645" s="31"/>
      <c r="G2645" s="31" t="b">
        <v>0</v>
      </c>
      <c r="H2645" s="31" t="b">
        <v>0</v>
      </c>
      <c r="I2645" s="31"/>
      <c r="J2645" s="31"/>
      <c r="K2645" s="31"/>
    </row>
    <row r="2646" spans="1:11" ht="12.75">
      <c r="A2646" s="30" t="s">
        <v>3546</v>
      </c>
      <c r="B2646" s="31" t="s">
        <v>46</v>
      </c>
      <c r="C2646" s="31">
        <v>1979</v>
      </c>
      <c r="D2646" s="31" t="s">
        <v>337</v>
      </c>
      <c r="E2646" s="31"/>
      <c r="F2646" s="31"/>
      <c r="G2646" s="31" t="b">
        <v>0</v>
      </c>
      <c r="H2646" s="31" t="b">
        <v>0</v>
      </c>
      <c r="I2646" s="31"/>
      <c r="J2646" s="31"/>
      <c r="K2646" s="31"/>
    </row>
    <row r="2647" spans="1:11" ht="12.75">
      <c r="A2647" s="30" t="s">
        <v>3547</v>
      </c>
      <c r="B2647" s="31" t="s">
        <v>46</v>
      </c>
      <c r="C2647" s="31">
        <v>1980</v>
      </c>
      <c r="D2647" s="31" t="s">
        <v>337</v>
      </c>
      <c r="E2647" s="31"/>
      <c r="F2647" s="31"/>
      <c r="G2647" s="31" t="b">
        <v>0</v>
      </c>
      <c r="H2647" s="31" t="b">
        <v>0</v>
      </c>
      <c r="I2647" s="31"/>
      <c r="J2647" s="31"/>
      <c r="K2647" s="31"/>
    </row>
    <row r="2648" spans="1:11" ht="12.75">
      <c r="A2648" s="30" t="s">
        <v>3547</v>
      </c>
      <c r="B2648" s="31" t="s">
        <v>46</v>
      </c>
      <c r="C2648" s="31">
        <v>1980</v>
      </c>
      <c r="D2648" s="31" t="s">
        <v>337</v>
      </c>
      <c r="E2648" s="31"/>
      <c r="F2648" s="31"/>
      <c r="G2648" s="31" t="b">
        <v>0</v>
      </c>
      <c r="H2648" s="31" t="b">
        <v>0</v>
      </c>
      <c r="I2648" s="31"/>
      <c r="J2648" s="31"/>
      <c r="K2648" s="31"/>
    </row>
    <row r="2649" spans="1:11" ht="12.75">
      <c r="A2649" s="30" t="s">
        <v>3548</v>
      </c>
      <c r="B2649" s="31" t="s">
        <v>46</v>
      </c>
      <c r="C2649" s="31">
        <v>1979</v>
      </c>
      <c r="D2649" s="31" t="s">
        <v>337</v>
      </c>
      <c r="E2649" s="31"/>
      <c r="F2649" s="31"/>
      <c r="G2649" s="31" t="b">
        <v>0</v>
      </c>
      <c r="H2649" s="31" t="b">
        <v>0</v>
      </c>
      <c r="I2649" s="31"/>
      <c r="J2649" s="31"/>
      <c r="K2649" s="31"/>
    </row>
    <row r="2650" spans="1:11" ht="12.75">
      <c r="A2650" s="30" t="s">
        <v>3549</v>
      </c>
      <c r="B2650" s="31" t="s">
        <v>46</v>
      </c>
      <c r="C2650" s="31">
        <v>1981</v>
      </c>
      <c r="D2650" s="31" t="s">
        <v>337</v>
      </c>
      <c r="E2650" s="31"/>
      <c r="F2650" s="31"/>
      <c r="G2650" s="31" t="b">
        <v>0</v>
      </c>
      <c r="H2650" s="31" t="b">
        <v>0</v>
      </c>
      <c r="I2650" s="31"/>
      <c r="J2650" s="31"/>
      <c r="K2650" s="31"/>
    </row>
    <row r="2651" spans="1:11" ht="12.75">
      <c r="A2651" s="30" t="s">
        <v>1703</v>
      </c>
      <c r="B2651" s="31" t="s">
        <v>46</v>
      </c>
      <c r="C2651" s="31">
        <v>1980</v>
      </c>
      <c r="D2651" s="31" t="s">
        <v>337</v>
      </c>
      <c r="E2651" s="31">
        <v>2</v>
      </c>
      <c r="F2651" s="31"/>
      <c r="G2651" s="31" t="b">
        <v>0</v>
      </c>
      <c r="H2651" s="31" t="b">
        <v>0</v>
      </c>
      <c r="I2651" s="31"/>
      <c r="J2651" s="31"/>
      <c r="K2651" s="31"/>
    </row>
    <row r="2652" spans="1:11" ht="12.75">
      <c r="A2652" s="30" t="s">
        <v>3550</v>
      </c>
      <c r="B2652" s="31" t="s">
        <v>46</v>
      </c>
      <c r="C2652" s="31">
        <v>1982</v>
      </c>
      <c r="D2652" s="31" t="s">
        <v>58</v>
      </c>
      <c r="E2652" s="31">
        <v>2</v>
      </c>
      <c r="F2652" s="31"/>
      <c r="G2652" s="31" t="b">
        <v>0</v>
      </c>
      <c r="H2652" s="31" t="b">
        <v>0</v>
      </c>
      <c r="I2652" s="31"/>
      <c r="J2652" s="31"/>
      <c r="K2652" s="31"/>
    </row>
    <row r="2653" spans="1:11" ht="12.75">
      <c r="A2653" s="30" t="s">
        <v>3551</v>
      </c>
      <c r="B2653" s="31" t="s">
        <v>46</v>
      </c>
      <c r="C2653" s="31">
        <v>1980</v>
      </c>
      <c r="D2653" s="31" t="s">
        <v>337</v>
      </c>
      <c r="E2653" s="31">
        <v>2</v>
      </c>
      <c r="F2653" s="31"/>
      <c r="G2653" s="31" t="b">
        <v>0</v>
      </c>
      <c r="H2653" s="31" t="b">
        <v>0</v>
      </c>
      <c r="I2653" s="31"/>
      <c r="J2653" s="31"/>
      <c r="K2653" s="31"/>
    </row>
    <row r="2654" spans="1:11" ht="12.75">
      <c r="A2654" s="30" t="s">
        <v>3552</v>
      </c>
      <c r="B2654" s="31" t="s">
        <v>46</v>
      </c>
      <c r="C2654" s="31">
        <v>1980</v>
      </c>
      <c r="D2654" s="31" t="s">
        <v>337</v>
      </c>
      <c r="E2654" s="31">
        <v>2</v>
      </c>
      <c r="F2654" s="31"/>
      <c r="G2654" s="31" t="b">
        <v>0</v>
      </c>
      <c r="H2654" s="31" t="b">
        <v>0</v>
      </c>
      <c r="I2654" s="31"/>
      <c r="J2654" s="31"/>
      <c r="K2654" s="31"/>
    </row>
    <row r="2655" spans="1:11" ht="12.75">
      <c r="A2655" s="30" t="s">
        <v>3553</v>
      </c>
      <c r="B2655" s="31" t="s">
        <v>46</v>
      </c>
      <c r="C2655" s="31">
        <v>1981</v>
      </c>
      <c r="D2655" s="31" t="s">
        <v>337</v>
      </c>
      <c r="E2655" s="31">
        <v>2</v>
      </c>
      <c r="F2655" s="31"/>
      <c r="G2655" s="31" t="b">
        <v>0</v>
      </c>
      <c r="H2655" s="31" t="b">
        <v>0</v>
      </c>
      <c r="I2655" s="31"/>
      <c r="J2655" s="31"/>
      <c r="K2655" s="31"/>
    </row>
    <row r="2656" spans="1:11" ht="12.75">
      <c r="A2656" s="30" t="s">
        <v>3554</v>
      </c>
      <c r="B2656" s="31" t="s">
        <v>46</v>
      </c>
      <c r="C2656" s="31">
        <v>1987</v>
      </c>
      <c r="D2656" s="31" t="s">
        <v>3555</v>
      </c>
      <c r="E2656" s="31">
        <v>2</v>
      </c>
      <c r="F2656" s="31"/>
      <c r="G2656" s="31" t="b">
        <v>0</v>
      </c>
      <c r="H2656" s="31" t="b">
        <v>0</v>
      </c>
      <c r="I2656" s="31"/>
      <c r="J2656" s="31"/>
      <c r="K2656" s="31"/>
    </row>
    <row r="2657" spans="1:11" ht="12.75">
      <c r="A2657" s="30" t="s">
        <v>3556</v>
      </c>
      <c r="B2657" s="31" t="s">
        <v>46</v>
      </c>
      <c r="C2657" s="31">
        <v>1981</v>
      </c>
      <c r="D2657" s="31" t="s">
        <v>3557</v>
      </c>
      <c r="E2657" s="31"/>
      <c r="F2657" s="31"/>
      <c r="G2657" s="31" t="b">
        <v>0</v>
      </c>
      <c r="H2657" s="31" t="b">
        <v>0</v>
      </c>
      <c r="I2657" s="31"/>
      <c r="J2657" s="31"/>
      <c r="K2657" s="31"/>
    </row>
    <row r="2658" spans="1:11" ht="12.75">
      <c r="A2658" s="30" t="s">
        <v>3558</v>
      </c>
      <c r="B2658" s="31" t="s">
        <v>46</v>
      </c>
      <c r="C2658" s="31">
        <v>1999</v>
      </c>
      <c r="D2658" s="31" t="s">
        <v>424</v>
      </c>
      <c r="E2658" s="31"/>
      <c r="F2658" s="31"/>
      <c r="G2658" s="31" t="b">
        <v>0</v>
      </c>
      <c r="H2658" s="31" t="b">
        <v>0</v>
      </c>
      <c r="I2658" s="31"/>
      <c r="J2658" s="31"/>
      <c r="K2658" s="31"/>
    </row>
    <row r="2659" spans="1:11" ht="12.75">
      <c r="A2659" s="30" t="s">
        <v>3559</v>
      </c>
      <c r="B2659" s="31" t="s">
        <v>46</v>
      </c>
      <c r="C2659" s="31">
        <v>1999</v>
      </c>
      <c r="D2659" s="31" t="s">
        <v>424</v>
      </c>
      <c r="E2659" s="31"/>
      <c r="F2659" s="31"/>
      <c r="G2659" s="31" t="b">
        <v>0</v>
      </c>
      <c r="H2659" s="31" t="b">
        <v>0</v>
      </c>
      <c r="I2659" s="31"/>
      <c r="J2659" s="31"/>
      <c r="K2659" s="31"/>
    </row>
    <row r="2660" spans="1:11" ht="12.75">
      <c r="A2660" s="30" t="s">
        <v>3560</v>
      </c>
      <c r="B2660" s="31" t="s">
        <v>46</v>
      </c>
      <c r="C2660" s="31">
        <v>1995</v>
      </c>
      <c r="D2660" s="31" t="s">
        <v>112</v>
      </c>
      <c r="E2660" s="31"/>
      <c r="F2660" s="31"/>
      <c r="G2660" s="31" t="b">
        <v>0</v>
      </c>
      <c r="H2660" s="31" t="b">
        <v>0</v>
      </c>
      <c r="I2660" s="31"/>
      <c r="J2660" s="31"/>
      <c r="K2660" s="31"/>
    </row>
    <row r="2661" spans="1:11" ht="12.75">
      <c r="A2661" s="30" t="s">
        <v>3561</v>
      </c>
      <c r="B2661" s="31" t="s">
        <v>46</v>
      </c>
      <c r="C2661" s="31">
        <v>1992</v>
      </c>
      <c r="D2661" s="31" t="s">
        <v>66</v>
      </c>
      <c r="E2661" s="31">
        <v>2</v>
      </c>
      <c r="F2661" s="31"/>
      <c r="G2661" s="31" t="b">
        <v>0</v>
      </c>
      <c r="H2661" s="31" t="b">
        <v>0</v>
      </c>
      <c r="I2661" s="31"/>
      <c r="J2661" s="31"/>
      <c r="K2661" s="31"/>
    </row>
    <row r="2662" spans="1:11" ht="12.75">
      <c r="A2662" s="30" t="s">
        <v>3562</v>
      </c>
      <c r="B2662" s="31" t="s">
        <v>46</v>
      </c>
      <c r="C2662" s="31">
        <v>1993</v>
      </c>
      <c r="D2662" s="31" t="s">
        <v>66</v>
      </c>
      <c r="E2662" s="31">
        <v>2</v>
      </c>
      <c r="F2662" s="31"/>
      <c r="G2662" s="31" t="b">
        <v>0</v>
      </c>
      <c r="H2662" s="31" t="b">
        <v>0</v>
      </c>
      <c r="I2662" s="31"/>
      <c r="J2662" s="31"/>
      <c r="K2662" s="31"/>
    </row>
    <row r="2663" spans="1:11" ht="12.75">
      <c r="A2663" s="30" t="s">
        <v>3563</v>
      </c>
      <c r="B2663" s="31" t="s">
        <v>46</v>
      </c>
      <c r="C2663" s="31">
        <v>1995</v>
      </c>
      <c r="D2663" s="31" t="s">
        <v>66</v>
      </c>
      <c r="E2663" s="31">
        <v>2</v>
      </c>
      <c r="F2663" s="31"/>
      <c r="G2663" s="31" t="b">
        <v>0</v>
      </c>
      <c r="H2663" s="31" t="b">
        <v>0</v>
      </c>
      <c r="I2663" s="31"/>
      <c r="J2663" s="31"/>
      <c r="K2663" s="31"/>
    </row>
    <row r="2664" spans="1:11" ht="12.75">
      <c r="A2664" s="30" t="s">
        <v>3564</v>
      </c>
      <c r="B2664" s="31" t="s">
        <v>46</v>
      </c>
      <c r="C2664" s="31">
        <v>1997</v>
      </c>
      <c r="D2664" s="31" t="s">
        <v>66</v>
      </c>
      <c r="E2664" s="31">
        <v>2</v>
      </c>
      <c r="F2664" s="31"/>
      <c r="G2664" s="31" t="b">
        <v>0</v>
      </c>
      <c r="H2664" s="31" t="b">
        <v>0</v>
      </c>
      <c r="I2664" s="31"/>
      <c r="J2664" s="31"/>
      <c r="K2664" s="31"/>
    </row>
    <row r="2665" spans="1:11" ht="12.75">
      <c r="A2665" s="30" t="s">
        <v>3565</v>
      </c>
      <c r="B2665" s="31" t="s">
        <v>46</v>
      </c>
      <c r="C2665" s="31">
        <v>1990</v>
      </c>
      <c r="D2665" s="31" t="s">
        <v>3566</v>
      </c>
      <c r="E2665" s="31"/>
      <c r="F2665" s="31"/>
      <c r="G2665" s="31" t="b">
        <v>0</v>
      </c>
      <c r="H2665" s="31" t="b">
        <v>0</v>
      </c>
      <c r="I2665" s="31"/>
      <c r="J2665" s="31"/>
      <c r="K2665" s="31"/>
    </row>
    <row r="2666" spans="1:11" ht="12.75">
      <c r="A2666" s="30" t="s">
        <v>3567</v>
      </c>
      <c r="B2666" s="31" t="s">
        <v>46</v>
      </c>
      <c r="C2666" s="31">
        <v>1999</v>
      </c>
      <c r="D2666" s="31" t="s">
        <v>590</v>
      </c>
      <c r="E2666" s="31"/>
      <c r="F2666" s="31"/>
      <c r="G2666" s="31" t="b">
        <v>0</v>
      </c>
      <c r="H2666" s="31" t="b">
        <v>0</v>
      </c>
      <c r="I2666" s="31"/>
      <c r="J2666" s="31"/>
      <c r="K2666" s="31"/>
    </row>
    <row r="2667" spans="1:11" ht="12.75">
      <c r="A2667" s="30" t="s">
        <v>3568</v>
      </c>
      <c r="B2667" s="31" t="s">
        <v>46</v>
      </c>
      <c r="C2667" s="31">
        <v>1992</v>
      </c>
      <c r="D2667" s="31" t="s">
        <v>127</v>
      </c>
      <c r="E2667" s="31">
        <v>1</v>
      </c>
      <c r="F2667" s="31"/>
      <c r="G2667" s="31" t="b">
        <v>0</v>
      </c>
      <c r="H2667" s="31" t="b">
        <v>0</v>
      </c>
      <c r="I2667" s="31"/>
      <c r="J2667" s="31"/>
      <c r="K2667" s="31"/>
    </row>
    <row r="2668" spans="1:11" ht="12.75">
      <c r="A2668" s="30" t="s">
        <v>3569</v>
      </c>
      <c r="B2668" s="31" t="s">
        <v>46</v>
      </c>
      <c r="C2668" s="31">
        <v>2007</v>
      </c>
      <c r="D2668" s="31" t="s">
        <v>118</v>
      </c>
      <c r="E2668" s="31"/>
      <c r="F2668" s="31"/>
      <c r="G2668" s="31" t="b">
        <v>0</v>
      </c>
      <c r="H2668" s="31" t="b">
        <v>0</v>
      </c>
      <c r="I2668" s="31"/>
      <c r="J2668" s="31"/>
      <c r="K2668" s="31"/>
    </row>
    <row r="2669" spans="1:11" ht="12.75">
      <c r="A2669" s="30" t="s">
        <v>3570</v>
      </c>
      <c r="B2669" s="31" t="s">
        <v>46</v>
      </c>
      <c r="C2669" s="31">
        <v>1983</v>
      </c>
      <c r="D2669" s="31" t="s">
        <v>1206</v>
      </c>
      <c r="E2669" s="31"/>
      <c r="F2669" s="31"/>
      <c r="G2669" s="31" t="b">
        <v>0</v>
      </c>
      <c r="H2669" s="31" t="b">
        <v>0</v>
      </c>
      <c r="I2669" s="31"/>
      <c r="J2669" s="31"/>
      <c r="K2669" s="31"/>
    </row>
    <row r="2670" spans="1:11" ht="12.75">
      <c r="A2670" s="30" t="s">
        <v>3571</v>
      </c>
      <c r="B2670" s="31" t="s">
        <v>46</v>
      </c>
      <c r="C2670" s="31">
        <v>1997</v>
      </c>
      <c r="D2670" s="31" t="s">
        <v>118</v>
      </c>
      <c r="E2670" s="31"/>
      <c r="F2670" s="31"/>
      <c r="G2670" s="31" t="b">
        <v>0</v>
      </c>
      <c r="H2670" s="31" t="b">
        <v>0</v>
      </c>
      <c r="I2670" s="31"/>
      <c r="J2670" s="31"/>
      <c r="K2670" s="31"/>
    </row>
    <row r="2671" spans="1:11" ht="12.75">
      <c r="A2671" s="30" t="s">
        <v>3572</v>
      </c>
      <c r="B2671" s="31" t="s">
        <v>46</v>
      </c>
      <c r="C2671" s="31" t="s">
        <v>116</v>
      </c>
      <c r="D2671" s="31" t="s">
        <v>623</v>
      </c>
      <c r="E2671" s="31"/>
      <c r="F2671" s="31"/>
      <c r="G2671" s="31" t="b">
        <v>0</v>
      </c>
      <c r="H2671" s="31" t="b">
        <v>0</v>
      </c>
      <c r="I2671" s="31"/>
      <c r="J2671" s="31"/>
      <c r="K2671" s="31"/>
    </row>
    <row r="2672" spans="1:11" ht="12.75">
      <c r="A2672" s="30" t="s">
        <v>3573</v>
      </c>
      <c r="B2672" s="31" t="s">
        <v>46</v>
      </c>
      <c r="C2672" s="31">
        <v>1997</v>
      </c>
      <c r="D2672" s="31" t="s">
        <v>21</v>
      </c>
      <c r="E2672" s="31"/>
      <c r="F2672" s="31"/>
      <c r="G2672" s="31" t="b">
        <v>0</v>
      </c>
      <c r="H2672" s="31" t="b">
        <v>0</v>
      </c>
      <c r="I2672" s="31"/>
      <c r="J2672" s="31"/>
      <c r="K2672" s="31"/>
    </row>
    <row r="2673" spans="1:11" ht="12.75">
      <c r="A2673" s="30" t="s">
        <v>3574</v>
      </c>
      <c r="B2673" s="31" t="s">
        <v>3575</v>
      </c>
      <c r="C2673" s="31">
        <v>1983</v>
      </c>
      <c r="D2673" s="31" t="s">
        <v>58</v>
      </c>
      <c r="E2673" s="31">
        <v>2</v>
      </c>
      <c r="F2673" s="31"/>
      <c r="G2673" s="31" t="b">
        <v>0</v>
      </c>
      <c r="H2673" s="31" t="b">
        <v>0</v>
      </c>
      <c r="I2673" s="31"/>
      <c r="J2673" s="31"/>
      <c r="K2673" s="31"/>
    </row>
    <row r="2674" spans="1:11" ht="12.75">
      <c r="A2674" s="30" t="s">
        <v>3576</v>
      </c>
      <c r="B2674" s="31" t="s">
        <v>46</v>
      </c>
      <c r="C2674" s="31">
        <v>1985</v>
      </c>
      <c r="D2674" s="31" t="s">
        <v>118</v>
      </c>
      <c r="E2674" s="31">
        <v>2</v>
      </c>
      <c r="F2674" s="31"/>
      <c r="G2674" s="31" t="b">
        <v>0</v>
      </c>
      <c r="H2674" s="31" t="b">
        <v>0</v>
      </c>
      <c r="I2674" s="31"/>
      <c r="J2674" s="31"/>
      <c r="K2674" s="31"/>
    </row>
    <row r="2675" spans="1:11" ht="12.75">
      <c r="A2675" s="30" t="s">
        <v>3577</v>
      </c>
      <c r="B2675" s="31" t="s">
        <v>46</v>
      </c>
      <c r="C2675" s="31">
        <v>1996</v>
      </c>
      <c r="D2675" s="31" t="s">
        <v>3578</v>
      </c>
      <c r="E2675" s="31"/>
      <c r="F2675" s="31"/>
      <c r="G2675" s="31" t="b">
        <v>0</v>
      </c>
      <c r="H2675" s="31" t="b">
        <v>0</v>
      </c>
      <c r="I2675" s="31"/>
      <c r="J2675" s="31"/>
      <c r="K2675" s="31"/>
    </row>
    <row r="2676" spans="1:11" ht="12.75">
      <c r="A2676" s="30" t="s">
        <v>3579</v>
      </c>
      <c r="B2676" s="31" t="s">
        <v>46</v>
      </c>
      <c r="C2676" s="31">
        <v>1995</v>
      </c>
      <c r="D2676" s="31" t="s">
        <v>447</v>
      </c>
      <c r="E2676" s="31"/>
      <c r="F2676" s="31"/>
      <c r="G2676" s="31" t="b">
        <v>0</v>
      </c>
      <c r="H2676" s="31" t="b">
        <v>0</v>
      </c>
      <c r="I2676" s="31"/>
      <c r="J2676" s="31"/>
      <c r="K2676" s="31"/>
    </row>
    <row r="2677" spans="1:11" ht="12.75">
      <c r="A2677" s="30" t="s">
        <v>3580</v>
      </c>
      <c r="B2677" s="31" t="s">
        <v>46</v>
      </c>
      <c r="C2677" s="31">
        <v>1981</v>
      </c>
      <c r="D2677" s="31" t="s">
        <v>241</v>
      </c>
      <c r="E2677" s="31">
        <v>2</v>
      </c>
      <c r="F2677" s="31"/>
      <c r="G2677" s="31" t="b">
        <v>0</v>
      </c>
      <c r="H2677" s="31" t="b">
        <v>0</v>
      </c>
      <c r="I2677" s="31"/>
      <c r="J2677" s="31"/>
      <c r="K2677" s="31"/>
    </row>
    <row r="2678" spans="1:11" ht="12.75">
      <c r="A2678" s="30" t="s">
        <v>3581</v>
      </c>
      <c r="B2678" s="31" t="s">
        <v>46</v>
      </c>
      <c r="C2678" s="31">
        <v>1983</v>
      </c>
      <c r="D2678" s="31" t="s">
        <v>3582</v>
      </c>
      <c r="E2678" s="31"/>
      <c r="F2678" s="31"/>
      <c r="G2678" s="31" t="b">
        <v>0</v>
      </c>
      <c r="H2678" s="31" t="b">
        <v>0</v>
      </c>
      <c r="I2678" s="31"/>
      <c r="J2678" s="31"/>
      <c r="K2678" s="31"/>
    </row>
    <row r="2679" spans="1:11" ht="12.75">
      <c r="A2679" s="30" t="s">
        <v>3583</v>
      </c>
      <c r="B2679" s="31" t="s">
        <v>46</v>
      </c>
      <c r="C2679" s="31">
        <v>1982</v>
      </c>
      <c r="D2679" s="31" t="s">
        <v>1018</v>
      </c>
      <c r="E2679" s="31">
        <v>2</v>
      </c>
      <c r="F2679" s="31"/>
      <c r="G2679" s="31" t="b">
        <v>0</v>
      </c>
      <c r="H2679" s="31" t="b">
        <v>0</v>
      </c>
      <c r="I2679" s="31"/>
      <c r="J2679" s="31"/>
      <c r="K2679" s="31"/>
    </row>
    <row r="2680" spans="1:11" ht="12.75">
      <c r="A2680" s="30" t="s">
        <v>3584</v>
      </c>
      <c r="B2680" s="31" t="s">
        <v>3585</v>
      </c>
      <c r="C2680" s="31">
        <v>1983</v>
      </c>
      <c r="D2680" s="31" t="s">
        <v>1018</v>
      </c>
      <c r="E2680" s="31">
        <v>2</v>
      </c>
      <c r="F2680" s="31"/>
      <c r="G2680" s="31" t="b">
        <v>0</v>
      </c>
      <c r="H2680" s="31" t="b">
        <v>0</v>
      </c>
      <c r="I2680" s="31"/>
      <c r="J2680" s="31"/>
      <c r="K2680" s="31"/>
    </row>
    <row r="2681" spans="1:11" ht="12.75">
      <c r="A2681" s="30" t="s">
        <v>3586</v>
      </c>
      <c r="B2681" s="31" t="s">
        <v>46</v>
      </c>
      <c r="C2681" s="31">
        <v>1984</v>
      </c>
      <c r="D2681" s="31" t="s">
        <v>1018</v>
      </c>
      <c r="E2681" s="31">
        <v>2</v>
      </c>
      <c r="F2681" s="31"/>
      <c r="G2681" s="31" t="b">
        <v>0</v>
      </c>
      <c r="H2681" s="31" t="b">
        <v>0</v>
      </c>
      <c r="I2681" s="31"/>
      <c r="J2681" s="31"/>
      <c r="K2681" s="31"/>
    </row>
    <row r="2682" spans="1:11" ht="12.75">
      <c r="A2682" s="30" t="s">
        <v>3587</v>
      </c>
      <c r="B2682" s="31" t="s">
        <v>46</v>
      </c>
      <c r="C2682" s="31">
        <v>1999</v>
      </c>
      <c r="D2682" s="31" t="s">
        <v>118</v>
      </c>
      <c r="E2682" s="31">
        <v>2</v>
      </c>
      <c r="F2682" s="31"/>
      <c r="G2682" s="31" t="b">
        <v>0</v>
      </c>
      <c r="H2682" s="31" t="b">
        <v>0</v>
      </c>
      <c r="I2682" s="31"/>
      <c r="J2682" s="31"/>
      <c r="K2682" s="31"/>
    </row>
    <row r="2683" spans="1:11" ht="12.75">
      <c r="A2683" s="30" t="s">
        <v>3588</v>
      </c>
      <c r="B2683" s="31" t="s">
        <v>46</v>
      </c>
      <c r="C2683" s="31">
        <v>2000</v>
      </c>
      <c r="D2683" s="31" t="s">
        <v>118</v>
      </c>
      <c r="E2683" s="31">
        <v>2</v>
      </c>
      <c r="F2683" s="31"/>
      <c r="G2683" s="31" t="b">
        <v>0</v>
      </c>
      <c r="H2683" s="31" t="b">
        <v>0</v>
      </c>
      <c r="I2683" s="31"/>
      <c r="J2683" s="31"/>
      <c r="K2683" s="31"/>
    </row>
    <row r="2684" spans="1:11" ht="12.75">
      <c r="A2684" s="30" t="s">
        <v>3589</v>
      </c>
      <c r="B2684" s="31" t="s">
        <v>46</v>
      </c>
      <c r="C2684" s="31">
        <v>2001</v>
      </c>
      <c r="D2684" s="31" t="s">
        <v>118</v>
      </c>
      <c r="E2684" s="31">
        <v>2</v>
      </c>
      <c r="F2684" s="31"/>
      <c r="G2684" s="31" t="b">
        <v>0</v>
      </c>
      <c r="H2684" s="31" t="b">
        <v>0</v>
      </c>
      <c r="I2684" s="31"/>
      <c r="J2684" s="31"/>
      <c r="K2684" s="31"/>
    </row>
    <row r="2685" spans="1:11" ht="12.75">
      <c r="A2685" s="30" t="s">
        <v>3590</v>
      </c>
      <c r="B2685" s="31" t="s">
        <v>46</v>
      </c>
      <c r="C2685" s="31">
        <v>1986</v>
      </c>
      <c r="D2685" s="31" t="s">
        <v>44</v>
      </c>
      <c r="E2685" s="31">
        <v>2</v>
      </c>
      <c r="F2685" s="31"/>
      <c r="G2685" s="31" t="b">
        <v>0</v>
      </c>
      <c r="H2685" s="31" t="b">
        <v>0</v>
      </c>
      <c r="I2685" s="31"/>
      <c r="J2685" s="31"/>
      <c r="K2685" s="31"/>
    </row>
    <row r="2686" spans="1:11" ht="12.75">
      <c r="A2686" s="30" t="s">
        <v>3591</v>
      </c>
      <c r="B2686" s="31" t="s">
        <v>3592</v>
      </c>
      <c r="C2686" s="31">
        <v>1987</v>
      </c>
      <c r="D2686" s="31" t="s">
        <v>58</v>
      </c>
      <c r="E2686" s="31">
        <v>2</v>
      </c>
      <c r="F2686" s="31"/>
      <c r="G2686" s="31" t="b">
        <v>0</v>
      </c>
      <c r="H2686" s="31" t="b">
        <v>0</v>
      </c>
      <c r="I2686" s="31"/>
      <c r="J2686" s="31"/>
      <c r="K2686" s="31"/>
    </row>
    <row r="2687" spans="1:11" ht="12.75">
      <c r="A2687" s="30" t="s">
        <v>3593</v>
      </c>
      <c r="B2687" s="31" t="s">
        <v>46</v>
      </c>
      <c r="C2687" s="31">
        <v>2001</v>
      </c>
      <c r="D2687" s="31" t="s">
        <v>424</v>
      </c>
      <c r="E2687" s="31"/>
      <c r="F2687" s="31"/>
      <c r="G2687" s="31" t="b">
        <v>0</v>
      </c>
      <c r="H2687" s="31" t="b">
        <v>0</v>
      </c>
      <c r="I2687" s="31"/>
      <c r="J2687" s="31"/>
      <c r="K2687" s="31"/>
    </row>
    <row r="2688" spans="1:11" ht="12.75">
      <c r="A2688" s="30" t="s">
        <v>3594</v>
      </c>
      <c r="B2688" s="31" t="s">
        <v>46</v>
      </c>
      <c r="C2688" s="31">
        <v>1984</v>
      </c>
      <c r="D2688" s="31" t="s">
        <v>3595</v>
      </c>
      <c r="E2688" s="31"/>
      <c r="F2688" s="31"/>
      <c r="G2688" s="31" t="b">
        <v>0</v>
      </c>
      <c r="H2688" s="31" t="b">
        <v>0</v>
      </c>
      <c r="I2688" s="31"/>
      <c r="J2688" s="31"/>
      <c r="K2688" s="31"/>
    </row>
    <row r="2689" spans="1:11" ht="12.75">
      <c r="A2689" s="30" t="s">
        <v>3596</v>
      </c>
      <c r="B2689" s="31" t="s">
        <v>46</v>
      </c>
      <c r="C2689" s="31">
        <v>1982</v>
      </c>
      <c r="D2689" s="31" t="s">
        <v>1018</v>
      </c>
      <c r="E2689" s="31"/>
      <c r="F2689" s="31"/>
      <c r="G2689" s="31" t="b">
        <v>0</v>
      </c>
      <c r="H2689" s="31" t="b">
        <v>0</v>
      </c>
      <c r="I2689" s="31"/>
      <c r="J2689" s="31"/>
      <c r="K2689" s="31"/>
    </row>
    <row r="2690" spans="1:11" ht="12.75">
      <c r="A2690" s="30" t="s">
        <v>3597</v>
      </c>
      <c r="B2690" s="31" t="s">
        <v>46</v>
      </c>
      <c r="C2690" s="31">
        <v>1981</v>
      </c>
      <c r="D2690" s="31" t="s">
        <v>3598</v>
      </c>
      <c r="E2690" s="31">
        <v>2</v>
      </c>
      <c r="F2690" s="31"/>
      <c r="G2690" s="31" t="b">
        <v>0</v>
      </c>
      <c r="H2690" s="31" t="b">
        <v>0</v>
      </c>
      <c r="I2690" s="31"/>
      <c r="J2690" s="31"/>
      <c r="K2690" s="31"/>
    </row>
    <row r="2691" spans="1:11" ht="12.75">
      <c r="A2691" s="30" t="s">
        <v>3599</v>
      </c>
      <c r="B2691" s="31" t="s">
        <v>46</v>
      </c>
      <c r="C2691" s="31">
        <v>2007</v>
      </c>
      <c r="D2691" s="31" t="s">
        <v>218</v>
      </c>
      <c r="E2691" s="31"/>
      <c r="F2691" s="31"/>
      <c r="G2691" s="31" t="b">
        <v>0</v>
      </c>
      <c r="H2691" s="31" t="b">
        <v>0</v>
      </c>
      <c r="I2691" s="31"/>
      <c r="J2691" s="31"/>
      <c r="K2691" s="31"/>
    </row>
    <row r="2692" spans="1:11" ht="12.75">
      <c r="A2692" s="30" t="s">
        <v>3600</v>
      </c>
      <c r="B2692" s="31" t="s">
        <v>46</v>
      </c>
      <c r="C2692" s="31"/>
      <c r="D2692" s="31"/>
      <c r="E2692" s="31"/>
      <c r="F2692" s="31"/>
      <c r="G2692" s="31" t="b">
        <v>0</v>
      </c>
      <c r="H2692" s="31" t="b">
        <v>0</v>
      </c>
      <c r="I2692" s="31"/>
      <c r="J2692" s="31"/>
      <c r="K2692" s="31"/>
    </row>
    <row r="2693" spans="1:11" ht="12.75">
      <c r="A2693" s="30" t="s">
        <v>3601</v>
      </c>
      <c r="B2693" s="31" t="s">
        <v>46</v>
      </c>
      <c r="C2693" s="31"/>
      <c r="D2693" s="31"/>
      <c r="E2693" s="31"/>
      <c r="F2693" s="31"/>
      <c r="G2693" s="31" t="b">
        <v>0</v>
      </c>
      <c r="H2693" s="31" t="b">
        <v>0</v>
      </c>
      <c r="I2693" s="31"/>
      <c r="J2693" s="31"/>
      <c r="K2693" s="31"/>
    </row>
    <row r="2694" spans="1:11" ht="12.75">
      <c r="A2694" s="30" t="s">
        <v>3602</v>
      </c>
      <c r="B2694" s="31" t="s">
        <v>46</v>
      </c>
      <c r="C2694" s="31">
        <v>1998</v>
      </c>
      <c r="D2694" s="31" t="s">
        <v>753</v>
      </c>
      <c r="E2694" s="31"/>
      <c r="F2694" s="31"/>
      <c r="G2694" s="31" t="b">
        <v>0</v>
      </c>
      <c r="H2694" s="31" t="b">
        <v>0</v>
      </c>
      <c r="I2694" s="31"/>
      <c r="J2694" s="31"/>
      <c r="K2694" s="31"/>
    </row>
    <row r="2695" spans="1:11" ht="12.75">
      <c r="A2695" s="30" t="s">
        <v>3603</v>
      </c>
      <c r="B2695" s="31" t="s">
        <v>46</v>
      </c>
      <c r="C2695" s="31">
        <v>1998</v>
      </c>
      <c r="D2695" s="31" t="s">
        <v>93</v>
      </c>
      <c r="E2695" s="31"/>
      <c r="F2695" s="31"/>
      <c r="G2695" s="31" t="b">
        <v>0</v>
      </c>
      <c r="H2695" s="31" t="b">
        <v>0</v>
      </c>
      <c r="I2695" s="31"/>
      <c r="J2695" s="31"/>
      <c r="K2695" s="31"/>
    </row>
    <row r="2696" spans="1:11" ht="12.75">
      <c r="A2696" s="30" t="s">
        <v>3604</v>
      </c>
      <c r="B2696" s="31" t="s">
        <v>46</v>
      </c>
      <c r="C2696" s="31">
        <v>1999</v>
      </c>
      <c r="D2696" s="31" t="s">
        <v>93</v>
      </c>
      <c r="E2696" s="31"/>
      <c r="F2696" s="31"/>
      <c r="G2696" s="31" t="b">
        <v>0</v>
      </c>
      <c r="H2696" s="31" t="b">
        <v>0</v>
      </c>
      <c r="I2696" s="31"/>
      <c r="J2696" s="31"/>
      <c r="K2696" s="31"/>
    </row>
    <row r="2697" spans="1:11" ht="12.75">
      <c r="A2697" s="30" t="s">
        <v>3605</v>
      </c>
      <c r="B2697" s="31" t="s">
        <v>46</v>
      </c>
      <c r="C2697" s="31">
        <v>1996</v>
      </c>
      <c r="D2697" s="31" t="s">
        <v>2511</v>
      </c>
      <c r="E2697" s="31"/>
      <c r="F2697" s="31"/>
      <c r="G2697" s="31" t="b">
        <v>0</v>
      </c>
      <c r="H2697" s="31" t="b">
        <v>0</v>
      </c>
      <c r="I2697" s="31"/>
      <c r="J2697" s="31"/>
      <c r="K2697" s="31"/>
    </row>
    <row r="2698" spans="1:11" ht="12.75">
      <c r="A2698" s="30" t="s">
        <v>3606</v>
      </c>
      <c r="B2698" s="31" t="s">
        <v>46</v>
      </c>
      <c r="C2698" s="31">
        <v>1989</v>
      </c>
      <c r="D2698" s="31" t="s">
        <v>594</v>
      </c>
      <c r="E2698" s="31"/>
      <c r="F2698" s="31"/>
      <c r="G2698" s="31" t="b">
        <v>0</v>
      </c>
      <c r="H2698" s="31" t="b">
        <v>0</v>
      </c>
      <c r="I2698" s="31"/>
      <c r="J2698" s="31"/>
      <c r="K2698" s="31"/>
    </row>
    <row r="2699" spans="1:11" ht="12.75">
      <c r="A2699" s="30" t="s">
        <v>3607</v>
      </c>
      <c r="B2699" s="31" t="s">
        <v>3608</v>
      </c>
      <c r="C2699" s="31">
        <v>1983</v>
      </c>
      <c r="D2699" s="31" t="s">
        <v>91</v>
      </c>
      <c r="E2699" s="31"/>
      <c r="F2699" s="31"/>
      <c r="G2699" s="31" t="b">
        <v>0</v>
      </c>
      <c r="H2699" s="31" t="b">
        <v>0</v>
      </c>
      <c r="I2699" s="31"/>
      <c r="J2699" s="31"/>
      <c r="K2699" s="31"/>
    </row>
    <row r="2700" spans="1:11" ht="12.75">
      <c r="A2700" s="30" t="s">
        <v>3609</v>
      </c>
      <c r="B2700" s="31" t="s">
        <v>46</v>
      </c>
      <c r="C2700" s="31">
        <v>2002</v>
      </c>
      <c r="D2700" s="31" t="s">
        <v>1392</v>
      </c>
      <c r="E2700" s="31"/>
      <c r="F2700" s="31" t="s">
        <v>234</v>
      </c>
      <c r="G2700" s="31" t="b">
        <v>0</v>
      </c>
      <c r="H2700" s="31" t="b">
        <v>0</v>
      </c>
      <c r="I2700" s="31"/>
      <c r="J2700" s="31"/>
      <c r="K2700" s="31"/>
    </row>
    <row r="2701" spans="1:11" ht="12.75">
      <c r="A2701" s="30" t="s">
        <v>3610</v>
      </c>
      <c r="B2701" s="31" t="s">
        <v>3611</v>
      </c>
      <c r="C2701" s="31">
        <v>1999</v>
      </c>
      <c r="D2701" s="31" t="s">
        <v>460</v>
      </c>
      <c r="E2701" s="31">
        <v>2</v>
      </c>
      <c r="F2701" s="31" t="s">
        <v>87</v>
      </c>
      <c r="G2701" s="31" t="b">
        <v>0</v>
      </c>
      <c r="H2701" s="31" t="b">
        <v>0</v>
      </c>
      <c r="I2701" s="31"/>
      <c r="J2701" s="31"/>
      <c r="K2701" s="31"/>
    </row>
    <row r="2702" spans="1:11" ht="12.75">
      <c r="A2702" s="30" t="s">
        <v>3612</v>
      </c>
      <c r="B2702" s="31" t="s">
        <v>46</v>
      </c>
      <c r="C2702" s="31">
        <v>1993</v>
      </c>
      <c r="D2702" s="31" t="s">
        <v>69</v>
      </c>
      <c r="E2702" s="31">
        <v>4</v>
      </c>
      <c r="F2702" s="31"/>
      <c r="G2702" s="31" t="b">
        <v>0</v>
      </c>
      <c r="H2702" s="31" t="b">
        <v>0</v>
      </c>
      <c r="I2702" s="31"/>
      <c r="J2702" s="31"/>
      <c r="K2702" s="31"/>
    </row>
    <row r="2703" spans="1:11" ht="12.75">
      <c r="A2703" s="30" t="s">
        <v>3613</v>
      </c>
      <c r="B2703" s="31" t="s">
        <v>3614</v>
      </c>
      <c r="C2703" s="31">
        <v>1993</v>
      </c>
      <c r="D2703" s="31" t="s">
        <v>69</v>
      </c>
      <c r="E2703" s="31">
        <v>4</v>
      </c>
      <c r="F2703" s="31"/>
      <c r="G2703" s="31" t="b">
        <v>0</v>
      </c>
      <c r="H2703" s="31" t="b">
        <v>0</v>
      </c>
      <c r="I2703" s="31"/>
      <c r="J2703" s="31"/>
      <c r="K2703" s="31"/>
    </row>
    <row r="2704" spans="1:11" ht="12.75">
      <c r="A2704" s="30" t="s">
        <v>3615</v>
      </c>
      <c r="B2704" s="31" t="s">
        <v>46</v>
      </c>
      <c r="C2704" s="31">
        <v>2000</v>
      </c>
      <c r="D2704" s="31" t="s">
        <v>44</v>
      </c>
      <c r="E2704" s="31"/>
      <c r="F2704" s="31"/>
      <c r="G2704" s="31" t="b">
        <v>0</v>
      </c>
      <c r="H2704" s="31" t="b">
        <v>0</v>
      </c>
      <c r="I2704" s="31"/>
      <c r="J2704" s="31"/>
      <c r="K2704" s="31"/>
    </row>
    <row r="2705" spans="1:11" ht="12.75">
      <c r="A2705" s="30" t="s">
        <v>3616</v>
      </c>
      <c r="B2705" s="31" t="s">
        <v>46</v>
      </c>
      <c r="C2705" s="31">
        <v>2004</v>
      </c>
      <c r="D2705" s="31" t="s">
        <v>3617</v>
      </c>
      <c r="E2705" s="31">
        <v>2</v>
      </c>
      <c r="F2705" s="31"/>
      <c r="G2705" s="31" t="b">
        <v>0</v>
      </c>
      <c r="H2705" s="31" t="b">
        <v>0</v>
      </c>
      <c r="I2705" s="31"/>
      <c r="J2705" s="31"/>
      <c r="K2705" s="31"/>
    </row>
    <row r="2706" spans="1:11" ht="12.75">
      <c r="A2706" s="30" t="s">
        <v>3618</v>
      </c>
      <c r="B2706" s="31" t="s">
        <v>46</v>
      </c>
      <c r="C2706" s="31">
        <v>2006</v>
      </c>
      <c r="D2706" s="31" t="s">
        <v>3617</v>
      </c>
      <c r="E2706" s="31">
        <v>2</v>
      </c>
      <c r="F2706" s="31"/>
      <c r="G2706" s="31" t="b">
        <v>0</v>
      </c>
      <c r="H2706" s="31" t="b">
        <v>0</v>
      </c>
      <c r="I2706" s="31"/>
      <c r="J2706" s="31"/>
      <c r="K2706" s="31"/>
    </row>
    <row r="2707" spans="1:11" ht="12.75">
      <c r="A2707" s="30" t="s">
        <v>3619</v>
      </c>
      <c r="B2707" s="31" t="s">
        <v>46</v>
      </c>
      <c r="C2707" s="31">
        <v>2007</v>
      </c>
      <c r="D2707" s="31" t="s">
        <v>3617</v>
      </c>
      <c r="E2707" s="31">
        <v>2</v>
      </c>
      <c r="F2707" s="31"/>
      <c r="G2707" s="31" t="b">
        <v>0</v>
      </c>
      <c r="H2707" s="31" t="b">
        <v>0</v>
      </c>
      <c r="I2707" s="31"/>
      <c r="J2707" s="31"/>
      <c r="K2707" s="31"/>
    </row>
    <row r="2708" spans="1:11" ht="12.75">
      <c r="A2708" s="30" t="s">
        <v>3620</v>
      </c>
      <c r="B2708" s="31" t="s">
        <v>46</v>
      </c>
      <c r="C2708" s="31">
        <v>2008</v>
      </c>
      <c r="D2708" s="31" t="s">
        <v>3617</v>
      </c>
      <c r="E2708" s="31">
        <v>2</v>
      </c>
      <c r="F2708" s="31"/>
      <c r="G2708" s="31" t="b">
        <v>0</v>
      </c>
      <c r="H2708" s="31" t="b">
        <v>0</v>
      </c>
      <c r="I2708" s="31"/>
      <c r="J2708" s="31"/>
      <c r="K2708" s="31"/>
    </row>
    <row r="2709" spans="1:11" ht="12.75">
      <c r="A2709" s="30" t="s">
        <v>3621</v>
      </c>
      <c r="B2709" s="31" t="s">
        <v>46</v>
      </c>
      <c r="C2709" s="31">
        <v>2003</v>
      </c>
      <c r="D2709" s="31" t="s">
        <v>21</v>
      </c>
      <c r="E2709" s="31"/>
      <c r="F2709" s="31" t="s">
        <v>216</v>
      </c>
      <c r="G2709" s="31" t="b">
        <v>0</v>
      </c>
      <c r="H2709" s="31" t="b">
        <v>0</v>
      </c>
      <c r="I2709" s="31"/>
      <c r="J2709" s="31"/>
      <c r="K2709" s="31"/>
    </row>
    <row r="2710" spans="1:11" ht="12.75">
      <c r="A2710" s="30" t="s">
        <v>3622</v>
      </c>
      <c r="B2710" s="31" t="s">
        <v>46</v>
      </c>
      <c r="C2710" s="31">
        <v>2005</v>
      </c>
      <c r="D2710" s="31" t="s">
        <v>21</v>
      </c>
      <c r="E2710" s="31"/>
      <c r="F2710" s="31" t="s">
        <v>216</v>
      </c>
      <c r="G2710" s="31" t="b">
        <v>0</v>
      </c>
      <c r="H2710" s="31" t="b">
        <v>0</v>
      </c>
      <c r="I2710" s="31"/>
      <c r="J2710" s="31"/>
      <c r="K2710" s="31"/>
    </row>
    <row r="2711" spans="1:11" ht="12.75">
      <c r="A2711" s="30" t="s">
        <v>3623</v>
      </c>
      <c r="B2711" s="31" t="s">
        <v>46</v>
      </c>
      <c r="C2711" s="31">
        <v>2006</v>
      </c>
      <c r="D2711" s="31" t="s">
        <v>21</v>
      </c>
      <c r="E2711" s="31"/>
      <c r="F2711" s="31" t="s">
        <v>216</v>
      </c>
      <c r="G2711" s="31" t="b">
        <v>0</v>
      </c>
      <c r="H2711" s="31" t="b">
        <v>0</v>
      </c>
      <c r="I2711" s="31"/>
      <c r="J2711" s="31"/>
      <c r="K2711" s="31"/>
    </row>
    <row r="2712" spans="1:11" ht="12.75">
      <c r="A2712" s="30" t="s">
        <v>3624</v>
      </c>
      <c r="B2712" s="31" t="s">
        <v>46</v>
      </c>
      <c r="C2712" s="31">
        <v>2006</v>
      </c>
      <c r="D2712" s="31" t="s">
        <v>21</v>
      </c>
      <c r="E2712" s="31"/>
      <c r="F2712" s="31"/>
      <c r="G2712" s="31" t="b">
        <v>0</v>
      </c>
      <c r="H2712" s="31" t="b">
        <v>0</v>
      </c>
      <c r="I2712" s="31"/>
      <c r="J2712" s="31"/>
      <c r="K2712" s="31"/>
    </row>
    <row r="2713" spans="1:11" ht="12.75">
      <c r="A2713" s="30" t="s">
        <v>3625</v>
      </c>
      <c r="B2713" s="31" t="s">
        <v>46</v>
      </c>
      <c r="C2713" s="31">
        <v>2006</v>
      </c>
      <c r="D2713" s="31" t="s">
        <v>21</v>
      </c>
      <c r="E2713" s="31"/>
      <c r="F2713" s="31"/>
      <c r="G2713" s="31" t="b">
        <v>0</v>
      </c>
      <c r="H2713" s="31" t="b">
        <v>0</v>
      </c>
      <c r="I2713" s="31"/>
      <c r="J2713" s="31"/>
      <c r="K2713" s="31"/>
    </row>
    <row r="2714" spans="1:11" ht="12.75">
      <c r="A2714" s="30" t="s">
        <v>3626</v>
      </c>
      <c r="B2714" s="31" t="s">
        <v>46</v>
      </c>
      <c r="C2714" s="31">
        <v>1995</v>
      </c>
      <c r="D2714" s="31" t="s">
        <v>337</v>
      </c>
      <c r="E2714" s="31">
        <v>2</v>
      </c>
      <c r="F2714" s="31"/>
      <c r="G2714" s="31" t="b">
        <v>0</v>
      </c>
      <c r="H2714" s="31" t="b">
        <v>0</v>
      </c>
      <c r="I2714" s="31"/>
      <c r="J2714" s="31"/>
      <c r="K2714" s="31"/>
    </row>
    <row r="2715" spans="1:11" ht="12.75">
      <c r="A2715" s="30" t="s">
        <v>3627</v>
      </c>
      <c r="B2715" s="31" t="s">
        <v>46</v>
      </c>
      <c r="C2715" s="31">
        <v>1987</v>
      </c>
      <c r="D2715" s="31" t="s">
        <v>206</v>
      </c>
      <c r="E2715" s="31">
        <v>2</v>
      </c>
      <c r="F2715" s="31"/>
      <c r="G2715" s="31" t="b">
        <v>0</v>
      </c>
      <c r="H2715" s="31" t="b">
        <v>0</v>
      </c>
      <c r="I2715" s="31"/>
      <c r="J2715" s="31"/>
      <c r="K2715" s="31"/>
    </row>
    <row r="2716" spans="1:11" ht="12.75">
      <c r="A2716" s="30" t="s">
        <v>3628</v>
      </c>
      <c r="B2716" s="31" t="s">
        <v>3629</v>
      </c>
      <c r="C2716" s="31">
        <v>1991</v>
      </c>
      <c r="D2716" s="31" t="s">
        <v>63</v>
      </c>
      <c r="E2716" s="31">
        <v>2</v>
      </c>
      <c r="F2716" s="31"/>
      <c r="G2716" s="31" t="b">
        <v>0</v>
      </c>
      <c r="H2716" s="31" t="b">
        <v>0</v>
      </c>
      <c r="I2716" s="31"/>
      <c r="J2716" s="31"/>
      <c r="K2716" s="31"/>
    </row>
    <row r="2717" spans="1:11" ht="12.75">
      <c r="A2717" s="30" t="s">
        <v>3630</v>
      </c>
      <c r="B2717" s="31" t="s">
        <v>46</v>
      </c>
      <c r="C2717" s="31">
        <v>1987</v>
      </c>
      <c r="D2717" s="31" t="s">
        <v>326</v>
      </c>
      <c r="E2717" s="31">
        <v>2</v>
      </c>
      <c r="F2717" s="31"/>
      <c r="G2717" s="31" t="b">
        <v>0</v>
      </c>
      <c r="H2717" s="31" t="b">
        <v>0</v>
      </c>
      <c r="I2717" s="31"/>
      <c r="J2717" s="31"/>
      <c r="K2717" s="31"/>
    </row>
    <row r="2718" spans="1:11" ht="12.75">
      <c r="A2718" s="30" t="s">
        <v>3631</v>
      </c>
      <c r="B2718" s="31" t="s">
        <v>46</v>
      </c>
      <c r="C2718" s="31">
        <v>1991</v>
      </c>
      <c r="D2718" s="31" t="s">
        <v>91</v>
      </c>
      <c r="E2718" s="31">
        <v>2</v>
      </c>
      <c r="F2718" s="31" t="s">
        <v>87</v>
      </c>
      <c r="G2718" s="31" t="b">
        <v>0</v>
      </c>
      <c r="H2718" s="31" t="b">
        <v>0</v>
      </c>
      <c r="I2718" s="31"/>
      <c r="J2718" s="31"/>
      <c r="K2718" s="31"/>
    </row>
    <row r="2719" spans="1:11" ht="12.75">
      <c r="A2719" s="30" t="s">
        <v>3632</v>
      </c>
      <c r="B2719" s="31" t="s">
        <v>3633</v>
      </c>
      <c r="C2719" s="31">
        <v>1987</v>
      </c>
      <c r="D2719" s="31" t="s">
        <v>44</v>
      </c>
      <c r="E2719" s="31">
        <v>2</v>
      </c>
      <c r="F2719" s="31"/>
      <c r="G2719" s="31" t="b">
        <v>0</v>
      </c>
      <c r="H2719" s="31" t="b">
        <v>0</v>
      </c>
      <c r="I2719" s="31"/>
      <c r="J2719" s="31"/>
      <c r="K2719" s="31"/>
    </row>
    <row r="2720" spans="1:11" ht="12.75">
      <c r="A2720" s="30" t="s">
        <v>3634</v>
      </c>
      <c r="B2720" s="31" t="s">
        <v>3635</v>
      </c>
      <c r="C2720" s="31">
        <v>1985</v>
      </c>
      <c r="D2720" s="31" t="s">
        <v>21</v>
      </c>
      <c r="E2720" s="31">
        <v>2</v>
      </c>
      <c r="F2720" s="31"/>
      <c r="G2720" s="31" t="b">
        <v>0</v>
      </c>
      <c r="H2720" s="31" t="b">
        <v>0</v>
      </c>
      <c r="I2720" s="31"/>
      <c r="J2720" s="31"/>
      <c r="K2720" s="31"/>
    </row>
    <row r="2721" spans="1:11" ht="12.75">
      <c r="A2721" s="30" t="s">
        <v>3636</v>
      </c>
      <c r="B2721" s="31" t="s">
        <v>46</v>
      </c>
      <c r="C2721" s="31">
        <v>1984</v>
      </c>
      <c r="D2721" s="31" t="s">
        <v>165</v>
      </c>
      <c r="E2721" s="31">
        <v>2</v>
      </c>
      <c r="F2721" s="31"/>
      <c r="G2721" s="31" t="b">
        <v>0</v>
      </c>
      <c r="H2721" s="31" t="b">
        <v>0</v>
      </c>
      <c r="I2721" s="31"/>
      <c r="J2721" s="31"/>
      <c r="K2721" s="31"/>
    </row>
    <row r="2722" spans="1:11" ht="12.75">
      <c r="A2722" s="30" t="s">
        <v>3637</v>
      </c>
      <c r="B2722" s="31" t="s">
        <v>46</v>
      </c>
      <c r="C2722" s="31">
        <v>1983</v>
      </c>
      <c r="D2722" s="31" t="s">
        <v>680</v>
      </c>
      <c r="E2722" s="31">
        <v>2</v>
      </c>
      <c r="F2722" s="31"/>
      <c r="G2722" s="31" t="b">
        <v>0</v>
      </c>
      <c r="H2722" s="31" t="b">
        <v>0</v>
      </c>
      <c r="I2722" s="31"/>
      <c r="J2722" s="31"/>
      <c r="K2722" s="31"/>
    </row>
    <row r="2723" spans="1:11" ht="12.75">
      <c r="A2723" s="30" t="s">
        <v>3638</v>
      </c>
      <c r="B2723" s="31" t="s">
        <v>3639</v>
      </c>
      <c r="C2723" s="31">
        <v>1992</v>
      </c>
      <c r="D2723" s="31" t="s">
        <v>58</v>
      </c>
      <c r="E2723" s="31">
        <v>2</v>
      </c>
      <c r="F2723" s="31"/>
      <c r="G2723" s="31" t="b">
        <v>0</v>
      </c>
      <c r="H2723" s="31" t="b">
        <v>0</v>
      </c>
      <c r="I2723" s="31"/>
      <c r="J2723" s="31"/>
      <c r="K2723" s="31"/>
    </row>
    <row r="2724" spans="1:11" ht="12.75">
      <c r="A2724" s="30" t="s">
        <v>3640</v>
      </c>
      <c r="B2724" s="31" t="s">
        <v>46</v>
      </c>
      <c r="C2724" s="31">
        <v>1993</v>
      </c>
      <c r="D2724" s="31" t="s">
        <v>44</v>
      </c>
      <c r="E2724" s="31">
        <v>4</v>
      </c>
      <c r="F2724" s="31"/>
      <c r="G2724" s="31" t="b">
        <v>0</v>
      </c>
      <c r="H2724" s="31" t="b">
        <v>0</v>
      </c>
      <c r="I2724" s="31"/>
      <c r="J2724" s="31"/>
      <c r="K2724" s="31"/>
    </row>
    <row r="2725" spans="1:11" ht="12.75">
      <c r="A2725" s="30" t="s">
        <v>3641</v>
      </c>
      <c r="B2725" s="31" t="s">
        <v>46</v>
      </c>
      <c r="C2725" s="31">
        <v>1980</v>
      </c>
      <c r="D2725" s="31" t="s">
        <v>21</v>
      </c>
      <c r="E2725" s="31">
        <v>1</v>
      </c>
      <c r="F2725" s="31"/>
      <c r="G2725" s="31" t="b">
        <v>0</v>
      </c>
      <c r="H2725" s="31" t="b">
        <v>0</v>
      </c>
      <c r="I2725" s="31"/>
      <c r="J2725" s="31"/>
      <c r="K2725" s="31"/>
    </row>
    <row r="2726" spans="1:11" ht="12.75">
      <c r="A2726" s="30" t="s">
        <v>3642</v>
      </c>
      <c r="B2726" s="31" t="s">
        <v>46</v>
      </c>
      <c r="C2726" s="31">
        <v>1985</v>
      </c>
      <c r="D2726" s="31" t="s">
        <v>112</v>
      </c>
      <c r="E2726" s="31">
        <v>1</v>
      </c>
      <c r="F2726" s="31"/>
      <c r="G2726" s="31" t="b">
        <v>0</v>
      </c>
      <c r="H2726" s="31" t="b">
        <v>0</v>
      </c>
      <c r="I2726" s="31"/>
      <c r="J2726" s="31"/>
      <c r="K2726" s="31"/>
    </row>
    <row r="2727" spans="1:11" ht="12.75">
      <c r="A2727" s="30" t="s">
        <v>3643</v>
      </c>
      <c r="B2727" s="31" t="s">
        <v>3644</v>
      </c>
      <c r="C2727" s="31">
        <v>1997</v>
      </c>
      <c r="D2727" s="31" t="s">
        <v>44</v>
      </c>
      <c r="E2727" s="31">
        <v>2</v>
      </c>
      <c r="F2727" s="31"/>
      <c r="G2727" s="31" t="b">
        <v>0</v>
      </c>
      <c r="H2727" s="31" t="b">
        <v>0</v>
      </c>
      <c r="I2727" s="31"/>
      <c r="J2727" s="31"/>
      <c r="K2727" s="31"/>
    </row>
    <row r="2728" spans="1:11" ht="12.75">
      <c r="A2728" s="30" t="s">
        <v>3645</v>
      </c>
      <c r="B2728" s="31" t="s">
        <v>46</v>
      </c>
      <c r="C2728" s="31">
        <v>1990</v>
      </c>
      <c r="D2728" s="31" t="s">
        <v>91</v>
      </c>
      <c r="E2728" s="31">
        <v>2</v>
      </c>
      <c r="F2728" s="31"/>
      <c r="G2728" s="31" t="b">
        <v>0</v>
      </c>
      <c r="H2728" s="31" t="b">
        <v>0</v>
      </c>
      <c r="I2728" s="31"/>
      <c r="J2728" s="31"/>
      <c r="K2728" s="31"/>
    </row>
    <row r="2729" spans="1:11" ht="12.75">
      <c r="A2729" s="30" t="s">
        <v>3646</v>
      </c>
      <c r="B2729" s="31" t="s">
        <v>46</v>
      </c>
      <c r="C2729" s="31">
        <v>1995</v>
      </c>
      <c r="D2729" s="31" t="s">
        <v>118</v>
      </c>
      <c r="E2729" s="31">
        <v>2</v>
      </c>
      <c r="F2729" s="31"/>
      <c r="G2729" s="31" t="b">
        <v>0</v>
      </c>
      <c r="H2729" s="31" t="b">
        <v>0</v>
      </c>
      <c r="I2729" s="31"/>
      <c r="J2729" s="31"/>
      <c r="K2729" s="31"/>
    </row>
    <row r="2730" spans="1:11" ht="12.75">
      <c r="A2730" s="30" t="s">
        <v>3647</v>
      </c>
      <c r="B2730" s="31" t="s">
        <v>46</v>
      </c>
      <c r="C2730" s="31">
        <v>1996</v>
      </c>
      <c r="D2730" s="31" t="s">
        <v>118</v>
      </c>
      <c r="E2730" s="31">
        <v>2</v>
      </c>
      <c r="F2730" s="31"/>
      <c r="G2730" s="31" t="b">
        <v>0</v>
      </c>
      <c r="H2730" s="31" t="b">
        <v>0</v>
      </c>
      <c r="I2730" s="31"/>
      <c r="J2730" s="31"/>
      <c r="K2730" s="31"/>
    </row>
    <row r="2731" spans="1:11" ht="12.75">
      <c r="A2731" s="30" t="s">
        <v>3648</v>
      </c>
      <c r="B2731" s="31" t="s">
        <v>46</v>
      </c>
      <c r="C2731" s="31">
        <v>1986</v>
      </c>
      <c r="D2731" s="31" t="s">
        <v>2150</v>
      </c>
      <c r="E2731" s="31">
        <v>2</v>
      </c>
      <c r="F2731" s="31"/>
      <c r="G2731" s="31" t="b">
        <v>0</v>
      </c>
      <c r="H2731" s="31" t="b">
        <v>0</v>
      </c>
      <c r="I2731" s="31"/>
      <c r="J2731" s="31"/>
      <c r="K2731" s="31"/>
    </row>
    <row r="2732" spans="1:11" ht="12.75">
      <c r="A2732" s="30" t="s">
        <v>3649</v>
      </c>
      <c r="B2732" s="31" t="s">
        <v>3650</v>
      </c>
      <c r="C2732" s="31">
        <v>1982</v>
      </c>
      <c r="D2732" s="31" t="s">
        <v>3651</v>
      </c>
      <c r="E2732" s="31">
        <v>2</v>
      </c>
      <c r="F2732" s="31"/>
      <c r="G2732" s="31" t="b">
        <v>0</v>
      </c>
      <c r="H2732" s="31" t="b">
        <v>0</v>
      </c>
      <c r="I2732" s="31"/>
      <c r="J2732" s="31"/>
      <c r="K2732" s="31"/>
    </row>
    <row r="2733" spans="1:11" ht="12.75">
      <c r="A2733" s="30" t="s">
        <v>3652</v>
      </c>
      <c r="B2733" s="31" t="s">
        <v>3650</v>
      </c>
      <c r="C2733" s="31">
        <v>1994</v>
      </c>
      <c r="D2733" s="31" t="s">
        <v>685</v>
      </c>
      <c r="E2733" s="31">
        <v>2</v>
      </c>
      <c r="F2733" s="31"/>
      <c r="G2733" s="31" t="b">
        <v>0</v>
      </c>
      <c r="H2733" s="31" t="b">
        <v>0</v>
      </c>
      <c r="I2733" s="31"/>
      <c r="J2733" s="31"/>
      <c r="K2733" s="31"/>
    </row>
    <row r="2734" spans="1:11" ht="12.75">
      <c r="A2734" s="30" t="s">
        <v>3653</v>
      </c>
      <c r="B2734" s="31" t="s">
        <v>46</v>
      </c>
      <c r="C2734" s="31">
        <v>1988</v>
      </c>
      <c r="D2734" s="31" t="s">
        <v>680</v>
      </c>
      <c r="E2734" s="31">
        <v>2</v>
      </c>
      <c r="F2734" s="31"/>
      <c r="G2734" s="31" t="b">
        <v>0</v>
      </c>
      <c r="H2734" s="31" t="b">
        <v>0</v>
      </c>
      <c r="I2734" s="31"/>
      <c r="J2734" s="31"/>
      <c r="K2734" s="31"/>
    </row>
    <row r="2735" spans="1:11" ht="12.75">
      <c r="A2735" s="30" t="s">
        <v>3654</v>
      </c>
      <c r="B2735" s="31" t="s">
        <v>46</v>
      </c>
      <c r="C2735" s="31">
        <v>2000</v>
      </c>
      <c r="D2735" s="31" t="s">
        <v>21</v>
      </c>
      <c r="E2735" s="31">
        <v>2</v>
      </c>
      <c r="F2735" s="31"/>
      <c r="G2735" s="31" t="b">
        <v>0</v>
      </c>
      <c r="H2735" s="31" t="b">
        <v>0</v>
      </c>
      <c r="I2735" s="31"/>
      <c r="J2735" s="31"/>
      <c r="K2735" s="31"/>
    </row>
    <row r="2736" spans="1:11" ht="12.75">
      <c r="A2736" s="30" t="s">
        <v>3655</v>
      </c>
      <c r="B2736" s="31" t="s">
        <v>46</v>
      </c>
      <c r="C2736" s="31">
        <v>1982</v>
      </c>
      <c r="D2736" s="31" t="s">
        <v>262</v>
      </c>
      <c r="E2736" s="31">
        <v>2</v>
      </c>
      <c r="F2736" s="31"/>
      <c r="G2736" s="31" t="b">
        <v>0</v>
      </c>
      <c r="H2736" s="31" t="b">
        <v>0</v>
      </c>
      <c r="I2736" s="31"/>
      <c r="J2736" s="31"/>
      <c r="K2736" s="31"/>
    </row>
    <row r="2737" spans="1:11" ht="12.75">
      <c r="A2737" s="30" t="s">
        <v>3656</v>
      </c>
      <c r="B2737" s="31" t="s">
        <v>46</v>
      </c>
      <c r="C2737" s="31">
        <v>1989</v>
      </c>
      <c r="D2737" s="31" t="s">
        <v>174</v>
      </c>
      <c r="E2737" s="31">
        <v>2</v>
      </c>
      <c r="F2737" s="31"/>
      <c r="G2737" s="31" t="b">
        <v>0</v>
      </c>
      <c r="H2737" s="31" t="b">
        <v>0</v>
      </c>
      <c r="I2737" s="31"/>
      <c r="J2737" s="31"/>
      <c r="K2737" s="31"/>
    </row>
    <row r="2738" spans="1:11" ht="12.75">
      <c r="A2738" s="30" t="s">
        <v>3657</v>
      </c>
      <c r="B2738" s="31" t="s">
        <v>46</v>
      </c>
      <c r="C2738" s="31">
        <v>1982</v>
      </c>
      <c r="D2738" s="31" t="s">
        <v>121</v>
      </c>
      <c r="E2738" s="31">
        <v>2</v>
      </c>
      <c r="F2738" s="31"/>
      <c r="G2738" s="31" t="b">
        <v>0</v>
      </c>
      <c r="H2738" s="31" t="b">
        <v>0</v>
      </c>
      <c r="I2738" s="31"/>
      <c r="J2738" s="31"/>
      <c r="K2738" s="31"/>
    </row>
    <row r="2739" spans="1:11" ht="12.75">
      <c r="A2739" s="30" t="s">
        <v>3658</v>
      </c>
      <c r="B2739" s="31" t="s">
        <v>46</v>
      </c>
      <c r="C2739" s="31">
        <v>1981</v>
      </c>
      <c r="D2739" s="31" t="s">
        <v>132</v>
      </c>
      <c r="E2739" s="31">
        <v>2</v>
      </c>
      <c r="F2739" s="31"/>
      <c r="G2739" s="31" t="b">
        <v>0</v>
      </c>
      <c r="H2739" s="31" t="b">
        <v>0</v>
      </c>
      <c r="I2739" s="31"/>
      <c r="J2739" s="31"/>
      <c r="K2739" s="31"/>
    </row>
    <row r="2740" spans="1:11" ht="12.75">
      <c r="A2740" s="30" t="s">
        <v>3659</v>
      </c>
      <c r="B2740" s="31" t="s">
        <v>46</v>
      </c>
      <c r="C2740" s="31">
        <v>1980</v>
      </c>
      <c r="D2740" s="31" t="s">
        <v>118</v>
      </c>
      <c r="E2740" s="31">
        <v>2</v>
      </c>
      <c r="F2740" s="31"/>
      <c r="G2740" s="31" t="b">
        <v>0</v>
      </c>
      <c r="H2740" s="31" t="b">
        <v>0</v>
      </c>
      <c r="I2740" s="31"/>
      <c r="J2740" s="31"/>
      <c r="K2740" s="31"/>
    </row>
    <row r="2741" spans="1:11" ht="12.75">
      <c r="A2741" s="30" t="s">
        <v>3660</v>
      </c>
      <c r="B2741" s="31" t="s">
        <v>46</v>
      </c>
      <c r="C2741" s="31">
        <v>1996</v>
      </c>
      <c r="D2741" s="31" t="s">
        <v>66</v>
      </c>
      <c r="E2741" s="31">
        <v>4</v>
      </c>
      <c r="F2741" s="31"/>
      <c r="G2741" s="31" t="b">
        <v>0</v>
      </c>
      <c r="H2741" s="31" t="b">
        <v>0</v>
      </c>
      <c r="I2741" s="31"/>
      <c r="J2741" s="31"/>
      <c r="K2741" s="31"/>
    </row>
    <row r="2742" spans="1:11" ht="12.75">
      <c r="A2742" s="30" t="s">
        <v>3661</v>
      </c>
      <c r="B2742" s="31" t="s">
        <v>46</v>
      </c>
      <c r="C2742" s="31">
        <v>1993</v>
      </c>
      <c r="D2742" s="31" t="s">
        <v>66</v>
      </c>
      <c r="E2742" s="31">
        <v>4</v>
      </c>
      <c r="F2742" s="31"/>
      <c r="G2742" s="31" t="b">
        <v>0</v>
      </c>
      <c r="H2742" s="31" t="b">
        <v>0</v>
      </c>
      <c r="I2742" s="31"/>
      <c r="J2742" s="31"/>
      <c r="K2742" s="31"/>
    </row>
    <row r="2743" spans="1:11" ht="12.75">
      <c r="A2743" s="30" t="s">
        <v>3662</v>
      </c>
      <c r="B2743" s="31" t="s">
        <v>46</v>
      </c>
      <c r="C2743" s="31">
        <v>1996</v>
      </c>
      <c r="D2743" s="31" t="s">
        <v>484</v>
      </c>
      <c r="E2743" s="31">
        <v>4</v>
      </c>
      <c r="F2743" s="31"/>
      <c r="G2743" s="31" t="b">
        <v>0</v>
      </c>
      <c r="H2743" s="31" t="b">
        <v>0</v>
      </c>
      <c r="I2743" s="31"/>
      <c r="J2743" s="31"/>
      <c r="K2743" s="31"/>
    </row>
    <row r="2744" spans="1:11" ht="12.75">
      <c r="A2744" s="30" t="s">
        <v>3663</v>
      </c>
      <c r="B2744" s="31" t="s">
        <v>46</v>
      </c>
      <c r="C2744" s="31">
        <v>1994</v>
      </c>
      <c r="D2744" s="31" t="s">
        <v>66</v>
      </c>
      <c r="E2744" s="31">
        <v>4</v>
      </c>
      <c r="F2744" s="31"/>
      <c r="G2744" s="31" t="b">
        <v>0</v>
      </c>
      <c r="H2744" s="31" t="b">
        <v>0</v>
      </c>
      <c r="I2744" s="31"/>
      <c r="J2744" s="31"/>
      <c r="K2744" s="31"/>
    </row>
    <row r="2745" spans="1:11" ht="12.75">
      <c r="A2745" s="30" t="s">
        <v>3664</v>
      </c>
      <c r="B2745" s="31" t="s">
        <v>46</v>
      </c>
      <c r="C2745" s="31">
        <v>1996</v>
      </c>
      <c r="D2745" s="31" t="s">
        <v>66</v>
      </c>
      <c r="E2745" s="31">
        <v>4</v>
      </c>
      <c r="F2745" s="31"/>
      <c r="G2745" s="31" t="b">
        <v>0</v>
      </c>
      <c r="H2745" s="31" t="b">
        <v>0</v>
      </c>
      <c r="I2745" s="31"/>
      <c r="J2745" s="31"/>
      <c r="K2745" s="31"/>
    </row>
    <row r="2746" spans="1:11" ht="12.75">
      <c r="A2746" s="30" t="s">
        <v>3665</v>
      </c>
      <c r="B2746" s="31" t="s">
        <v>46</v>
      </c>
      <c r="C2746" s="31">
        <v>1998</v>
      </c>
      <c r="D2746" s="31" t="s">
        <v>44</v>
      </c>
      <c r="E2746" s="31">
        <v>2</v>
      </c>
      <c r="F2746" s="31"/>
      <c r="G2746" s="31" t="b">
        <v>0</v>
      </c>
      <c r="H2746" s="31" t="b">
        <v>0</v>
      </c>
      <c r="I2746" s="31"/>
      <c r="J2746" s="31"/>
      <c r="K2746" s="31"/>
    </row>
    <row r="2747" spans="1:11" ht="12.75">
      <c r="A2747" s="30" t="s">
        <v>3666</v>
      </c>
      <c r="B2747" s="31" t="s">
        <v>46</v>
      </c>
      <c r="C2747" s="31">
        <v>1998</v>
      </c>
      <c r="D2747" s="31" t="s">
        <v>66</v>
      </c>
      <c r="E2747" s="31">
        <v>4</v>
      </c>
      <c r="F2747" s="31"/>
      <c r="G2747" s="31" t="b">
        <v>0</v>
      </c>
      <c r="H2747" s="31" t="b">
        <v>0</v>
      </c>
      <c r="I2747" s="31"/>
      <c r="J2747" s="31"/>
      <c r="K2747" s="31"/>
    </row>
    <row r="2748" spans="1:11" ht="12.75">
      <c r="A2748" s="30" t="s">
        <v>3667</v>
      </c>
      <c r="B2748" s="31" t="s">
        <v>46</v>
      </c>
      <c r="C2748" s="31">
        <v>1994</v>
      </c>
      <c r="D2748" s="31" t="s">
        <v>118</v>
      </c>
      <c r="E2748" s="31">
        <v>2</v>
      </c>
      <c r="F2748" s="31"/>
      <c r="G2748" s="31" t="b">
        <v>0</v>
      </c>
      <c r="H2748" s="31" t="b">
        <v>0</v>
      </c>
      <c r="I2748" s="31"/>
      <c r="J2748" s="31"/>
      <c r="K2748" s="31"/>
    </row>
    <row r="2749" spans="1:11" ht="12.75">
      <c r="A2749" s="30" t="s">
        <v>3668</v>
      </c>
      <c r="B2749" s="31" t="s">
        <v>46</v>
      </c>
      <c r="C2749" s="31">
        <v>1992</v>
      </c>
      <c r="D2749" s="31" t="s">
        <v>3669</v>
      </c>
      <c r="E2749" s="31">
        <v>1</v>
      </c>
      <c r="F2749" s="31"/>
      <c r="G2749" s="31" t="b">
        <v>0</v>
      </c>
      <c r="H2749" s="31" t="b">
        <v>0</v>
      </c>
      <c r="I2749" s="31"/>
      <c r="J2749" s="31"/>
      <c r="K2749" s="31"/>
    </row>
    <row r="2750" spans="1:11" ht="12.75">
      <c r="A2750" s="30" t="s">
        <v>3670</v>
      </c>
      <c r="B2750" s="31" t="s">
        <v>46</v>
      </c>
      <c r="C2750" s="31">
        <v>2000</v>
      </c>
      <c r="D2750" s="31" t="s">
        <v>526</v>
      </c>
      <c r="E2750" s="31">
        <v>1</v>
      </c>
      <c r="F2750" s="31"/>
      <c r="G2750" s="31" t="b">
        <v>0</v>
      </c>
      <c r="H2750" s="31" t="b">
        <v>0</v>
      </c>
      <c r="I2750" s="31"/>
      <c r="J2750" s="31"/>
      <c r="K2750" s="31"/>
    </row>
    <row r="2751" spans="1:11" ht="12.75">
      <c r="A2751" s="30" t="s">
        <v>3671</v>
      </c>
      <c r="B2751" s="31" t="s">
        <v>46</v>
      </c>
      <c r="C2751" s="31">
        <v>2003</v>
      </c>
      <c r="D2751" s="31" t="s">
        <v>526</v>
      </c>
      <c r="E2751" s="31">
        <v>1</v>
      </c>
      <c r="F2751" s="31"/>
      <c r="G2751" s="31" t="b">
        <v>0</v>
      </c>
      <c r="H2751" s="31" t="b">
        <v>0</v>
      </c>
      <c r="I2751" s="31"/>
      <c r="J2751" s="31"/>
      <c r="K2751" s="31"/>
    </row>
    <row r="2752" spans="1:11" ht="12.75">
      <c r="A2752" s="30" t="s">
        <v>3672</v>
      </c>
      <c r="B2752" s="31" t="s">
        <v>46</v>
      </c>
      <c r="C2752" s="31">
        <v>2005</v>
      </c>
      <c r="D2752" s="31" t="s">
        <v>526</v>
      </c>
      <c r="E2752" s="31">
        <v>1</v>
      </c>
      <c r="F2752" s="31"/>
      <c r="G2752" s="31" t="b">
        <v>0</v>
      </c>
      <c r="H2752" s="31" t="b">
        <v>0</v>
      </c>
      <c r="I2752" s="31"/>
      <c r="J2752" s="31"/>
      <c r="K2752" s="31"/>
    </row>
    <row r="2753" spans="1:11" ht="12.75">
      <c r="A2753" s="30" t="s">
        <v>3673</v>
      </c>
      <c r="B2753" s="31" t="s">
        <v>46</v>
      </c>
      <c r="C2753" s="31">
        <v>1991</v>
      </c>
      <c r="D2753" s="31" t="s">
        <v>337</v>
      </c>
      <c r="E2753" s="31">
        <v>2</v>
      </c>
      <c r="F2753" s="31"/>
      <c r="G2753" s="31" t="b">
        <v>0</v>
      </c>
      <c r="H2753" s="31" t="b">
        <v>0</v>
      </c>
      <c r="I2753" s="31"/>
      <c r="J2753" s="31"/>
      <c r="K2753" s="31"/>
    </row>
    <row r="2754" spans="1:11" ht="12.75">
      <c r="A2754" s="30" t="s">
        <v>3674</v>
      </c>
      <c r="B2754" s="31" t="s">
        <v>46</v>
      </c>
      <c r="C2754" s="31">
        <v>1991</v>
      </c>
      <c r="D2754" s="31" t="s">
        <v>174</v>
      </c>
      <c r="E2754" s="31">
        <v>2</v>
      </c>
      <c r="F2754" s="31"/>
      <c r="G2754" s="31" t="b">
        <v>0</v>
      </c>
      <c r="H2754" s="31" t="b">
        <v>0</v>
      </c>
      <c r="I2754" s="31"/>
      <c r="J2754" s="31"/>
      <c r="K2754" s="31"/>
    </row>
    <row r="2755" spans="1:11" ht="12.75">
      <c r="A2755" s="30" t="s">
        <v>3675</v>
      </c>
      <c r="B2755" s="31" t="s">
        <v>46</v>
      </c>
      <c r="C2755" s="31">
        <v>1990</v>
      </c>
      <c r="D2755" s="31" t="s">
        <v>69</v>
      </c>
      <c r="E2755" s="31">
        <v>2</v>
      </c>
      <c r="F2755" s="31" t="s">
        <v>70</v>
      </c>
      <c r="G2755" s="31" t="b">
        <v>0</v>
      </c>
      <c r="H2755" s="31" t="b">
        <v>0</v>
      </c>
      <c r="I2755" s="31"/>
      <c r="J2755" s="31"/>
      <c r="K2755" s="31"/>
    </row>
    <row r="2756" spans="1:11" ht="12.75">
      <c r="A2756" s="30" t="s">
        <v>3676</v>
      </c>
      <c r="B2756" s="31" t="s">
        <v>46</v>
      </c>
      <c r="C2756" s="31">
        <v>1997</v>
      </c>
      <c r="D2756" s="31" t="s">
        <v>227</v>
      </c>
      <c r="E2756" s="31">
        <v>2</v>
      </c>
      <c r="F2756" s="31"/>
      <c r="G2756" s="31" t="b">
        <v>0</v>
      </c>
      <c r="H2756" s="31" t="b">
        <v>0</v>
      </c>
      <c r="I2756" s="31"/>
      <c r="J2756" s="31"/>
      <c r="K2756" s="31"/>
    </row>
    <row r="2757" spans="1:11" ht="12.75">
      <c r="A2757" s="30" t="s">
        <v>3677</v>
      </c>
      <c r="B2757" s="31" t="s">
        <v>46</v>
      </c>
      <c r="C2757" s="31">
        <v>1996</v>
      </c>
      <c r="D2757" s="31" t="s">
        <v>3678</v>
      </c>
      <c r="E2757" s="31">
        <v>2</v>
      </c>
      <c r="F2757" s="31"/>
      <c r="G2757" s="31" t="b">
        <v>0</v>
      </c>
      <c r="H2757" s="31" t="b">
        <v>0</v>
      </c>
      <c r="I2757" s="31"/>
      <c r="J2757" s="31"/>
      <c r="K2757" s="31"/>
    </row>
    <row r="2758" spans="1:11" ht="12.75">
      <c r="A2758" s="30" t="s">
        <v>3679</v>
      </c>
      <c r="B2758" s="31" t="s">
        <v>46</v>
      </c>
      <c r="C2758" s="31">
        <v>2005</v>
      </c>
      <c r="D2758" s="31" t="s">
        <v>91</v>
      </c>
      <c r="E2758" s="31">
        <v>2</v>
      </c>
      <c r="F2758" s="31"/>
      <c r="G2758" s="31" t="b">
        <v>0</v>
      </c>
      <c r="H2758" s="31" t="b">
        <v>0</v>
      </c>
      <c r="I2758" s="31"/>
      <c r="J2758" s="31"/>
      <c r="K2758" s="31"/>
    </row>
    <row r="2759" spans="1:11" ht="12.75">
      <c r="A2759" s="30" t="s">
        <v>3680</v>
      </c>
      <c r="B2759" s="31" t="s">
        <v>46</v>
      </c>
      <c r="C2759" s="31">
        <v>1998</v>
      </c>
      <c r="D2759" s="31" t="s">
        <v>91</v>
      </c>
      <c r="E2759" s="31">
        <v>2</v>
      </c>
      <c r="F2759" s="31"/>
      <c r="G2759" s="31" t="b">
        <v>0</v>
      </c>
      <c r="H2759" s="31" t="b">
        <v>0</v>
      </c>
      <c r="I2759" s="31"/>
      <c r="J2759" s="31"/>
      <c r="K2759" s="31"/>
    </row>
    <row r="2760" spans="1:11" ht="12.75">
      <c r="A2760" s="30" t="s">
        <v>3681</v>
      </c>
      <c r="B2760" s="31" t="s">
        <v>46</v>
      </c>
      <c r="C2760" s="31">
        <v>1996</v>
      </c>
      <c r="D2760" s="31" t="s">
        <v>460</v>
      </c>
      <c r="E2760" s="31">
        <v>2</v>
      </c>
      <c r="F2760" s="31"/>
      <c r="G2760" s="31" t="b">
        <v>0</v>
      </c>
      <c r="H2760" s="31" t="b">
        <v>0</v>
      </c>
      <c r="I2760" s="31"/>
      <c r="J2760" s="31"/>
      <c r="K2760" s="31"/>
    </row>
    <row r="2761" spans="1:11" ht="12.75">
      <c r="A2761" s="30" t="s">
        <v>3682</v>
      </c>
      <c r="B2761" s="31" t="s">
        <v>3683</v>
      </c>
      <c r="C2761" s="31">
        <v>1996</v>
      </c>
      <c r="D2761" s="31" t="s">
        <v>91</v>
      </c>
      <c r="E2761" s="31">
        <v>2</v>
      </c>
      <c r="F2761" s="31" t="s">
        <v>87</v>
      </c>
      <c r="G2761" s="31" t="b">
        <v>0</v>
      </c>
      <c r="H2761" s="31" t="b">
        <v>0</v>
      </c>
      <c r="I2761" s="31"/>
      <c r="J2761" s="31"/>
      <c r="K2761" s="31"/>
    </row>
    <row r="2762" spans="1:11" ht="12.75">
      <c r="A2762" s="30" t="s">
        <v>3684</v>
      </c>
      <c r="B2762" s="31" t="s">
        <v>46</v>
      </c>
      <c r="C2762" s="31">
        <v>1996</v>
      </c>
      <c r="D2762" s="31" t="s">
        <v>91</v>
      </c>
      <c r="E2762" s="31">
        <v>2</v>
      </c>
      <c r="F2762" s="31"/>
      <c r="G2762" s="31" t="b">
        <v>0</v>
      </c>
      <c r="H2762" s="31" t="b">
        <v>0</v>
      </c>
      <c r="I2762" s="31"/>
      <c r="J2762" s="31"/>
      <c r="K2762" s="31"/>
    </row>
    <row r="2763" spans="1:11" ht="12.75">
      <c r="A2763" s="30" t="s">
        <v>3685</v>
      </c>
      <c r="B2763" s="31" t="s">
        <v>46</v>
      </c>
      <c r="C2763" s="31">
        <v>1990</v>
      </c>
      <c r="D2763" s="31" t="s">
        <v>337</v>
      </c>
      <c r="E2763" s="31">
        <v>1</v>
      </c>
      <c r="F2763" s="31"/>
      <c r="G2763" s="31" t="b">
        <v>0</v>
      </c>
      <c r="H2763" s="31" t="b">
        <v>0</v>
      </c>
      <c r="I2763" s="31"/>
      <c r="J2763" s="31"/>
      <c r="K2763" s="31"/>
    </row>
    <row r="2764" spans="1:11" ht="12.75">
      <c r="A2764" s="30" t="s">
        <v>3686</v>
      </c>
      <c r="B2764" s="31" t="s">
        <v>46</v>
      </c>
      <c r="C2764" s="31">
        <v>1996</v>
      </c>
      <c r="D2764" s="31" t="s">
        <v>1739</v>
      </c>
      <c r="E2764" s="31">
        <v>1</v>
      </c>
      <c r="F2764" s="31"/>
      <c r="G2764" s="31" t="b">
        <v>0</v>
      </c>
      <c r="H2764" s="31" t="b">
        <v>0</v>
      </c>
      <c r="I2764" s="31"/>
      <c r="J2764" s="31"/>
      <c r="K2764" s="31"/>
    </row>
    <row r="2765" spans="1:11" ht="12.75">
      <c r="A2765" s="30" t="s">
        <v>3687</v>
      </c>
      <c r="B2765" s="31" t="s">
        <v>46</v>
      </c>
      <c r="C2765" s="31">
        <v>2005</v>
      </c>
      <c r="D2765" s="31" t="s">
        <v>289</v>
      </c>
      <c r="E2765" s="31"/>
      <c r="F2765" s="31"/>
      <c r="G2765" s="31" t="b">
        <v>0</v>
      </c>
      <c r="H2765" s="31" t="b">
        <v>0</v>
      </c>
      <c r="I2765" s="31"/>
      <c r="J2765" s="31"/>
      <c r="K2765" s="31"/>
    </row>
    <row r="2766" spans="1:11" ht="12.75">
      <c r="A2766" s="30" t="s">
        <v>3688</v>
      </c>
      <c r="B2766" s="31" t="s">
        <v>46</v>
      </c>
      <c r="C2766" s="31">
        <v>1983</v>
      </c>
      <c r="D2766" s="31" t="s">
        <v>3689</v>
      </c>
      <c r="E2766" s="31"/>
      <c r="F2766" s="31"/>
      <c r="G2766" s="31" t="b">
        <v>0</v>
      </c>
      <c r="H2766" s="31" t="b">
        <v>0</v>
      </c>
      <c r="I2766" s="31"/>
      <c r="J2766" s="31"/>
      <c r="K2766" s="31"/>
    </row>
    <row r="2767" spans="1:11" ht="12.75">
      <c r="A2767" s="30" t="s">
        <v>3690</v>
      </c>
      <c r="B2767" s="31" t="s">
        <v>46</v>
      </c>
      <c r="C2767" s="31">
        <v>2002</v>
      </c>
      <c r="D2767" s="31" t="s">
        <v>118</v>
      </c>
      <c r="E2767" s="31"/>
      <c r="F2767" s="31"/>
      <c r="G2767" s="31" t="b">
        <v>0</v>
      </c>
      <c r="H2767" s="31" t="b">
        <v>0</v>
      </c>
      <c r="I2767" s="31"/>
      <c r="J2767" s="31"/>
      <c r="K2767" s="31"/>
    </row>
    <row r="2768" spans="1:11" ht="12.75">
      <c r="A2768" s="30" t="s">
        <v>3691</v>
      </c>
      <c r="B2768" s="31" t="s">
        <v>3692</v>
      </c>
      <c r="C2768" s="31">
        <v>1995</v>
      </c>
      <c r="D2768" s="31" t="s">
        <v>3693</v>
      </c>
      <c r="E2768" s="31"/>
      <c r="F2768" s="31"/>
      <c r="G2768" s="31" t="b">
        <v>0</v>
      </c>
      <c r="H2768" s="31" t="b">
        <v>0</v>
      </c>
      <c r="I2768" s="31"/>
      <c r="J2768" s="31"/>
      <c r="K2768" s="31"/>
    </row>
    <row r="2769" spans="1:11" ht="12.75">
      <c r="A2769" s="30" t="s">
        <v>3694</v>
      </c>
      <c r="B2769" s="31" t="s">
        <v>46</v>
      </c>
      <c r="C2769" s="31">
        <v>1993</v>
      </c>
      <c r="D2769" s="31" t="s">
        <v>118</v>
      </c>
      <c r="E2769" s="31"/>
      <c r="F2769" s="31"/>
      <c r="G2769" s="31" t="b">
        <v>0</v>
      </c>
      <c r="H2769" s="31" t="b">
        <v>0</v>
      </c>
      <c r="I2769" s="31"/>
      <c r="J2769" s="31"/>
      <c r="K2769" s="31"/>
    </row>
    <row r="2770" spans="1:11" ht="12.75">
      <c r="A2770" s="30" t="s">
        <v>3695</v>
      </c>
      <c r="B2770" s="31" t="s">
        <v>46</v>
      </c>
      <c r="C2770" s="31">
        <v>1999</v>
      </c>
      <c r="D2770" s="31" t="s">
        <v>590</v>
      </c>
      <c r="E2770" s="31"/>
      <c r="F2770" s="31"/>
      <c r="G2770" s="31" t="b">
        <v>0</v>
      </c>
      <c r="H2770" s="31" t="b">
        <v>0</v>
      </c>
      <c r="I2770" s="31"/>
      <c r="J2770" s="31"/>
      <c r="K2770" s="31"/>
    </row>
    <row r="2771" spans="1:11" ht="12.75">
      <c r="A2771" s="30" t="s">
        <v>3696</v>
      </c>
      <c r="B2771" s="31" t="s">
        <v>46</v>
      </c>
      <c r="C2771" s="31">
        <v>1995</v>
      </c>
      <c r="D2771" s="31" t="s">
        <v>195</v>
      </c>
      <c r="E2771" s="31"/>
      <c r="F2771" s="31"/>
      <c r="G2771" s="31" t="b">
        <v>0</v>
      </c>
      <c r="H2771" s="31" t="b">
        <v>0</v>
      </c>
      <c r="I2771" s="31"/>
      <c r="J2771" s="31"/>
      <c r="K2771" s="31"/>
    </row>
    <row r="2772" spans="1:11" ht="12.75">
      <c r="A2772" s="30" t="s">
        <v>3697</v>
      </c>
      <c r="B2772" s="31" t="s">
        <v>46</v>
      </c>
      <c r="C2772" s="31">
        <v>1999</v>
      </c>
      <c r="D2772" s="31" t="s">
        <v>741</v>
      </c>
      <c r="E2772" s="31"/>
      <c r="F2772" s="31"/>
      <c r="G2772" s="31" t="b">
        <v>0</v>
      </c>
      <c r="H2772" s="31" t="b">
        <v>0</v>
      </c>
      <c r="I2772" s="31"/>
      <c r="J2772" s="31"/>
      <c r="K2772" s="31"/>
    </row>
    <row r="2773" spans="1:11" ht="12.75">
      <c r="A2773" s="30" t="s">
        <v>3698</v>
      </c>
      <c r="B2773" s="31" t="s">
        <v>46</v>
      </c>
      <c r="C2773" s="31">
        <v>1989</v>
      </c>
      <c r="D2773" s="31" t="s">
        <v>279</v>
      </c>
      <c r="E2773" s="31"/>
      <c r="F2773" s="31"/>
      <c r="G2773" s="31" t="b">
        <v>0</v>
      </c>
      <c r="H2773" s="31" t="b">
        <v>0</v>
      </c>
      <c r="I2773" s="31"/>
      <c r="J2773" s="31"/>
      <c r="K2773" s="31"/>
    </row>
    <row r="2774" spans="1:11" ht="12.75">
      <c r="A2774" s="30" t="s">
        <v>3699</v>
      </c>
      <c r="B2774" s="31" t="s">
        <v>46</v>
      </c>
      <c r="C2774" s="31">
        <v>1989</v>
      </c>
      <c r="D2774" s="31" t="s">
        <v>630</v>
      </c>
      <c r="E2774" s="31"/>
      <c r="F2774" s="31"/>
      <c r="G2774" s="31" t="b">
        <v>0</v>
      </c>
      <c r="H2774" s="31" t="b">
        <v>0</v>
      </c>
      <c r="I2774" s="31"/>
      <c r="J2774" s="31"/>
      <c r="K2774" s="31"/>
    </row>
    <row r="2775" spans="1:11" ht="12.75">
      <c r="A2775" s="30" t="s">
        <v>3700</v>
      </c>
      <c r="B2775" s="31" t="s">
        <v>46</v>
      </c>
      <c r="C2775" s="31">
        <v>1988</v>
      </c>
      <c r="D2775" s="31" t="s">
        <v>121</v>
      </c>
      <c r="E2775" s="31"/>
      <c r="F2775" s="31"/>
      <c r="G2775" s="31" t="b">
        <v>0</v>
      </c>
      <c r="H2775" s="31" t="b">
        <v>0</v>
      </c>
      <c r="I2775" s="31"/>
      <c r="J2775" s="31"/>
      <c r="K2775" s="31"/>
    </row>
    <row r="2776" spans="1:11" ht="12.75">
      <c r="A2776" s="30" t="s">
        <v>3701</v>
      </c>
      <c r="B2776" s="31" t="s">
        <v>46</v>
      </c>
      <c r="C2776" s="31">
        <v>1996</v>
      </c>
      <c r="D2776" s="31" t="s">
        <v>455</v>
      </c>
      <c r="E2776" s="31"/>
      <c r="F2776" s="31"/>
      <c r="G2776" s="31" t="b">
        <v>0</v>
      </c>
      <c r="H2776" s="31" t="b">
        <v>0</v>
      </c>
      <c r="I2776" s="31"/>
      <c r="J2776" s="31"/>
      <c r="K2776" s="31"/>
    </row>
    <row r="2777" spans="1:11" ht="12.75">
      <c r="A2777" s="30" t="s">
        <v>3702</v>
      </c>
      <c r="B2777" s="31" t="s">
        <v>46</v>
      </c>
      <c r="C2777" s="31">
        <v>1981</v>
      </c>
      <c r="D2777" s="31" t="s">
        <v>118</v>
      </c>
      <c r="E2777" s="31">
        <v>2</v>
      </c>
      <c r="F2777" s="31"/>
      <c r="G2777" s="31" t="b">
        <v>0</v>
      </c>
      <c r="H2777" s="31" t="b">
        <v>0</v>
      </c>
      <c r="I2777" s="31"/>
      <c r="J2777" s="31"/>
      <c r="K2777" s="31"/>
    </row>
    <row r="2778" spans="1:11" ht="12.75">
      <c r="A2778" s="30" t="s">
        <v>3703</v>
      </c>
      <c r="B2778" s="31" t="s">
        <v>46</v>
      </c>
      <c r="C2778" s="31">
        <v>1983</v>
      </c>
      <c r="D2778" s="31" t="s">
        <v>1461</v>
      </c>
      <c r="E2778" s="31"/>
      <c r="F2778" s="31"/>
      <c r="G2778" s="31" t="b">
        <v>0</v>
      </c>
      <c r="H2778" s="31" t="b">
        <v>0</v>
      </c>
      <c r="I2778" s="31"/>
      <c r="J2778" s="31"/>
      <c r="K2778" s="31"/>
    </row>
    <row r="2779" spans="1:11" ht="12.75">
      <c r="A2779" s="30" t="s">
        <v>3704</v>
      </c>
      <c r="B2779" s="31" t="s">
        <v>46</v>
      </c>
      <c r="C2779" s="31">
        <v>1988</v>
      </c>
      <c r="D2779" s="31" t="s">
        <v>79</v>
      </c>
      <c r="E2779" s="31"/>
      <c r="F2779" s="31"/>
      <c r="G2779" s="31" t="b">
        <v>0</v>
      </c>
      <c r="H2779" s="31" t="b">
        <v>0</v>
      </c>
      <c r="I2779" s="31"/>
      <c r="J2779" s="31"/>
      <c r="K2779" s="31"/>
    </row>
    <row r="2780" spans="1:11" ht="12.75">
      <c r="A2780" s="30" t="s">
        <v>3705</v>
      </c>
      <c r="B2780" s="31" t="s">
        <v>46</v>
      </c>
      <c r="C2780" s="31">
        <v>1983</v>
      </c>
      <c r="D2780" s="31" t="s">
        <v>58</v>
      </c>
      <c r="E2780" s="31"/>
      <c r="F2780" s="31"/>
      <c r="G2780" s="31" t="b">
        <v>0</v>
      </c>
      <c r="H2780" s="31" t="b">
        <v>0</v>
      </c>
      <c r="I2780" s="31"/>
      <c r="J2780" s="31"/>
      <c r="K2780" s="31"/>
    </row>
    <row r="2781" spans="1:11" ht="12.75">
      <c r="A2781" s="30" t="s">
        <v>3706</v>
      </c>
      <c r="B2781" s="31" t="s">
        <v>3707</v>
      </c>
      <c r="C2781" s="31">
        <v>1980</v>
      </c>
      <c r="D2781" s="31"/>
      <c r="E2781" s="31"/>
      <c r="F2781" s="31"/>
      <c r="G2781" s="31" t="b">
        <v>0</v>
      </c>
      <c r="H2781" s="31" t="b">
        <v>0</v>
      </c>
      <c r="I2781" s="31"/>
      <c r="J2781" s="31"/>
      <c r="K2781" s="31"/>
    </row>
    <row r="2782" spans="1:11" ht="12.75">
      <c r="A2782" s="30" t="s">
        <v>3708</v>
      </c>
      <c r="B2782" s="31" t="s">
        <v>46</v>
      </c>
      <c r="C2782" s="31">
        <v>1997</v>
      </c>
      <c r="D2782" s="31" t="s">
        <v>206</v>
      </c>
      <c r="E2782" s="31"/>
      <c r="F2782" s="31"/>
      <c r="G2782" s="31" t="b">
        <v>0</v>
      </c>
      <c r="H2782" s="31" t="b">
        <v>0</v>
      </c>
      <c r="I2782" s="31"/>
      <c r="J2782" s="31"/>
      <c r="K2782" s="31"/>
    </row>
    <row r="2783" spans="1:11" ht="12.75">
      <c r="A2783" s="30" t="s">
        <v>3709</v>
      </c>
      <c r="B2783" s="31" t="s">
        <v>46</v>
      </c>
      <c r="C2783" s="31">
        <v>1988</v>
      </c>
      <c r="D2783" s="31" t="s">
        <v>112</v>
      </c>
      <c r="E2783" s="31">
        <v>2</v>
      </c>
      <c r="F2783" s="31"/>
      <c r="G2783" s="31" t="b">
        <v>0</v>
      </c>
      <c r="H2783" s="31" t="b">
        <v>0</v>
      </c>
      <c r="I2783" s="31"/>
      <c r="J2783" s="31"/>
      <c r="K2783" s="31"/>
    </row>
    <row r="2784" spans="1:11" ht="12.75">
      <c r="A2784" s="30" t="s">
        <v>3710</v>
      </c>
      <c r="B2784" s="31" t="s">
        <v>46</v>
      </c>
      <c r="C2784" s="31">
        <v>1989</v>
      </c>
      <c r="D2784" s="31" t="s">
        <v>91</v>
      </c>
      <c r="E2784" s="31"/>
      <c r="F2784" s="31"/>
      <c r="G2784" s="31" t="b">
        <v>0</v>
      </c>
      <c r="H2784" s="31" t="b">
        <v>0</v>
      </c>
      <c r="I2784" s="31"/>
      <c r="J2784" s="31"/>
      <c r="K2784" s="31"/>
    </row>
    <row r="2785" spans="1:11" ht="12.75">
      <c r="A2785" s="30" t="s">
        <v>3711</v>
      </c>
      <c r="B2785" s="31" t="s">
        <v>46</v>
      </c>
      <c r="C2785" s="31">
        <v>1993</v>
      </c>
      <c r="D2785" s="31" t="s">
        <v>346</v>
      </c>
      <c r="E2785" s="31"/>
      <c r="F2785" s="31"/>
      <c r="G2785" s="31" t="b">
        <v>0</v>
      </c>
      <c r="H2785" s="31" t="b">
        <v>0</v>
      </c>
      <c r="I2785" s="31"/>
      <c r="J2785" s="31"/>
      <c r="K2785" s="31"/>
    </row>
    <row r="2786" spans="1:11" ht="12.75">
      <c r="A2786" s="30" t="s">
        <v>3712</v>
      </c>
      <c r="B2786" s="31" t="s">
        <v>46</v>
      </c>
      <c r="C2786" s="31">
        <v>1997</v>
      </c>
      <c r="D2786" s="31" t="s">
        <v>66</v>
      </c>
      <c r="E2786" s="31">
        <v>4</v>
      </c>
      <c r="F2786" s="31"/>
      <c r="G2786" s="31" t="b">
        <v>0</v>
      </c>
      <c r="H2786" s="31" t="b">
        <v>0</v>
      </c>
      <c r="I2786" s="31"/>
      <c r="J2786" s="31"/>
      <c r="K2786" s="31"/>
    </row>
    <row r="2787" spans="1:11" ht="12.75">
      <c r="A2787" s="30" t="s">
        <v>3713</v>
      </c>
      <c r="B2787" s="31" t="s">
        <v>46</v>
      </c>
      <c r="C2787" s="31">
        <v>1998</v>
      </c>
      <c r="D2787" s="31" t="s">
        <v>66</v>
      </c>
      <c r="E2787" s="31">
        <v>4</v>
      </c>
      <c r="F2787" s="31"/>
      <c r="G2787" s="31" t="b">
        <v>0</v>
      </c>
      <c r="H2787" s="31" t="b">
        <v>0</v>
      </c>
      <c r="I2787" s="31"/>
      <c r="J2787" s="31"/>
      <c r="K2787" s="31"/>
    </row>
    <row r="2788" spans="1:11" ht="12.75">
      <c r="A2788" s="30" t="s">
        <v>3714</v>
      </c>
      <c r="B2788" s="31" t="s">
        <v>46</v>
      </c>
      <c r="C2788" s="31">
        <v>1999</v>
      </c>
      <c r="D2788" s="31" t="s">
        <v>66</v>
      </c>
      <c r="E2788" s="31">
        <v>4</v>
      </c>
      <c r="F2788" s="31"/>
      <c r="G2788" s="31" t="b">
        <v>0</v>
      </c>
      <c r="H2788" s="31" t="b">
        <v>0</v>
      </c>
      <c r="I2788" s="31"/>
      <c r="J2788" s="31"/>
      <c r="K2788" s="31"/>
    </row>
    <row r="2789" spans="1:11" ht="12.75">
      <c r="A2789" s="30" t="s">
        <v>3715</v>
      </c>
      <c r="B2789" s="31" t="s">
        <v>46</v>
      </c>
      <c r="C2789" s="31">
        <v>2003</v>
      </c>
      <c r="D2789" s="31" t="s">
        <v>118</v>
      </c>
      <c r="E2789" s="31"/>
      <c r="F2789" s="31"/>
      <c r="G2789" s="31" t="b">
        <v>0</v>
      </c>
      <c r="H2789" s="31" t="b">
        <v>0</v>
      </c>
      <c r="I2789" s="31"/>
      <c r="J2789" s="31"/>
      <c r="K2789" s="31"/>
    </row>
    <row r="2790" spans="1:11" ht="12.75">
      <c r="A2790" s="30" t="s">
        <v>3716</v>
      </c>
      <c r="B2790" s="31" t="s">
        <v>46</v>
      </c>
      <c r="C2790" s="31">
        <v>1983</v>
      </c>
      <c r="D2790" s="31" t="s">
        <v>66</v>
      </c>
      <c r="E2790" s="31">
        <v>2</v>
      </c>
      <c r="F2790" s="31"/>
      <c r="G2790" s="31" t="b">
        <v>0</v>
      </c>
      <c r="H2790" s="31" t="b">
        <v>0</v>
      </c>
      <c r="I2790" s="31"/>
      <c r="J2790" s="31"/>
      <c r="K2790" s="31"/>
    </row>
    <row r="2791" spans="1:11" ht="12.75">
      <c r="A2791" s="30" t="s">
        <v>3717</v>
      </c>
      <c r="B2791" s="31" t="s">
        <v>46</v>
      </c>
      <c r="C2791" s="31">
        <v>1982</v>
      </c>
      <c r="D2791" s="31" t="s">
        <v>3013</v>
      </c>
      <c r="E2791" s="31"/>
      <c r="F2791" s="31"/>
      <c r="G2791" s="31" t="b">
        <v>0</v>
      </c>
      <c r="H2791" s="31" t="b">
        <v>0</v>
      </c>
      <c r="I2791" s="31"/>
      <c r="J2791" s="31"/>
      <c r="K2791" s="31"/>
    </row>
    <row r="2792" spans="1:11" ht="12.75">
      <c r="A2792" s="30" t="s">
        <v>3718</v>
      </c>
      <c r="B2792" s="31" t="s">
        <v>46</v>
      </c>
      <c r="C2792" s="31">
        <v>2003</v>
      </c>
      <c r="D2792" s="31"/>
      <c r="E2792" s="31"/>
      <c r="F2792" s="31"/>
      <c r="G2792" s="31" t="b">
        <v>0</v>
      </c>
      <c r="H2792" s="31" t="b">
        <v>0</v>
      </c>
      <c r="I2792" s="31"/>
      <c r="J2792" s="31"/>
      <c r="K2792" s="31"/>
    </row>
    <row r="2793" spans="1:11" ht="12.75">
      <c r="A2793" s="30" t="s">
        <v>3719</v>
      </c>
      <c r="B2793" s="31" t="s">
        <v>46</v>
      </c>
      <c r="C2793" s="31">
        <v>1985</v>
      </c>
      <c r="D2793" s="31" t="s">
        <v>337</v>
      </c>
      <c r="E2793" s="31"/>
      <c r="F2793" s="31"/>
      <c r="G2793" s="31" t="b">
        <v>0</v>
      </c>
      <c r="H2793" s="31" t="b">
        <v>0</v>
      </c>
      <c r="I2793" s="31"/>
      <c r="J2793" s="31"/>
      <c r="K2793" s="31"/>
    </row>
    <row r="2794" spans="1:11" ht="12.75">
      <c r="A2794" s="30" t="s">
        <v>3720</v>
      </c>
      <c r="B2794" s="31" t="s">
        <v>46</v>
      </c>
      <c r="C2794" s="31">
        <v>1976</v>
      </c>
      <c r="D2794" s="31" t="s">
        <v>5</v>
      </c>
      <c r="E2794" s="31">
        <v>1</v>
      </c>
      <c r="F2794" s="31"/>
      <c r="G2794" s="31" t="b">
        <v>0</v>
      </c>
      <c r="H2794" s="31" t="b">
        <v>0</v>
      </c>
      <c r="I2794" s="31"/>
      <c r="J2794" s="31"/>
      <c r="K2794" s="31"/>
    </row>
    <row r="2795" spans="1:11" ht="12.75">
      <c r="A2795" s="30" t="s">
        <v>3721</v>
      </c>
      <c r="B2795" s="31" t="s">
        <v>46</v>
      </c>
      <c r="C2795" s="31">
        <v>1985</v>
      </c>
      <c r="D2795" s="31" t="s">
        <v>337</v>
      </c>
      <c r="E2795" s="31"/>
      <c r="F2795" s="31"/>
      <c r="G2795" s="31" t="b">
        <v>0</v>
      </c>
      <c r="H2795" s="31" t="b">
        <v>0</v>
      </c>
      <c r="I2795" s="31"/>
      <c r="J2795" s="31"/>
      <c r="K2795" s="31"/>
    </row>
    <row r="2796" spans="1:11" ht="12.75">
      <c r="A2796" s="30" t="s">
        <v>3722</v>
      </c>
      <c r="B2796" s="31" t="s">
        <v>46</v>
      </c>
      <c r="C2796" s="31">
        <v>1985</v>
      </c>
      <c r="D2796" s="31" t="s">
        <v>337</v>
      </c>
      <c r="E2796" s="31"/>
      <c r="F2796" s="31"/>
      <c r="G2796" s="31" t="b">
        <v>0</v>
      </c>
      <c r="H2796" s="31" t="b">
        <v>0</v>
      </c>
      <c r="I2796" s="31"/>
      <c r="J2796" s="31"/>
      <c r="K2796" s="31"/>
    </row>
    <row r="2797" spans="1:11" ht="12.75">
      <c r="A2797" s="30" t="s">
        <v>3723</v>
      </c>
      <c r="B2797" s="31" t="s">
        <v>46</v>
      </c>
      <c r="C2797" s="31">
        <v>1986</v>
      </c>
      <c r="D2797" s="31" t="s">
        <v>298</v>
      </c>
      <c r="E2797" s="31"/>
      <c r="F2797" s="31"/>
      <c r="G2797" s="31" t="b">
        <v>0</v>
      </c>
      <c r="H2797" s="31" t="b">
        <v>0</v>
      </c>
      <c r="I2797" s="31"/>
      <c r="J2797" s="31"/>
      <c r="K2797" s="31"/>
    </row>
    <row r="2798" spans="1:11" ht="12.75">
      <c r="A2798" s="30" t="s">
        <v>3724</v>
      </c>
      <c r="B2798" s="31" t="s">
        <v>46</v>
      </c>
      <c r="C2798" s="31">
        <v>1982</v>
      </c>
      <c r="D2798" s="31" t="s">
        <v>3725</v>
      </c>
      <c r="E2798" s="31"/>
      <c r="F2798" s="31"/>
      <c r="G2798" s="31" t="b">
        <v>0</v>
      </c>
      <c r="H2798" s="31" t="b">
        <v>0</v>
      </c>
      <c r="I2798" s="31"/>
      <c r="J2798" s="31"/>
      <c r="K2798" s="31"/>
    </row>
    <row r="2799" spans="1:11" ht="12.75">
      <c r="A2799" s="30" t="s">
        <v>3726</v>
      </c>
      <c r="B2799" s="31" t="s">
        <v>46</v>
      </c>
      <c r="C2799" s="31">
        <v>1993</v>
      </c>
      <c r="D2799" s="31"/>
      <c r="E2799" s="31"/>
      <c r="F2799" s="31"/>
      <c r="G2799" s="31" t="b">
        <v>0</v>
      </c>
      <c r="H2799" s="31" t="b">
        <v>0</v>
      </c>
      <c r="I2799" s="31"/>
      <c r="J2799" s="31"/>
      <c r="K2799" s="31"/>
    </row>
    <row r="2800" spans="1:11" ht="12.75">
      <c r="A2800" s="30" t="s">
        <v>3727</v>
      </c>
      <c r="B2800" s="31" t="s">
        <v>46</v>
      </c>
      <c r="C2800" s="31">
        <v>1983</v>
      </c>
      <c r="D2800" s="31" t="s">
        <v>63</v>
      </c>
      <c r="E2800" s="31">
        <v>2</v>
      </c>
      <c r="F2800" s="31"/>
      <c r="G2800" s="31" t="b">
        <v>0</v>
      </c>
      <c r="H2800" s="31" t="b">
        <v>0</v>
      </c>
      <c r="I2800" s="31"/>
      <c r="J2800" s="31"/>
      <c r="K2800" s="31"/>
    </row>
    <row r="2801" spans="1:11" ht="12.75">
      <c r="A2801" s="30" t="s">
        <v>3728</v>
      </c>
      <c r="B2801" s="31" t="s">
        <v>46</v>
      </c>
      <c r="C2801" s="31">
        <v>1986</v>
      </c>
      <c r="D2801" s="31" t="s">
        <v>2150</v>
      </c>
      <c r="E2801" s="31">
        <v>2</v>
      </c>
      <c r="F2801" s="31"/>
      <c r="G2801" s="31" t="b">
        <v>0</v>
      </c>
      <c r="H2801" s="31" t="b">
        <v>0</v>
      </c>
      <c r="I2801" s="31"/>
      <c r="J2801" s="31"/>
      <c r="K2801" s="31"/>
    </row>
    <row r="2802" spans="1:11" ht="12.75">
      <c r="A2802" s="30" t="s">
        <v>3729</v>
      </c>
      <c r="B2802" s="31" t="s">
        <v>46</v>
      </c>
      <c r="C2802" s="31">
        <v>1989</v>
      </c>
      <c r="D2802" s="31" t="s">
        <v>112</v>
      </c>
      <c r="E2802" s="31">
        <v>1</v>
      </c>
      <c r="F2802" s="31"/>
      <c r="G2802" s="31" t="b">
        <v>0</v>
      </c>
      <c r="H2802" s="31" t="b">
        <v>0</v>
      </c>
      <c r="I2802" s="31"/>
      <c r="J2802" s="31"/>
      <c r="K2802" s="31"/>
    </row>
    <row r="2803" spans="1:11" ht="12.75">
      <c r="A2803" s="30" t="s">
        <v>3730</v>
      </c>
      <c r="B2803" s="31" t="s">
        <v>3731</v>
      </c>
      <c r="C2803" s="31">
        <v>1995</v>
      </c>
      <c r="D2803" s="31" t="s">
        <v>69</v>
      </c>
      <c r="E2803" s="31">
        <v>2</v>
      </c>
      <c r="F2803" s="31" t="s">
        <v>75</v>
      </c>
      <c r="G2803" s="31" t="b">
        <v>0</v>
      </c>
      <c r="H2803" s="31" t="b">
        <v>0</v>
      </c>
      <c r="I2803" s="31"/>
      <c r="J2803" s="31"/>
      <c r="K2803" s="31"/>
    </row>
    <row r="2804" spans="1:11" ht="12.75">
      <c r="A2804" s="30" t="s">
        <v>3732</v>
      </c>
      <c r="B2804" s="31" t="s">
        <v>46</v>
      </c>
      <c r="C2804" s="31">
        <v>2000</v>
      </c>
      <c r="D2804" s="31" t="s">
        <v>3733</v>
      </c>
      <c r="E2804" s="31">
        <v>2</v>
      </c>
      <c r="F2804" s="31"/>
      <c r="G2804" s="31" t="b">
        <v>0</v>
      </c>
      <c r="H2804" s="31" t="b">
        <v>0</v>
      </c>
      <c r="I2804" s="31"/>
      <c r="J2804" s="31"/>
      <c r="K2804" s="31"/>
    </row>
    <row r="2805" spans="1:11" ht="12.75">
      <c r="A2805" s="30" t="s">
        <v>3734</v>
      </c>
      <c r="B2805" s="31" t="s">
        <v>46</v>
      </c>
      <c r="C2805" s="31">
        <v>2001</v>
      </c>
      <c r="D2805" s="31" t="s">
        <v>1229</v>
      </c>
      <c r="E2805" s="31"/>
      <c r="F2805" s="31"/>
      <c r="G2805" s="31" t="b">
        <v>0</v>
      </c>
      <c r="H2805" s="31" t="b">
        <v>0</v>
      </c>
      <c r="I2805" s="31"/>
      <c r="J2805" s="31"/>
      <c r="K2805" s="31"/>
    </row>
    <row r="2806" spans="1:11" ht="12.75">
      <c r="A2806" s="30" t="s">
        <v>3735</v>
      </c>
      <c r="B2806" s="31" t="s">
        <v>46</v>
      </c>
      <c r="C2806" s="31"/>
      <c r="D2806" s="31"/>
      <c r="E2806" s="31"/>
      <c r="F2806" s="31"/>
      <c r="G2806" s="31" t="b">
        <v>0</v>
      </c>
      <c r="H2806" s="31" t="b">
        <v>0</v>
      </c>
      <c r="I2806" s="31"/>
      <c r="J2806" s="31"/>
      <c r="K2806" s="31"/>
    </row>
    <row r="2807" spans="1:11" ht="12.75">
      <c r="A2807" s="30" t="s">
        <v>3736</v>
      </c>
      <c r="B2807" s="31" t="s">
        <v>3737</v>
      </c>
      <c r="C2807" s="31">
        <v>1993</v>
      </c>
      <c r="D2807" s="31" t="s">
        <v>58</v>
      </c>
      <c r="E2807" s="31">
        <v>4</v>
      </c>
      <c r="F2807" s="31"/>
      <c r="G2807" s="31" t="b">
        <v>0</v>
      </c>
      <c r="H2807" s="31" t="b">
        <v>0</v>
      </c>
      <c r="I2807" s="31"/>
      <c r="J2807" s="31"/>
      <c r="K2807" s="31"/>
    </row>
    <row r="2808" spans="1:11" ht="12.75">
      <c r="A2808" s="30" t="s">
        <v>3738</v>
      </c>
      <c r="B2808" s="31" t="s">
        <v>46</v>
      </c>
      <c r="C2808" s="31">
        <v>1991</v>
      </c>
      <c r="D2808" s="31" t="s">
        <v>2205</v>
      </c>
      <c r="E2808" s="31">
        <v>2</v>
      </c>
      <c r="F2808" s="31"/>
      <c r="G2808" s="31" t="b">
        <v>0</v>
      </c>
      <c r="H2808" s="31" t="b">
        <v>0</v>
      </c>
      <c r="I2808" s="31"/>
      <c r="J2808" s="31"/>
      <c r="K2808" s="31"/>
    </row>
    <row r="2809" spans="1:11" ht="12.75">
      <c r="A2809" s="30" t="s">
        <v>3739</v>
      </c>
      <c r="B2809" s="31" t="s">
        <v>46</v>
      </c>
      <c r="C2809" s="31">
        <v>1990</v>
      </c>
      <c r="D2809" s="31" t="s">
        <v>735</v>
      </c>
      <c r="E2809" s="31">
        <v>2</v>
      </c>
      <c r="F2809" s="31"/>
      <c r="G2809" s="31" t="b">
        <v>0</v>
      </c>
      <c r="H2809" s="31" t="b">
        <v>0</v>
      </c>
      <c r="I2809" s="31"/>
      <c r="J2809" s="31"/>
      <c r="K2809" s="31"/>
    </row>
    <row r="2810" spans="1:11" ht="12.75">
      <c r="A2810" s="30" t="s">
        <v>3740</v>
      </c>
      <c r="B2810" s="31" t="s">
        <v>46</v>
      </c>
      <c r="C2810" s="31">
        <v>1992</v>
      </c>
      <c r="D2810" s="31" t="s">
        <v>735</v>
      </c>
      <c r="E2810" s="31">
        <v>2</v>
      </c>
      <c r="F2810" s="31"/>
      <c r="G2810" s="31" t="b">
        <v>0</v>
      </c>
      <c r="H2810" s="31" t="b">
        <v>0</v>
      </c>
      <c r="I2810" s="31"/>
      <c r="J2810" s="31"/>
      <c r="K2810" s="31"/>
    </row>
    <row r="2811" spans="1:11" ht="12.75">
      <c r="A2811" s="30" t="s">
        <v>3741</v>
      </c>
      <c r="B2811" s="31" t="s">
        <v>3742</v>
      </c>
      <c r="C2811" s="31">
        <v>1986</v>
      </c>
      <c r="D2811" s="31" t="s">
        <v>337</v>
      </c>
      <c r="E2811" s="31">
        <v>2</v>
      </c>
      <c r="F2811" s="31"/>
      <c r="G2811" s="31" t="b">
        <v>0</v>
      </c>
      <c r="H2811" s="31" t="b">
        <v>0</v>
      </c>
      <c r="I2811" s="31"/>
      <c r="J2811" s="31"/>
      <c r="K2811" s="31"/>
    </row>
    <row r="2812" spans="1:11" ht="12.75">
      <c r="A2812" s="30" t="s">
        <v>3743</v>
      </c>
      <c r="B2812" s="31" t="s">
        <v>3744</v>
      </c>
      <c r="C2812" s="31">
        <v>1988</v>
      </c>
      <c r="D2812" s="31" t="s">
        <v>55</v>
      </c>
      <c r="E2812" s="31">
        <v>2</v>
      </c>
      <c r="F2812" s="31"/>
      <c r="G2812" s="31" t="b">
        <v>0</v>
      </c>
      <c r="H2812" s="31" t="b">
        <v>0</v>
      </c>
      <c r="I2812" s="31"/>
      <c r="J2812" s="31"/>
      <c r="K2812" s="31"/>
    </row>
    <row r="2813" spans="1:11" ht="12.75">
      <c r="A2813" s="30" t="s">
        <v>3745</v>
      </c>
      <c r="B2813" s="31" t="s">
        <v>46</v>
      </c>
      <c r="C2813" s="31"/>
      <c r="D2813" s="31"/>
      <c r="E2813" s="31"/>
      <c r="F2813" s="31"/>
      <c r="G2813" s="31" t="b">
        <v>0</v>
      </c>
      <c r="H2813" s="31" t="b">
        <v>0</v>
      </c>
      <c r="I2813" s="31"/>
      <c r="J2813" s="31"/>
      <c r="K2813" s="31"/>
    </row>
    <row r="2814" spans="1:11" ht="12.75">
      <c r="A2814" s="30" t="s">
        <v>3746</v>
      </c>
      <c r="B2814" s="31" t="s">
        <v>3747</v>
      </c>
      <c r="C2814" s="31">
        <v>1984</v>
      </c>
      <c r="D2814" s="31" t="s">
        <v>121</v>
      </c>
      <c r="E2814" s="31">
        <v>2</v>
      </c>
      <c r="F2814" s="31"/>
      <c r="G2814" s="31" t="b">
        <v>0</v>
      </c>
      <c r="H2814" s="31" t="b">
        <v>0</v>
      </c>
      <c r="I2814" s="31"/>
      <c r="J2814" s="31"/>
      <c r="K2814" s="31"/>
    </row>
    <row r="2815" spans="1:11" ht="12.75">
      <c r="A2815" s="30" t="s">
        <v>3748</v>
      </c>
      <c r="B2815" s="31" t="s">
        <v>46</v>
      </c>
      <c r="C2815" s="31">
        <v>1991</v>
      </c>
      <c r="D2815" s="31" t="s">
        <v>112</v>
      </c>
      <c r="E2815" s="31"/>
      <c r="F2815" s="31"/>
      <c r="G2815" s="31" t="b">
        <v>0</v>
      </c>
      <c r="H2815" s="31" t="b">
        <v>0</v>
      </c>
      <c r="I2815" s="31"/>
      <c r="J2815" s="31"/>
      <c r="K2815" s="31"/>
    </row>
    <row r="2816" spans="1:11" ht="12.75">
      <c r="A2816" s="30" t="s">
        <v>3749</v>
      </c>
      <c r="B2816" s="31" t="s">
        <v>46</v>
      </c>
      <c r="C2816" s="31">
        <v>1996</v>
      </c>
      <c r="D2816" s="31" t="s">
        <v>3750</v>
      </c>
      <c r="E2816" s="31">
        <v>2</v>
      </c>
      <c r="F2816" s="31"/>
      <c r="G2816" s="31" t="b">
        <v>0</v>
      </c>
      <c r="H2816" s="31" t="b">
        <v>0</v>
      </c>
      <c r="I2816" s="31"/>
      <c r="J2816" s="31"/>
      <c r="K2816" s="31"/>
    </row>
    <row r="2817" spans="1:11" ht="12.75">
      <c r="A2817" s="30" t="s">
        <v>3751</v>
      </c>
      <c r="B2817" s="31" t="s">
        <v>46</v>
      </c>
      <c r="C2817" s="31">
        <v>1987</v>
      </c>
      <c r="D2817" s="31" t="s">
        <v>151</v>
      </c>
      <c r="E2817" s="31">
        <v>2</v>
      </c>
      <c r="F2817" s="31" t="s">
        <v>152</v>
      </c>
      <c r="G2817" s="31" t="b">
        <v>0</v>
      </c>
      <c r="H2817" s="31" t="b">
        <v>0</v>
      </c>
      <c r="I2817" s="31"/>
      <c r="J2817" s="31"/>
      <c r="K2817" s="31"/>
    </row>
    <row r="2818" spans="1:11" ht="12.75">
      <c r="A2818" s="30" t="s">
        <v>3752</v>
      </c>
      <c r="B2818" s="31" t="s">
        <v>3753</v>
      </c>
      <c r="C2818" s="31">
        <v>1988</v>
      </c>
      <c r="D2818" s="31" t="s">
        <v>58</v>
      </c>
      <c r="E2818" s="31">
        <v>2</v>
      </c>
      <c r="F2818" s="31"/>
      <c r="G2818" s="31" t="b">
        <v>0</v>
      </c>
      <c r="H2818" s="31" t="b">
        <v>0</v>
      </c>
      <c r="I2818" s="31"/>
      <c r="J2818" s="31"/>
      <c r="K2818" s="31"/>
    </row>
    <row r="2819" spans="1:11" ht="12.75">
      <c r="A2819" s="30" t="s">
        <v>3754</v>
      </c>
      <c r="B2819" s="31" t="s">
        <v>46</v>
      </c>
      <c r="C2819" s="31">
        <v>1988</v>
      </c>
      <c r="D2819" s="31" t="s">
        <v>112</v>
      </c>
      <c r="E2819" s="31">
        <v>2</v>
      </c>
      <c r="F2819" s="31"/>
      <c r="G2819" s="31" t="b">
        <v>0</v>
      </c>
      <c r="H2819" s="31" t="b">
        <v>0</v>
      </c>
      <c r="I2819" s="31"/>
      <c r="J2819" s="31"/>
      <c r="K2819" s="31"/>
    </row>
    <row r="2820" spans="1:11" ht="12.75">
      <c r="A2820" s="30" t="s">
        <v>3755</v>
      </c>
      <c r="B2820" s="31" t="s">
        <v>46</v>
      </c>
      <c r="C2820" s="31">
        <v>1984</v>
      </c>
      <c r="D2820" s="31" t="s">
        <v>326</v>
      </c>
      <c r="E2820" s="31">
        <v>2</v>
      </c>
      <c r="F2820" s="31"/>
      <c r="G2820" s="31" t="b">
        <v>0</v>
      </c>
      <c r="H2820" s="31" t="b">
        <v>0</v>
      </c>
      <c r="I2820" s="31"/>
      <c r="J2820" s="31"/>
      <c r="K2820" s="31"/>
    </row>
    <row r="2821" spans="1:11" ht="12.75">
      <c r="A2821" s="30" t="s">
        <v>3756</v>
      </c>
      <c r="B2821" s="31" t="s">
        <v>3757</v>
      </c>
      <c r="C2821" s="31">
        <v>1992</v>
      </c>
      <c r="D2821" s="31" t="s">
        <v>63</v>
      </c>
      <c r="E2821" s="31">
        <v>3</v>
      </c>
      <c r="F2821" s="31"/>
      <c r="G2821" s="31" t="b">
        <v>0</v>
      </c>
      <c r="H2821" s="31" t="b">
        <v>0</v>
      </c>
      <c r="I2821" s="31"/>
      <c r="J2821" s="31"/>
      <c r="K2821" s="31"/>
    </row>
    <row r="2822" spans="1:11" ht="12.75">
      <c r="A2822" s="30" t="s">
        <v>3758</v>
      </c>
      <c r="B2822" s="31" t="s">
        <v>46</v>
      </c>
      <c r="C2822" s="31">
        <v>1980</v>
      </c>
      <c r="D2822" s="31" t="s">
        <v>1018</v>
      </c>
      <c r="E2822" s="31">
        <v>2</v>
      </c>
      <c r="F2822" s="31"/>
      <c r="G2822" s="31" t="b">
        <v>0</v>
      </c>
      <c r="H2822" s="31" t="b">
        <v>0</v>
      </c>
      <c r="I2822" s="31"/>
      <c r="J2822" s="31"/>
      <c r="K2822" s="31"/>
    </row>
    <row r="2823" spans="1:11" ht="12.75">
      <c r="A2823" s="30" t="s">
        <v>3759</v>
      </c>
      <c r="B2823" s="31" t="s">
        <v>46</v>
      </c>
      <c r="C2823" s="31">
        <v>1983</v>
      </c>
      <c r="D2823" s="31" t="s">
        <v>583</v>
      </c>
      <c r="E2823" s="31"/>
      <c r="F2823" s="31"/>
      <c r="G2823" s="31" t="b">
        <v>0</v>
      </c>
      <c r="H2823" s="31" t="b">
        <v>0</v>
      </c>
      <c r="I2823" s="31"/>
      <c r="J2823" s="31"/>
      <c r="K2823" s="31"/>
    </row>
    <row r="2824" spans="1:11" ht="12.75">
      <c r="A2824" s="30" t="s">
        <v>3760</v>
      </c>
      <c r="B2824" s="31" t="s">
        <v>46</v>
      </c>
      <c r="C2824" s="31">
        <v>1986</v>
      </c>
      <c r="D2824" s="31" t="s">
        <v>3761</v>
      </c>
      <c r="E2824" s="31">
        <v>2</v>
      </c>
      <c r="F2824" s="31"/>
      <c r="G2824" s="31" t="b">
        <v>0</v>
      </c>
      <c r="H2824" s="31" t="b">
        <v>0</v>
      </c>
      <c r="I2824" s="31"/>
      <c r="J2824" s="31"/>
      <c r="K2824" s="31"/>
    </row>
    <row r="2825" spans="1:11" ht="12.75">
      <c r="A2825" s="30" t="s">
        <v>3762</v>
      </c>
      <c r="B2825" s="31" t="s">
        <v>46</v>
      </c>
      <c r="C2825" s="31">
        <v>1993</v>
      </c>
      <c r="D2825" s="31" t="s">
        <v>2688</v>
      </c>
      <c r="E2825" s="31">
        <v>2</v>
      </c>
      <c r="F2825" s="31"/>
      <c r="G2825" s="31" t="b">
        <v>0</v>
      </c>
      <c r="H2825" s="31" t="b">
        <v>0</v>
      </c>
      <c r="I2825" s="31"/>
      <c r="J2825" s="31"/>
      <c r="K2825" s="31"/>
    </row>
    <row r="2826" spans="1:11" ht="12.75">
      <c r="A2826" s="30" t="s">
        <v>3763</v>
      </c>
      <c r="B2826" s="31" t="s">
        <v>46</v>
      </c>
      <c r="C2826" s="31">
        <v>1995</v>
      </c>
      <c r="D2826" s="31" t="s">
        <v>202</v>
      </c>
      <c r="E2826" s="31"/>
      <c r="F2826" s="31"/>
      <c r="G2826" s="31" t="b">
        <v>0</v>
      </c>
      <c r="H2826" s="31" t="b">
        <v>0</v>
      </c>
      <c r="I2826" s="31"/>
      <c r="J2826" s="31"/>
      <c r="K2826" s="31"/>
    </row>
    <row r="2827" spans="1:11" ht="12.75">
      <c r="A2827" s="30" t="s">
        <v>3764</v>
      </c>
      <c r="B2827" s="31" t="s">
        <v>46</v>
      </c>
      <c r="C2827" s="31">
        <v>2007</v>
      </c>
      <c r="D2827" s="31" t="s">
        <v>3765</v>
      </c>
      <c r="E2827" s="31"/>
      <c r="F2827" s="31" t="s">
        <v>234</v>
      </c>
      <c r="G2827" s="31" t="b">
        <v>0</v>
      </c>
      <c r="H2827" s="31" t="b">
        <v>0</v>
      </c>
      <c r="I2827" s="31"/>
      <c r="J2827" s="31"/>
      <c r="K2827" s="31"/>
    </row>
    <row r="2828" spans="1:11" ht="12.75">
      <c r="A2828" s="30" t="s">
        <v>3766</v>
      </c>
      <c r="B2828" s="31" t="s">
        <v>46</v>
      </c>
      <c r="C2828" s="31"/>
      <c r="D2828" s="31"/>
      <c r="E2828" s="31"/>
      <c r="F2828" s="31"/>
      <c r="G2828" s="31" t="b">
        <v>0</v>
      </c>
      <c r="H2828" s="31" t="b">
        <v>0</v>
      </c>
      <c r="I2828" s="31"/>
      <c r="J2828" s="31"/>
      <c r="K2828" s="31"/>
    </row>
    <row r="2829" spans="1:11" ht="12.75">
      <c r="A2829" s="30" t="s">
        <v>3767</v>
      </c>
      <c r="B2829" s="31" t="s">
        <v>46</v>
      </c>
      <c r="C2829" s="31">
        <v>1983</v>
      </c>
      <c r="D2829" s="31" t="s">
        <v>326</v>
      </c>
      <c r="E2829" s="31">
        <v>2</v>
      </c>
      <c r="F2829" s="31"/>
      <c r="G2829" s="31" t="b">
        <v>0</v>
      </c>
      <c r="H2829" s="31" t="b">
        <v>0</v>
      </c>
      <c r="I2829" s="31"/>
      <c r="J2829" s="31"/>
      <c r="K2829" s="31"/>
    </row>
    <row r="2830" spans="1:11" ht="12.75">
      <c r="A2830" s="30" t="s">
        <v>3768</v>
      </c>
      <c r="B2830" s="31" t="s">
        <v>46</v>
      </c>
      <c r="C2830" s="31" t="s">
        <v>116</v>
      </c>
      <c r="D2830" s="31" t="s">
        <v>3769</v>
      </c>
      <c r="E2830" s="31"/>
      <c r="F2830" s="31"/>
      <c r="G2830" s="31" t="b">
        <v>0</v>
      </c>
      <c r="H2830" s="31" t="b">
        <v>0</v>
      </c>
      <c r="I2830" s="31"/>
      <c r="J2830" s="31"/>
      <c r="K2830" s="31"/>
    </row>
    <row r="2831" spans="1:11" ht="12.75">
      <c r="A2831" s="30" t="s">
        <v>3770</v>
      </c>
      <c r="B2831" s="31" t="s">
        <v>46</v>
      </c>
      <c r="C2831" s="31">
        <v>1982</v>
      </c>
      <c r="D2831" s="31" t="s">
        <v>107</v>
      </c>
      <c r="E2831" s="31"/>
      <c r="F2831" s="31"/>
      <c r="G2831" s="31" t="b">
        <v>0</v>
      </c>
      <c r="H2831" s="31" t="b">
        <v>0</v>
      </c>
      <c r="I2831" s="31"/>
      <c r="J2831" s="31"/>
      <c r="K2831" s="31"/>
    </row>
    <row r="2832" spans="1:11" ht="12.75">
      <c r="A2832" s="30" t="s">
        <v>3771</v>
      </c>
      <c r="B2832" s="31" t="s">
        <v>46</v>
      </c>
      <c r="C2832" s="31">
        <v>1993</v>
      </c>
      <c r="D2832" s="31" t="s">
        <v>118</v>
      </c>
      <c r="E2832" s="31">
        <v>2</v>
      </c>
      <c r="F2832" s="31"/>
      <c r="G2832" s="31" t="b">
        <v>0</v>
      </c>
      <c r="H2832" s="31" t="b">
        <v>0</v>
      </c>
      <c r="I2832" s="31"/>
      <c r="J2832" s="31"/>
      <c r="K2832" s="31"/>
    </row>
    <row r="2833" spans="1:11" ht="12.75">
      <c r="A2833" s="30" t="s">
        <v>3772</v>
      </c>
      <c r="B2833" s="31" t="s">
        <v>46</v>
      </c>
      <c r="C2833" s="31">
        <v>1983</v>
      </c>
      <c r="D2833" s="31" t="s">
        <v>3773</v>
      </c>
      <c r="E2833" s="31"/>
      <c r="F2833" s="31"/>
      <c r="G2833" s="31" t="b">
        <v>0</v>
      </c>
      <c r="H2833" s="31" t="b">
        <v>0</v>
      </c>
      <c r="I2833" s="31"/>
      <c r="J2833" s="31"/>
      <c r="K2833" s="31"/>
    </row>
    <row r="2834" spans="1:11" ht="12.75">
      <c r="A2834" s="30" t="s">
        <v>3774</v>
      </c>
      <c r="B2834" s="31" t="s">
        <v>46</v>
      </c>
      <c r="C2834" s="31">
        <v>1996</v>
      </c>
      <c r="D2834" s="31" t="s">
        <v>337</v>
      </c>
      <c r="E2834" s="31"/>
      <c r="F2834" s="31"/>
      <c r="G2834" s="31" t="b">
        <v>0</v>
      </c>
      <c r="H2834" s="31" t="b">
        <v>0</v>
      </c>
      <c r="I2834" s="31"/>
      <c r="J2834" s="31"/>
      <c r="K2834" s="31"/>
    </row>
    <row r="2835" spans="1:11" ht="12.75">
      <c r="A2835" s="30" t="s">
        <v>3775</v>
      </c>
      <c r="B2835" s="31" t="s">
        <v>46</v>
      </c>
      <c r="C2835" s="31">
        <v>1998</v>
      </c>
      <c r="D2835" s="31" t="s">
        <v>21</v>
      </c>
      <c r="E2835" s="31">
        <v>2</v>
      </c>
      <c r="F2835" s="31"/>
      <c r="G2835" s="31" t="b">
        <v>0</v>
      </c>
      <c r="H2835" s="31" t="b">
        <v>0</v>
      </c>
      <c r="I2835" s="31"/>
      <c r="J2835" s="31"/>
      <c r="K2835" s="31"/>
    </row>
    <row r="2836" spans="1:11" ht="12.75">
      <c r="A2836" s="30" t="s">
        <v>3776</v>
      </c>
      <c r="B2836" s="31" t="s">
        <v>46</v>
      </c>
      <c r="C2836" s="31">
        <v>1995</v>
      </c>
      <c r="D2836" s="31" t="s">
        <v>883</v>
      </c>
      <c r="E2836" s="31">
        <v>1</v>
      </c>
      <c r="F2836" s="31"/>
      <c r="G2836" s="31" t="b">
        <v>0</v>
      </c>
      <c r="H2836" s="31" t="b">
        <v>0</v>
      </c>
      <c r="I2836" s="31"/>
      <c r="J2836" s="31"/>
      <c r="K2836" s="31"/>
    </row>
    <row r="2837" spans="1:11" ht="12.75">
      <c r="A2837" s="30" t="s">
        <v>3777</v>
      </c>
      <c r="B2837" s="31" t="s">
        <v>46</v>
      </c>
      <c r="C2837" s="31">
        <v>1995</v>
      </c>
      <c r="D2837" s="31" t="s">
        <v>883</v>
      </c>
      <c r="E2837" s="31">
        <v>1</v>
      </c>
      <c r="F2837" s="31"/>
      <c r="G2837" s="31" t="b">
        <v>0</v>
      </c>
      <c r="H2837" s="31" t="b">
        <v>0</v>
      </c>
      <c r="I2837" s="31"/>
      <c r="J2837" s="31"/>
      <c r="K2837" s="31"/>
    </row>
    <row r="2838" spans="1:11" ht="12.75">
      <c r="A2838" s="30" t="s">
        <v>3778</v>
      </c>
      <c r="B2838" s="31" t="s">
        <v>46</v>
      </c>
      <c r="C2838" s="31">
        <v>1998</v>
      </c>
      <c r="D2838" s="31" t="s">
        <v>91</v>
      </c>
      <c r="E2838" s="31">
        <v>1</v>
      </c>
      <c r="F2838" s="31"/>
      <c r="G2838" s="31" t="b">
        <v>0</v>
      </c>
      <c r="H2838" s="31" t="b">
        <v>0</v>
      </c>
      <c r="I2838" s="31"/>
      <c r="J2838" s="31"/>
      <c r="K2838" s="31"/>
    </row>
    <row r="2839" spans="1:11" ht="12.75">
      <c r="A2839" s="30" t="s">
        <v>3779</v>
      </c>
      <c r="B2839" s="31" t="s">
        <v>46</v>
      </c>
      <c r="C2839" s="31">
        <v>1997</v>
      </c>
      <c r="D2839" s="31" t="s">
        <v>66</v>
      </c>
      <c r="E2839" s="31">
        <v>1</v>
      </c>
      <c r="F2839" s="31"/>
      <c r="G2839" s="31" t="b">
        <v>0</v>
      </c>
      <c r="H2839" s="31" t="b">
        <v>0</v>
      </c>
      <c r="I2839" s="31"/>
      <c r="J2839" s="31"/>
      <c r="K2839" s="31"/>
    </row>
    <row r="2840" spans="1:11" ht="12.75">
      <c r="A2840" s="30" t="s">
        <v>3780</v>
      </c>
      <c r="B2840" s="31" t="s">
        <v>46</v>
      </c>
      <c r="C2840" s="31">
        <v>1999</v>
      </c>
      <c r="D2840" s="31" t="s">
        <v>66</v>
      </c>
      <c r="E2840" s="31">
        <v>1</v>
      </c>
      <c r="F2840" s="31"/>
      <c r="G2840" s="31" t="b">
        <v>0</v>
      </c>
      <c r="H2840" s="31" t="b">
        <v>0</v>
      </c>
      <c r="I2840" s="31"/>
      <c r="J2840" s="31"/>
      <c r="K2840" s="31"/>
    </row>
    <row r="2841" spans="1:11" ht="12.75">
      <c r="A2841" s="30" t="s">
        <v>3781</v>
      </c>
      <c r="B2841" s="31" t="s">
        <v>46</v>
      </c>
      <c r="C2841" s="31">
        <v>1991</v>
      </c>
      <c r="D2841" s="31" t="s">
        <v>127</v>
      </c>
      <c r="E2841" s="31">
        <v>2</v>
      </c>
      <c r="F2841" s="31"/>
      <c r="G2841" s="31" t="b">
        <v>0</v>
      </c>
      <c r="H2841" s="31" t="b">
        <v>0</v>
      </c>
      <c r="I2841" s="31"/>
      <c r="J2841" s="31"/>
      <c r="K2841" s="31"/>
    </row>
    <row r="2842" spans="1:11" ht="12.75">
      <c r="A2842" s="30" t="s">
        <v>3782</v>
      </c>
      <c r="B2842" s="31" t="s">
        <v>46</v>
      </c>
      <c r="C2842" s="31">
        <v>1984</v>
      </c>
      <c r="D2842" s="31" t="s">
        <v>2150</v>
      </c>
      <c r="E2842" s="31">
        <v>1</v>
      </c>
      <c r="F2842" s="31"/>
      <c r="G2842" s="31" t="b">
        <v>0</v>
      </c>
      <c r="H2842" s="31" t="b">
        <v>0</v>
      </c>
      <c r="I2842" s="31"/>
      <c r="J2842" s="31"/>
      <c r="K2842" s="31"/>
    </row>
    <row r="2843" spans="1:11" ht="12.75">
      <c r="A2843" s="30" t="s">
        <v>3783</v>
      </c>
      <c r="B2843" s="31" t="s">
        <v>46</v>
      </c>
      <c r="C2843" s="31">
        <v>2001</v>
      </c>
      <c r="D2843" s="31" t="s">
        <v>1544</v>
      </c>
      <c r="E2843" s="31">
        <v>1</v>
      </c>
      <c r="F2843" s="31"/>
      <c r="G2843" s="31" t="b">
        <v>0</v>
      </c>
      <c r="H2843" s="31" t="b">
        <v>0</v>
      </c>
      <c r="I2843" s="31"/>
      <c r="J2843" s="31"/>
      <c r="K2843" s="31"/>
    </row>
    <row r="2844" spans="1:11" ht="12.75">
      <c r="A2844" s="30" t="s">
        <v>3784</v>
      </c>
      <c r="B2844" s="31" t="s">
        <v>46</v>
      </c>
      <c r="C2844" s="31">
        <v>1993</v>
      </c>
      <c r="D2844" s="31" t="s">
        <v>685</v>
      </c>
      <c r="E2844" s="31">
        <v>2</v>
      </c>
      <c r="F2844" s="31"/>
      <c r="G2844" s="31" t="b">
        <v>0</v>
      </c>
      <c r="H2844" s="31" t="b">
        <v>0</v>
      </c>
      <c r="I2844" s="31"/>
      <c r="J2844" s="31"/>
      <c r="K2844" s="31"/>
    </row>
    <row r="2845" spans="1:11" ht="12.75">
      <c r="A2845" s="30" t="s">
        <v>3785</v>
      </c>
      <c r="B2845" s="31" t="s">
        <v>46</v>
      </c>
      <c r="C2845" s="31">
        <v>1989</v>
      </c>
      <c r="D2845" s="31" t="s">
        <v>337</v>
      </c>
      <c r="E2845" s="31"/>
      <c r="F2845" s="31"/>
      <c r="G2845" s="31" t="b">
        <v>0</v>
      </c>
      <c r="H2845" s="31" t="b">
        <v>0</v>
      </c>
      <c r="I2845" s="31"/>
      <c r="J2845" s="31"/>
      <c r="K2845" s="31"/>
    </row>
    <row r="2846" spans="1:11" ht="12.75">
      <c r="A2846" s="30" t="s">
        <v>3786</v>
      </c>
      <c r="B2846" s="31" t="s">
        <v>46</v>
      </c>
      <c r="C2846" s="31">
        <v>1989</v>
      </c>
      <c r="D2846" s="31" t="s">
        <v>2049</v>
      </c>
      <c r="E2846" s="31">
        <v>2</v>
      </c>
      <c r="F2846" s="31"/>
      <c r="G2846" s="31" t="b">
        <v>0</v>
      </c>
      <c r="H2846" s="31" t="b">
        <v>0</v>
      </c>
      <c r="I2846" s="31"/>
      <c r="J2846" s="31"/>
      <c r="K2846" s="31"/>
    </row>
    <row r="2847" spans="1:11" ht="12.75">
      <c r="A2847" s="30" t="s">
        <v>3787</v>
      </c>
      <c r="B2847" s="31" t="s">
        <v>46</v>
      </c>
      <c r="C2847" s="31">
        <v>1986</v>
      </c>
      <c r="D2847" s="31" t="s">
        <v>3788</v>
      </c>
      <c r="E2847" s="31"/>
      <c r="F2847" s="31"/>
      <c r="G2847" s="31" t="b">
        <v>0</v>
      </c>
      <c r="H2847" s="31" t="b">
        <v>0</v>
      </c>
      <c r="I2847" s="31"/>
      <c r="J2847" s="31"/>
      <c r="K2847" s="31"/>
    </row>
    <row r="2848" spans="1:11" ht="12.75">
      <c r="A2848" s="30" t="s">
        <v>3789</v>
      </c>
      <c r="B2848" s="31" t="s">
        <v>46</v>
      </c>
      <c r="C2848" s="31">
        <v>1988</v>
      </c>
      <c r="D2848" s="31" t="s">
        <v>3788</v>
      </c>
      <c r="E2848" s="31"/>
      <c r="F2848" s="31"/>
      <c r="G2848" s="31" t="b">
        <v>0</v>
      </c>
      <c r="H2848" s="31" t="b">
        <v>0</v>
      </c>
      <c r="I2848" s="31"/>
      <c r="J2848" s="31"/>
      <c r="K2848" s="31"/>
    </row>
    <row r="2849" spans="1:11" ht="12.75">
      <c r="A2849" s="30" t="s">
        <v>3790</v>
      </c>
      <c r="B2849" s="31" t="s">
        <v>46</v>
      </c>
      <c r="C2849" s="31">
        <v>1986</v>
      </c>
      <c r="D2849" s="31" t="s">
        <v>3788</v>
      </c>
      <c r="E2849" s="31"/>
      <c r="F2849" s="31"/>
      <c r="G2849" s="31" t="b">
        <v>0</v>
      </c>
      <c r="H2849" s="31" t="b">
        <v>0</v>
      </c>
      <c r="I2849" s="31"/>
      <c r="J2849" s="31"/>
      <c r="K2849" s="31"/>
    </row>
    <row r="2850" spans="1:11" ht="12.75">
      <c r="A2850" s="30" t="s">
        <v>3791</v>
      </c>
      <c r="B2850" s="31" t="s">
        <v>46</v>
      </c>
      <c r="C2850" s="31">
        <v>1987</v>
      </c>
      <c r="D2850" s="31" t="s">
        <v>3788</v>
      </c>
      <c r="E2850" s="31"/>
      <c r="F2850" s="31"/>
      <c r="G2850" s="31" t="b">
        <v>0</v>
      </c>
      <c r="H2850" s="31" t="b">
        <v>0</v>
      </c>
      <c r="I2850" s="31"/>
      <c r="J2850" s="31"/>
      <c r="K2850" s="31"/>
    </row>
    <row r="2851" spans="1:11" ht="12.75">
      <c r="A2851" s="30" t="s">
        <v>3792</v>
      </c>
      <c r="B2851" s="31" t="s">
        <v>46</v>
      </c>
      <c r="C2851" s="31">
        <v>1982</v>
      </c>
      <c r="D2851" s="31" t="s">
        <v>58</v>
      </c>
      <c r="E2851" s="31">
        <v>2</v>
      </c>
      <c r="F2851" s="31"/>
      <c r="G2851" s="31" t="b">
        <v>0</v>
      </c>
      <c r="H2851" s="31" t="b">
        <v>0</v>
      </c>
      <c r="I2851" s="31"/>
      <c r="J2851" s="31"/>
      <c r="K2851" s="31"/>
    </row>
    <row r="2852" spans="1:11" ht="12.75">
      <c r="A2852" s="30" t="s">
        <v>3793</v>
      </c>
      <c r="B2852" s="31" t="s">
        <v>46</v>
      </c>
      <c r="C2852" s="31">
        <v>2004</v>
      </c>
      <c r="D2852" s="31" t="s">
        <v>3794</v>
      </c>
      <c r="E2852" s="31"/>
      <c r="F2852" s="31"/>
      <c r="G2852" s="31" t="b">
        <v>0</v>
      </c>
      <c r="H2852" s="31" t="b">
        <v>0</v>
      </c>
      <c r="I2852" s="31"/>
      <c r="J2852" s="31"/>
      <c r="K2852" s="31"/>
    </row>
    <row r="2853" spans="1:11" ht="12.75">
      <c r="A2853" s="30" t="s">
        <v>3795</v>
      </c>
      <c r="B2853" s="31" t="s">
        <v>46</v>
      </c>
      <c r="C2853" s="31">
        <v>1986</v>
      </c>
      <c r="D2853" s="31" t="s">
        <v>3259</v>
      </c>
      <c r="E2853" s="31"/>
      <c r="F2853" s="31"/>
      <c r="G2853" s="31" t="b">
        <v>0</v>
      </c>
      <c r="H2853" s="31" t="b">
        <v>0</v>
      </c>
      <c r="I2853" s="31"/>
      <c r="J2853" s="31"/>
      <c r="K2853" s="31"/>
    </row>
    <row r="2854" spans="1:11" ht="12.75">
      <c r="A2854" s="30" t="s">
        <v>3796</v>
      </c>
      <c r="B2854" s="31" t="s">
        <v>46</v>
      </c>
      <c r="C2854" s="31">
        <v>1989</v>
      </c>
      <c r="D2854" s="31" t="s">
        <v>326</v>
      </c>
      <c r="E2854" s="31">
        <v>2</v>
      </c>
      <c r="F2854" s="31"/>
      <c r="G2854" s="31" t="b">
        <v>0</v>
      </c>
      <c r="H2854" s="31" t="b">
        <v>0</v>
      </c>
      <c r="I2854" s="31"/>
      <c r="J2854" s="31"/>
      <c r="K2854" s="31"/>
    </row>
    <row r="2855" spans="1:11" ht="12.75">
      <c r="A2855" s="30" t="s">
        <v>3797</v>
      </c>
      <c r="B2855" s="31" t="s">
        <v>46</v>
      </c>
      <c r="C2855" s="31">
        <v>1989</v>
      </c>
      <c r="D2855" s="31" t="s">
        <v>326</v>
      </c>
      <c r="E2855" s="31">
        <v>2</v>
      </c>
      <c r="F2855" s="31"/>
      <c r="G2855" s="31" t="b">
        <v>0</v>
      </c>
      <c r="H2855" s="31" t="b">
        <v>0</v>
      </c>
      <c r="I2855" s="31"/>
      <c r="J2855" s="31"/>
      <c r="K2855" s="31"/>
    </row>
    <row r="2856" spans="1:11" ht="12.75">
      <c r="A2856" s="30" t="s">
        <v>3798</v>
      </c>
      <c r="B2856" s="31" t="s">
        <v>46</v>
      </c>
      <c r="C2856" s="31">
        <v>1982</v>
      </c>
      <c r="D2856" s="31" t="s">
        <v>66</v>
      </c>
      <c r="E2856" s="31">
        <v>1</v>
      </c>
      <c r="F2856" s="31"/>
      <c r="G2856" s="31" t="b">
        <v>0</v>
      </c>
      <c r="H2856" s="31" t="b">
        <v>0</v>
      </c>
      <c r="I2856" s="31"/>
      <c r="J2856" s="31"/>
      <c r="K2856" s="31"/>
    </row>
    <row r="2857" spans="1:11" ht="12.75">
      <c r="A2857" s="30" t="s">
        <v>3799</v>
      </c>
      <c r="B2857" s="31" t="s">
        <v>46</v>
      </c>
      <c r="C2857" s="31">
        <v>1989</v>
      </c>
      <c r="D2857" s="31" t="s">
        <v>3800</v>
      </c>
      <c r="E2857" s="31"/>
      <c r="F2857" s="31"/>
      <c r="G2857" s="31" t="b">
        <v>0</v>
      </c>
      <c r="H2857" s="31" t="b">
        <v>0</v>
      </c>
      <c r="I2857" s="31"/>
      <c r="J2857" s="31"/>
      <c r="K2857" s="31"/>
    </row>
    <row r="2858" spans="1:11" ht="12.75">
      <c r="A2858" s="30" t="s">
        <v>3801</v>
      </c>
      <c r="B2858" s="31" t="s">
        <v>46</v>
      </c>
      <c r="C2858" s="31">
        <v>1997</v>
      </c>
      <c r="D2858" s="31" t="s">
        <v>2511</v>
      </c>
      <c r="E2858" s="31"/>
      <c r="F2858" s="31"/>
      <c r="G2858" s="31" t="b">
        <v>0</v>
      </c>
      <c r="H2858" s="31" t="b">
        <v>0</v>
      </c>
      <c r="I2858" s="31"/>
      <c r="J2858" s="31"/>
      <c r="K2858" s="31"/>
    </row>
    <row r="2859" spans="1:11" ht="12.75">
      <c r="A2859" s="30" t="s">
        <v>3802</v>
      </c>
      <c r="B2859" s="31" t="s">
        <v>46</v>
      </c>
      <c r="C2859" s="31"/>
      <c r="D2859" s="31" t="s">
        <v>613</v>
      </c>
      <c r="E2859" s="31">
        <v>2</v>
      </c>
      <c r="F2859" s="31"/>
      <c r="G2859" s="31" t="b">
        <v>0</v>
      </c>
      <c r="H2859" s="31" t="b">
        <v>0</v>
      </c>
      <c r="I2859" s="31"/>
      <c r="J2859" s="31"/>
      <c r="K2859" s="31"/>
    </row>
    <row r="2860" spans="1:11" ht="12.75">
      <c r="A2860" s="30" t="s">
        <v>3803</v>
      </c>
      <c r="B2860" s="31" t="s">
        <v>46</v>
      </c>
      <c r="C2860" s="31">
        <v>1985</v>
      </c>
      <c r="D2860" s="31" t="s">
        <v>112</v>
      </c>
      <c r="E2860" s="31">
        <v>2</v>
      </c>
      <c r="F2860" s="31"/>
      <c r="G2860" s="31" t="b">
        <v>0</v>
      </c>
      <c r="H2860" s="31" t="b">
        <v>0</v>
      </c>
      <c r="I2860" s="31"/>
      <c r="J2860" s="31"/>
      <c r="K2860" s="31"/>
    </row>
    <row r="2861" spans="1:11" ht="12.75">
      <c r="A2861" s="30" t="s">
        <v>3804</v>
      </c>
      <c r="B2861" s="31" t="s">
        <v>46</v>
      </c>
      <c r="C2861" s="31">
        <v>1994</v>
      </c>
      <c r="D2861" s="31" t="s">
        <v>61</v>
      </c>
      <c r="E2861" s="31"/>
      <c r="F2861" s="31"/>
      <c r="G2861" s="31" t="b">
        <v>0</v>
      </c>
      <c r="H2861" s="31" t="b">
        <v>0</v>
      </c>
      <c r="I2861" s="31"/>
      <c r="J2861" s="31"/>
      <c r="K2861" s="31"/>
    </row>
    <row r="2862" spans="1:11" ht="12.75">
      <c r="A2862" s="30" t="s">
        <v>3805</v>
      </c>
      <c r="B2862" s="31" t="s">
        <v>46</v>
      </c>
      <c r="C2862" s="31">
        <v>1984</v>
      </c>
      <c r="D2862" s="31" t="s">
        <v>63</v>
      </c>
      <c r="E2862" s="31"/>
      <c r="F2862" s="31" t="s">
        <v>64</v>
      </c>
      <c r="G2862" s="31" t="b">
        <v>0</v>
      </c>
      <c r="H2862" s="31" t="b">
        <v>0</v>
      </c>
      <c r="I2862" s="31"/>
      <c r="J2862" s="31"/>
      <c r="K2862" s="31"/>
    </row>
    <row r="2863" spans="1:11" ht="12.75">
      <c r="A2863" s="30" t="s">
        <v>3806</v>
      </c>
      <c r="B2863" s="31" t="s">
        <v>46</v>
      </c>
      <c r="C2863" s="31">
        <v>1987</v>
      </c>
      <c r="D2863" s="31" t="s">
        <v>21</v>
      </c>
      <c r="E2863" s="31"/>
      <c r="F2863" s="31"/>
      <c r="G2863" s="31" t="b">
        <v>0</v>
      </c>
      <c r="H2863" s="31" t="b">
        <v>0</v>
      </c>
      <c r="I2863" s="31"/>
      <c r="J2863" s="31"/>
      <c r="K2863" s="31"/>
    </row>
    <row r="2864" spans="1:11" ht="12.75">
      <c r="A2864" s="30" t="s">
        <v>3807</v>
      </c>
      <c r="B2864" s="31" t="s">
        <v>46</v>
      </c>
      <c r="C2864" s="31">
        <v>1982</v>
      </c>
      <c r="D2864" s="31" t="s">
        <v>3808</v>
      </c>
      <c r="E2864" s="31"/>
      <c r="F2864" s="31"/>
      <c r="G2864" s="31" t="b">
        <v>0</v>
      </c>
      <c r="H2864" s="31" t="b">
        <v>0</v>
      </c>
      <c r="I2864" s="31"/>
      <c r="J2864" s="31"/>
      <c r="K2864" s="31"/>
    </row>
    <row r="2865" spans="1:11" ht="12.75">
      <c r="A2865" s="30" t="s">
        <v>3809</v>
      </c>
      <c r="B2865" s="31" t="s">
        <v>3810</v>
      </c>
      <c r="C2865" s="31">
        <v>1994</v>
      </c>
      <c r="D2865" s="31" t="s">
        <v>314</v>
      </c>
      <c r="E2865" s="31">
        <v>2</v>
      </c>
      <c r="F2865" s="31"/>
      <c r="G2865" s="31" t="b">
        <v>0</v>
      </c>
      <c r="H2865" s="31" t="b">
        <v>0</v>
      </c>
      <c r="I2865" s="31"/>
      <c r="J2865" s="31"/>
      <c r="K2865" s="31"/>
    </row>
    <row r="2866" spans="1:11" ht="12.75">
      <c r="A2866" s="30" t="s">
        <v>3811</v>
      </c>
      <c r="B2866" s="31" t="s">
        <v>46</v>
      </c>
      <c r="C2866" s="31">
        <v>1997</v>
      </c>
      <c r="D2866" s="31" t="s">
        <v>44</v>
      </c>
      <c r="E2866" s="31"/>
      <c r="F2866" s="31"/>
      <c r="G2866" s="31" t="b">
        <v>0</v>
      </c>
      <c r="H2866" s="31" t="b">
        <v>0</v>
      </c>
      <c r="I2866" s="31"/>
      <c r="J2866" s="31"/>
      <c r="K2866" s="31"/>
    </row>
    <row r="2867" spans="1:11" ht="12.75">
      <c r="A2867" s="30" t="s">
        <v>3812</v>
      </c>
      <c r="B2867" s="31" t="s">
        <v>46</v>
      </c>
      <c r="C2867" s="31">
        <v>1988</v>
      </c>
      <c r="D2867" s="31" t="s">
        <v>112</v>
      </c>
      <c r="E2867" s="31">
        <v>2</v>
      </c>
      <c r="F2867" s="31"/>
      <c r="G2867" s="31" t="b">
        <v>0</v>
      </c>
      <c r="H2867" s="31" t="b">
        <v>0</v>
      </c>
      <c r="I2867" s="31"/>
      <c r="J2867" s="31"/>
      <c r="K2867" s="31"/>
    </row>
    <row r="2868" spans="1:11" ht="12.75">
      <c r="A2868" s="30" t="s">
        <v>3813</v>
      </c>
      <c r="B2868" s="31" t="s">
        <v>46</v>
      </c>
      <c r="C2868" s="31">
        <v>1998</v>
      </c>
      <c r="D2868" s="31" t="s">
        <v>112</v>
      </c>
      <c r="E2868" s="31">
        <v>2</v>
      </c>
      <c r="F2868" s="31"/>
      <c r="G2868" s="31" t="b">
        <v>0</v>
      </c>
      <c r="H2868" s="31" t="b">
        <v>0</v>
      </c>
      <c r="I2868" s="31"/>
      <c r="J2868" s="31"/>
      <c r="K2868" s="31"/>
    </row>
    <row r="2869" spans="1:11" ht="12.75">
      <c r="A2869" s="30" t="s">
        <v>3814</v>
      </c>
      <c r="B2869" s="31" t="s">
        <v>46</v>
      </c>
      <c r="C2869" s="31">
        <v>1987</v>
      </c>
      <c r="D2869" s="31" t="s">
        <v>112</v>
      </c>
      <c r="E2869" s="31">
        <v>2</v>
      </c>
      <c r="F2869" s="31"/>
      <c r="G2869" s="31" t="b">
        <v>0</v>
      </c>
      <c r="H2869" s="31" t="b">
        <v>0</v>
      </c>
      <c r="I2869" s="31"/>
      <c r="J2869" s="31"/>
      <c r="K2869" s="31"/>
    </row>
    <row r="2870" spans="1:11" ht="12.75">
      <c r="A2870" s="30" t="s">
        <v>3815</v>
      </c>
      <c r="B2870" s="31" t="s">
        <v>46</v>
      </c>
      <c r="C2870" s="31">
        <v>1994</v>
      </c>
      <c r="D2870" s="31" t="s">
        <v>112</v>
      </c>
      <c r="E2870" s="31">
        <v>2</v>
      </c>
      <c r="F2870" s="31"/>
      <c r="G2870" s="31" t="b">
        <v>0</v>
      </c>
      <c r="H2870" s="31" t="b">
        <v>0</v>
      </c>
      <c r="I2870" s="31"/>
      <c r="J2870" s="31"/>
      <c r="K2870" s="31"/>
    </row>
    <row r="2871" spans="1:11" ht="12.75">
      <c r="A2871" s="30" t="s">
        <v>3816</v>
      </c>
      <c r="B2871" s="31" t="s">
        <v>46</v>
      </c>
      <c r="C2871" s="31">
        <v>1988</v>
      </c>
      <c r="D2871" s="31" t="s">
        <v>3817</v>
      </c>
      <c r="E2871" s="31"/>
      <c r="F2871" s="31"/>
      <c r="G2871" s="31" t="b">
        <v>0</v>
      </c>
      <c r="H2871" s="31" t="b">
        <v>0</v>
      </c>
      <c r="I2871" s="31"/>
      <c r="J2871" s="31"/>
      <c r="K2871" s="31"/>
    </row>
    <row r="2872" spans="1:11" ht="12.75">
      <c r="A2872" s="30" t="s">
        <v>3818</v>
      </c>
      <c r="B2872" s="31" t="s">
        <v>46</v>
      </c>
      <c r="C2872" s="31">
        <v>1988</v>
      </c>
      <c r="D2872" s="31" t="s">
        <v>3817</v>
      </c>
      <c r="E2872" s="31"/>
      <c r="F2872" s="31"/>
      <c r="G2872" s="31" t="b">
        <v>0</v>
      </c>
      <c r="H2872" s="31" t="b">
        <v>0</v>
      </c>
      <c r="I2872" s="31"/>
      <c r="J2872" s="31"/>
      <c r="K2872" s="31"/>
    </row>
    <row r="2873" spans="1:11" ht="12.75">
      <c r="A2873" s="30" t="s">
        <v>3819</v>
      </c>
      <c r="B2873" s="31" t="s">
        <v>46</v>
      </c>
      <c r="C2873" s="31">
        <v>1978</v>
      </c>
      <c r="D2873" s="31" t="s">
        <v>5</v>
      </c>
      <c r="E2873" s="31">
        <v>2</v>
      </c>
      <c r="F2873" s="31"/>
      <c r="G2873" s="31" t="b">
        <v>0</v>
      </c>
      <c r="H2873" s="31" t="b">
        <v>0</v>
      </c>
      <c r="I2873" s="31"/>
      <c r="J2873" s="31"/>
      <c r="K2873" s="31"/>
    </row>
    <row r="2874" spans="1:11" ht="12.75">
      <c r="A2874" s="30" t="s">
        <v>3820</v>
      </c>
      <c r="B2874" s="31" t="s">
        <v>46</v>
      </c>
      <c r="C2874" s="31">
        <v>1982</v>
      </c>
      <c r="D2874" s="31" t="s">
        <v>185</v>
      </c>
      <c r="E2874" s="31"/>
      <c r="F2874" s="31"/>
      <c r="G2874" s="31" t="b">
        <v>0</v>
      </c>
      <c r="H2874" s="31" t="b">
        <v>0</v>
      </c>
      <c r="I2874" s="31"/>
      <c r="J2874" s="31"/>
      <c r="K2874" s="31"/>
    </row>
    <row r="2875" spans="1:11" ht="12.75">
      <c r="A2875" s="30" t="s">
        <v>3821</v>
      </c>
      <c r="B2875" s="31" t="s">
        <v>46</v>
      </c>
      <c r="C2875" s="31">
        <v>1994</v>
      </c>
      <c r="D2875" s="31" t="s">
        <v>1677</v>
      </c>
      <c r="E2875" s="31"/>
      <c r="F2875" s="31"/>
      <c r="G2875" s="31" t="b">
        <v>0</v>
      </c>
      <c r="H2875" s="31" t="b">
        <v>0</v>
      </c>
      <c r="I2875" s="31"/>
      <c r="J2875" s="31"/>
      <c r="K2875" s="31"/>
    </row>
    <row r="2876" spans="1:11" ht="12.75">
      <c r="A2876" s="30" t="s">
        <v>3822</v>
      </c>
      <c r="B2876" s="31" t="s">
        <v>46</v>
      </c>
      <c r="C2876" s="31">
        <v>1988</v>
      </c>
      <c r="D2876" s="31" t="s">
        <v>118</v>
      </c>
      <c r="E2876" s="31">
        <v>2</v>
      </c>
      <c r="F2876" s="31"/>
      <c r="G2876" s="31" t="b">
        <v>0</v>
      </c>
      <c r="H2876" s="31" t="b">
        <v>0</v>
      </c>
      <c r="I2876" s="31"/>
      <c r="J2876" s="31"/>
      <c r="K2876" s="31"/>
    </row>
    <row r="2877" spans="1:11" ht="12.75">
      <c r="A2877" s="30" t="s">
        <v>3823</v>
      </c>
      <c r="B2877" s="31" t="s">
        <v>46</v>
      </c>
      <c r="C2877" s="31">
        <v>1997</v>
      </c>
      <c r="D2877" s="31" t="s">
        <v>3060</v>
      </c>
      <c r="E2877" s="31">
        <v>4</v>
      </c>
      <c r="F2877" s="31"/>
      <c r="G2877" s="31" t="b">
        <v>0</v>
      </c>
      <c r="H2877" s="31" t="b">
        <v>0</v>
      </c>
      <c r="I2877" s="31"/>
      <c r="J2877" s="31"/>
      <c r="K2877" s="31"/>
    </row>
    <row r="2878" spans="1:11" ht="12.75">
      <c r="A2878" s="30" t="s">
        <v>3824</v>
      </c>
      <c r="B2878" s="31" t="s">
        <v>46</v>
      </c>
      <c r="C2878" s="31">
        <v>2007</v>
      </c>
      <c r="D2878" s="31" t="s">
        <v>3060</v>
      </c>
      <c r="E2878" s="31">
        <v>4</v>
      </c>
      <c r="F2878" s="31"/>
      <c r="G2878" s="31" t="b">
        <v>0</v>
      </c>
      <c r="H2878" s="31" t="b">
        <v>0</v>
      </c>
      <c r="I2878" s="31"/>
      <c r="J2878" s="31"/>
      <c r="K2878" s="31"/>
    </row>
    <row r="2879" spans="1:11" ht="12.75">
      <c r="A2879" s="30" t="s">
        <v>3825</v>
      </c>
      <c r="B2879" s="31" t="s">
        <v>46</v>
      </c>
      <c r="C2879" s="31">
        <v>1998</v>
      </c>
      <c r="D2879" s="31" t="s">
        <v>3060</v>
      </c>
      <c r="E2879" s="31">
        <v>4</v>
      </c>
      <c r="F2879" s="31"/>
      <c r="G2879" s="31" t="b">
        <v>0</v>
      </c>
      <c r="H2879" s="31" t="b">
        <v>0</v>
      </c>
      <c r="I2879" s="31"/>
      <c r="J2879" s="31"/>
      <c r="K2879" s="31"/>
    </row>
    <row r="2880" spans="1:11" ht="12.75">
      <c r="A2880" s="30" t="s">
        <v>3826</v>
      </c>
      <c r="B2880" s="31" t="s">
        <v>46</v>
      </c>
      <c r="C2880" s="31">
        <v>1998</v>
      </c>
      <c r="D2880" s="31" t="s">
        <v>3060</v>
      </c>
      <c r="E2880" s="31">
        <v>4</v>
      </c>
      <c r="F2880" s="31"/>
      <c r="G2880" s="31" t="b">
        <v>0</v>
      </c>
      <c r="H2880" s="31" t="b">
        <v>0</v>
      </c>
      <c r="I2880" s="31"/>
      <c r="J2880" s="31"/>
      <c r="K2880" s="31"/>
    </row>
    <row r="2881" spans="1:11" ht="12.75">
      <c r="A2881" s="30" t="s">
        <v>3827</v>
      </c>
      <c r="B2881" s="31" t="s">
        <v>46</v>
      </c>
      <c r="C2881" s="31">
        <v>1983</v>
      </c>
      <c r="D2881" s="31" t="s">
        <v>3828</v>
      </c>
      <c r="E2881" s="31"/>
      <c r="F2881" s="31"/>
      <c r="G2881" s="31" t="b">
        <v>0</v>
      </c>
      <c r="H2881" s="31" t="b">
        <v>0</v>
      </c>
      <c r="I2881" s="31"/>
      <c r="J2881" s="31"/>
      <c r="K2881" s="31"/>
    </row>
    <row r="2882" spans="1:11" ht="12.75">
      <c r="A2882" s="30" t="s">
        <v>3829</v>
      </c>
      <c r="B2882" s="31" t="s">
        <v>46</v>
      </c>
      <c r="C2882" s="31">
        <v>2004</v>
      </c>
      <c r="D2882" s="31" t="s">
        <v>21</v>
      </c>
      <c r="E2882" s="31"/>
      <c r="F2882" s="31" t="s">
        <v>216</v>
      </c>
      <c r="G2882" s="31" t="b">
        <v>0</v>
      </c>
      <c r="H2882" s="31" t="b">
        <v>0</v>
      </c>
      <c r="I2882" s="31"/>
      <c r="J2882" s="31"/>
      <c r="K2882" s="31"/>
    </row>
    <row r="2883" spans="1:11" ht="12.75">
      <c r="A2883" s="30" t="s">
        <v>3830</v>
      </c>
      <c r="B2883" s="31" t="s">
        <v>46</v>
      </c>
      <c r="C2883" s="31">
        <v>1996</v>
      </c>
      <c r="D2883" s="31" t="s">
        <v>91</v>
      </c>
      <c r="E2883" s="31">
        <v>2</v>
      </c>
      <c r="F2883" s="31" t="s">
        <v>87</v>
      </c>
      <c r="G2883" s="31" t="b">
        <v>0</v>
      </c>
      <c r="H2883" s="31" t="b">
        <v>0</v>
      </c>
      <c r="I2883" s="31"/>
      <c r="J2883" s="31"/>
      <c r="K2883" s="31"/>
    </row>
    <row r="2884" spans="1:11" ht="12.75">
      <c r="A2884" s="30" t="s">
        <v>3831</v>
      </c>
      <c r="B2884" s="31" t="s">
        <v>3832</v>
      </c>
      <c r="C2884" s="31">
        <v>1996</v>
      </c>
      <c r="D2884" s="31" t="s">
        <v>52</v>
      </c>
      <c r="E2884" s="31">
        <v>1</v>
      </c>
      <c r="F2884" s="31"/>
      <c r="G2884" s="31" t="b">
        <v>0</v>
      </c>
      <c r="H2884" s="31" t="b">
        <v>0</v>
      </c>
      <c r="I2884" s="31"/>
      <c r="J2884" s="31"/>
      <c r="K2884" s="31"/>
    </row>
    <row r="2885" spans="1:11" ht="12.75">
      <c r="A2885" s="30" t="s">
        <v>3833</v>
      </c>
      <c r="B2885" s="31" t="s">
        <v>46</v>
      </c>
      <c r="C2885" s="31">
        <v>1999</v>
      </c>
      <c r="D2885" s="31" t="s">
        <v>592</v>
      </c>
      <c r="E2885" s="31"/>
      <c r="F2885" s="31" t="s">
        <v>1953</v>
      </c>
      <c r="G2885" s="31" t="b">
        <v>0</v>
      </c>
      <c r="H2885" s="31" t="b">
        <v>0</v>
      </c>
      <c r="I2885" s="31"/>
      <c r="J2885" s="31"/>
      <c r="K2885" s="31"/>
    </row>
    <row r="2886" spans="1:11" ht="12.75">
      <c r="A2886" s="30" t="s">
        <v>3834</v>
      </c>
      <c r="B2886" s="31" t="s">
        <v>46</v>
      </c>
      <c r="C2886" s="31">
        <v>2005</v>
      </c>
      <c r="D2886" s="31" t="s">
        <v>592</v>
      </c>
      <c r="E2886" s="31"/>
      <c r="F2886" s="31" t="s">
        <v>1953</v>
      </c>
      <c r="G2886" s="31" t="b">
        <v>0</v>
      </c>
      <c r="H2886" s="31" t="b">
        <v>0</v>
      </c>
      <c r="I2886" s="31"/>
      <c r="J2886" s="31"/>
      <c r="K2886" s="31"/>
    </row>
    <row r="2887" spans="1:11" ht="12.75">
      <c r="A2887" s="30" t="s">
        <v>3835</v>
      </c>
      <c r="B2887" s="31" t="s">
        <v>46</v>
      </c>
      <c r="C2887" s="31">
        <v>2001</v>
      </c>
      <c r="D2887" s="31" t="s">
        <v>1229</v>
      </c>
      <c r="E2887" s="31"/>
      <c r="F2887" s="31" t="s">
        <v>1953</v>
      </c>
      <c r="G2887" s="31" t="b">
        <v>0</v>
      </c>
      <c r="H2887" s="31" t="b">
        <v>0</v>
      </c>
      <c r="I2887" s="31"/>
      <c r="J2887" s="31"/>
      <c r="K2887" s="31"/>
    </row>
    <row r="2888" spans="1:11" ht="12.75">
      <c r="A2888" s="30" t="s">
        <v>3836</v>
      </c>
      <c r="B2888" s="31" t="s">
        <v>46</v>
      </c>
      <c r="C2888" s="31">
        <v>1984</v>
      </c>
      <c r="D2888" s="31" t="s">
        <v>592</v>
      </c>
      <c r="E2888" s="31"/>
      <c r="F2888" s="31"/>
      <c r="G2888" s="31" t="b">
        <v>0</v>
      </c>
      <c r="H2888" s="31" t="b">
        <v>0</v>
      </c>
      <c r="I2888" s="31"/>
      <c r="J2888" s="31"/>
      <c r="K2888" s="31"/>
    </row>
    <row r="2889" spans="1:11" ht="12.75">
      <c r="A2889" s="30" t="s">
        <v>3837</v>
      </c>
      <c r="B2889" s="31" t="s">
        <v>46</v>
      </c>
      <c r="C2889" s="31">
        <v>1995</v>
      </c>
      <c r="D2889" s="31" t="s">
        <v>3838</v>
      </c>
      <c r="E2889" s="31"/>
      <c r="F2889" s="31"/>
      <c r="G2889" s="31" t="b">
        <v>0</v>
      </c>
      <c r="H2889" s="31" t="b">
        <v>0</v>
      </c>
      <c r="I2889" s="31"/>
      <c r="J2889" s="31"/>
      <c r="K2889" s="31"/>
    </row>
    <row r="2890" spans="1:11" ht="12.75">
      <c r="A2890" s="30" t="s">
        <v>3839</v>
      </c>
      <c r="B2890" s="31" t="s">
        <v>46</v>
      </c>
      <c r="C2890" s="31">
        <v>1998</v>
      </c>
      <c r="D2890" s="31" t="s">
        <v>592</v>
      </c>
      <c r="E2890" s="31"/>
      <c r="F2890" s="31" t="s">
        <v>1055</v>
      </c>
      <c r="G2890" s="31" t="b">
        <v>0</v>
      </c>
      <c r="H2890" s="31" t="b">
        <v>0</v>
      </c>
      <c r="I2890" s="31"/>
      <c r="J2890" s="31"/>
      <c r="K2890" s="31"/>
    </row>
    <row r="2891" spans="1:11" ht="12.75">
      <c r="A2891" s="30" t="s">
        <v>3840</v>
      </c>
      <c r="B2891" s="31" t="s">
        <v>46</v>
      </c>
      <c r="C2891" s="31">
        <v>1989</v>
      </c>
      <c r="D2891" s="31" t="s">
        <v>326</v>
      </c>
      <c r="E2891" s="31"/>
      <c r="F2891" s="31"/>
      <c r="G2891" s="31" t="b">
        <v>0</v>
      </c>
      <c r="H2891" s="31" t="b">
        <v>0</v>
      </c>
      <c r="I2891" s="31"/>
      <c r="J2891" s="31"/>
      <c r="K2891" s="31"/>
    </row>
    <row r="2892" spans="1:11" ht="12.75">
      <c r="A2892" s="30" t="s">
        <v>3841</v>
      </c>
      <c r="B2892" s="31" t="s">
        <v>46</v>
      </c>
      <c r="C2892" s="31">
        <v>2007</v>
      </c>
      <c r="D2892" s="31" t="s">
        <v>44</v>
      </c>
      <c r="E2892" s="31"/>
      <c r="F2892" s="31"/>
      <c r="G2892" s="31" t="b">
        <v>0</v>
      </c>
      <c r="H2892" s="31" t="b">
        <v>0</v>
      </c>
      <c r="I2892" s="31"/>
      <c r="J2892" s="31"/>
      <c r="K2892" s="31"/>
    </row>
    <row r="2893" spans="1:11" ht="12.75">
      <c r="A2893" s="30" t="s">
        <v>3842</v>
      </c>
      <c r="B2893" s="31" t="s">
        <v>46</v>
      </c>
      <c r="C2893" s="31">
        <v>1988</v>
      </c>
      <c r="D2893" s="31" t="s">
        <v>3843</v>
      </c>
      <c r="E2893" s="31"/>
      <c r="F2893" s="31"/>
      <c r="G2893" s="31" t="b">
        <v>0</v>
      </c>
      <c r="H2893" s="31" t="b">
        <v>0</v>
      </c>
      <c r="I2893" s="31"/>
      <c r="J2893" s="31"/>
      <c r="K2893" s="31"/>
    </row>
    <row r="2894" spans="1:11" ht="12.75">
      <c r="A2894" s="30" t="s">
        <v>3844</v>
      </c>
      <c r="B2894" s="31" t="s">
        <v>46</v>
      </c>
      <c r="C2894" s="31">
        <v>1982</v>
      </c>
      <c r="D2894" s="31" t="s">
        <v>1167</v>
      </c>
      <c r="E2894" s="31"/>
      <c r="F2894" s="31"/>
      <c r="G2894" s="31" t="b">
        <v>0</v>
      </c>
      <c r="H2894" s="31" t="b">
        <v>0</v>
      </c>
      <c r="I2894" s="31"/>
      <c r="J2894" s="31"/>
      <c r="K2894" s="31"/>
    </row>
    <row r="2895" spans="1:11" ht="12.75">
      <c r="A2895" s="30" t="s">
        <v>3845</v>
      </c>
      <c r="B2895" s="31" t="s">
        <v>46</v>
      </c>
      <c r="C2895" s="31">
        <v>1995</v>
      </c>
      <c r="D2895" s="31" t="s">
        <v>118</v>
      </c>
      <c r="E2895" s="31">
        <v>2</v>
      </c>
      <c r="F2895" s="31"/>
      <c r="G2895" s="31" t="b">
        <v>0</v>
      </c>
      <c r="H2895" s="31" t="b">
        <v>0</v>
      </c>
      <c r="I2895" s="31"/>
      <c r="J2895" s="31"/>
      <c r="K2895" s="31"/>
    </row>
    <row r="2896" spans="1:11" ht="12.75">
      <c r="A2896" s="30" t="s">
        <v>3846</v>
      </c>
      <c r="B2896" s="31" t="s">
        <v>46</v>
      </c>
      <c r="C2896" s="31">
        <v>1976</v>
      </c>
      <c r="D2896" s="31" t="s">
        <v>5</v>
      </c>
      <c r="E2896" s="31">
        <v>1</v>
      </c>
      <c r="F2896" s="31"/>
      <c r="G2896" s="31" t="b">
        <v>0</v>
      </c>
      <c r="H2896" s="31" t="b">
        <v>0</v>
      </c>
      <c r="I2896" s="31"/>
      <c r="J2896" s="31"/>
      <c r="K2896" s="31"/>
    </row>
    <row r="2897" spans="1:11" ht="12.75">
      <c r="A2897" s="30" t="s">
        <v>3847</v>
      </c>
      <c r="B2897" s="31" t="s">
        <v>46</v>
      </c>
      <c r="C2897" s="31">
        <v>1986</v>
      </c>
      <c r="D2897" s="31" t="s">
        <v>1826</v>
      </c>
      <c r="E2897" s="31">
        <v>1</v>
      </c>
      <c r="F2897" s="31"/>
      <c r="G2897" s="31" t="b">
        <v>0</v>
      </c>
      <c r="H2897" s="31" t="b">
        <v>0</v>
      </c>
      <c r="I2897" s="31"/>
      <c r="J2897" s="31"/>
      <c r="K2897" s="31"/>
    </row>
    <row r="2898" spans="1:11" ht="12.75">
      <c r="A2898" s="30" t="s">
        <v>3848</v>
      </c>
      <c r="B2898" s="31" t="s">
        <v>46</v>
      </c>
      <c r="C2898" s="31">
        <v>2003</v>
      </c>
      <c r="D2898" s="31" t="s">
        <v>1826</v>
      </c>
      <c r="E2898" s="31">
        <v>1</v>
      </c>
      <c r="F2898" s="31"/>
      <c r="G2898" s="31" t="b">
        <v>0</v>
      </c>
      <c r="H2898" s="31" t="b">
        <v>0</v>
      </c>
      <c r="I2898" s="31"/>
      <c r="J2898" s="31"/>
      <c r="K2898" s="31"/>
    </row>
    <row r="2899" spans="1:11" ht="12.75">
      <c r="A2899" s="30" t="s">
        <v>3849</v>
      </c>
      <c r="B2899" s="31" t="s">
        <v>46</v>
      </c>
      <c r="C2899" s="31">
        <v>2004</v>
      </c>
      <c r="D2899" s="31" t="s">
        <v>1826</v>
      </c>
      <c r="E2899" s="31">
        <v>1</v>
      </c>
      <c r="F2899" s="31"/>
      <c r="G2899" s="31" t="b">
        <v>0</v>
      </c>
      <c r="H2899" s="31" t="b">
        <v>0</v>
      </c>
      <c r="I2899" s="31"/>
      <c r="J2899" s="31"/>
      <c r="K2899" s="31"/>
    </row>
    <row r="2900" spans="1:11" ht="12.75">
      <c r="A2900" s="30" t="s">
        <v>3850</v>
      </c>
      <c r="B2900" s="31" t="s">
        <v>46</v>
      </c>
      <c r="C2900" s="31">
        <v>1992</v>
      </c>
      <c r="D2900" s="31" t="s">
        <v>21</v>
      </c>
      <c r="E2900" s="31">
        <v>2</v>
      </c>
      <c r="F2900" s="31"/>
      <c r="G2900" s="31" t="b">
        <v>0</v>
      </c>
      <c r="H2900" s="31" t="b">
        <v>0</v>
      </c>
      <c r="I2900" s="31"/>
      <c r="J2900" s="31"/>
      <c r="K2900" s="31"/>
    </row>
    <row r="2901" spans="1:11" ht="12.75">
      <c r="A2901" s="30" t="s">
        <v>3851</v>
      </c>
      <c r="B2901" s="31" t="s">
        <v>46</v>
      </c>
      <c r="C2901" s="31">
        <v>1999</v>
      </c>
      <c r="D2901" s="31" t="s">
        <v>1826</v>
      </c>
      <c r="E2901" s="31"/>
      <c r="F2901" s="31"/>
      <c r="G2901" s="31" t="b">
        <v>0</v>
      </c>
      <c r="H2901" s="31" t="b">
        <v>0</v>
      </c>
      <c r="I2901" s="31"/>
      <c r="J2901" s="31"/>
      <c r="K2901" s="31"/>
    </row>
    <row r="2902" spans="1:11" ht="12.75">
      <c r="A2902" s="30" t="s">
        <v>3852</v>
      </c>
      <c r="B2902" s="31" t="s">
        <v>46</v>
      </c>
      <c r="C2902" s="31">
        <v>1990</v>
      </c>
      <c r="D2902" s="31" t="s">
        <v>486</v>
      </c>
      <c r="E2902" s="31">
        <v>2</v>
      </c>
      <c r="F2902" s="31"/>
      <c r="G2902" s="31" t="b">
        <v>0</v>
      </c>
      <c r="H2902" s="31" t="b">
        <v>0</v>
      </c>
      <c r="I2902" s="31"/>
      <c r="J2902" s="31"/>
      <c r="K2902" s="31"/>
    </row>
    <row r="2903" spans="1:11" ht="12.75">
      <c r="A2903" s="30" t="s">
        <v>3853</v>
      </c>
      <c r="B2903" s="31" t="s">
        <v>46</v>
      </c>
      <c r="C2903" s="31">
        <v>1990</v>
      </c>
      <c r="D2903" s="31" t="s">
        <v>44</v>
      </c>
      <c r="E2903" s="31">
        <v>1</v>
      </c>
      <c r="F2903" s="31"/>
      <c r="G2903" s="31" t="b">
        <v>0</v>
      </c>
      <c r="H2903" s="31" t="b">
        <v>0</v>
      </c>
      <c r="I2903" s="31"/>
      <c r="J2903" s="31"/>
      <c r="K2903" s="31"/>
    </row>
    <row r="2904" spans="1:11" ht="12.75">
      <c r="A2904" s="30" t="s">
        <v>3854</v>
      </c>
      <c r="B2904" s="31" t="s">
        <v>46</v>
      </c>
      <c r="C2904" s="31">
        <v>1997</v>
      </c>
      <c r="D2904" s="31" t="s">
        <v>121</v>
      </c>
      <c r="E2904" s="31">
        <v>2</v>
      </c>
      <c r="F2904" s="31"/>
      <c r="G2904" s="31" t="b">
        <v>0</v>
      </c>
      <c r="H2904" s="31" t="b">
        <v>0</v>
      </c>
      <c r="I2904" s="31"/>
      <c r="J2904" s="31"/>
      <c r="K2904" s="31"/>
    </row>
    <row r="2905" spans="1:11" ht="12.75">
      <c r="A2905" s="30" t="s">
        <v>3855</v>
      </c>
      <c r="B2905" s="31" t="s">
        <v>46</v>
      </c>
      <c r="C2905" s="31">
        <v>1996</v>
      </c>
      <c r="D2905" s="31" t="s">
        <v>735</v>
      </c>
      <c r="E2905" s="31">
        <v>2</v>
      </c>
      <c r="F2905" s="31"/>
      <c r="G2905" s="31" t="b">
        <v>0</v>
      </c>
      <c r="H2905" s="31" t="b">
        <v>0</v>
      </c>
      <c r="I2905" s="31"/>
      <c r="J2905" s="31"/>
      <c r="K2905" s="31"/>
    </row>
    <row r="2906" spans="1:11" ht="12.75">
      <c r="A2906" s="30" t="s">
        <v>3856</v>
      </c>
      <c r="B2906" s="31" t="s">
        <v>46</v>
      </c>
      <c r="C2906" s="31">
        <v>1978</v>
      </c>
      <c r="D2906" s="31" t="s">
        <v>91</v>
      </c>
      <c r="E2906" s="31">
        <v>2</v>
      </c>
      <c r="F2906" s="31"/>
      <c r="G2906" s="31" t="b">
        <v>0</v>
      </c>
      <c r="H2906" s="31" t="b">
        <v>0</v>
      </c>
      <c r="I2906" s="31"/>
      <c r="J2906" s="31"/>
      <c r="K2906" s="31"/>
    </row>
    <row r="2907" spans="1:11" ht="12.75">
      <c r="A2907" s="30" t="s">
        <v>3857</v>
      </c>
      <c r="B2907" s="31" t="s">
        <v>46</v>
      </c>
      <c r="C2907" s="31">
        <v>1983</v>
      </c>
      <c r="D2907" s="31" t="s">
        <v>3858</v>
      </c>
      <c r="E2907" s="31">
        <v>2</v>
      </c>
      <c r="F2907" s="31"/>
      <c r="G2907" s="31" t="b">
        <v>0</v>
      </c>
      <c r="H2907" s="31" t="b">
        <v>0</v>
      </c>
      <c r="I2907" s="31"/>
      <c r="J2907" s="31"/>
      <c r="K2907" s="31"/>
    </row>
    <row r="2908" spans="1:11" ht="12.75">
      <c r="A2908" s="30" t="s">
        <v>3859</v>
      </c>
      <c r="B2908" s="31" t="s">
        <v>46</v>
      </c>
      <c r="C2908" s="31">
        <v>2004</v>
      </c>
      <c r="D2908" s="31" t="s">
        <v>3860</v>
      </c>
      <c r="E2908" s="31">
        <v>2</v>
      </c>
      <c r="F2908" s="31"/>
      <c r="G2908" s="31" t="b">
        <v>0</v>
      </c>
      <c r="H2908" s="31" t="b">
        <v>0</v>
      </c>
      <c r="I2908" s="31"/>
      <c r="J2908" s="31"/>
      <c r="K2908" s="31"/>
    </row>
    <row r="2909" spans="1:11" ht="12.75">
      <c r="A2909" s="30" t="s">
        <v>3861</v>
      </c>
      <c r="B2909" s="31" t="s">
        <v>3862</v>
      </c>
      <c r="C2909" s="31">
        <v>1988</v>
      </c>
      <c r="D2909" s="31" t="s">
        <v>121</v>
      </c>
      <c r="E2909" s="31">
        <v>2</v>
      </c>
      <c r="F2909" s="31" t="s">
        <v>3863</v>
      </c>
      <c r="G2909" s="31" t="b">
        <v>0</v>
      </c>
      <c r="H2909" s="31" t="b">
        <v>0</v>
      </c>
      <c r="I2909" s="31"/>
      <c r="J2909" s="31"/>
      <c r="K2909" s="31"/>
    </row>
    <row r="2910" spans="1:11" ht="12.75">
      <c r="A2910" s="30" t="s">
        <v>3864</v>
      </c>
      <c r="B2910" s="31" t="s">
        <v>46</v>
      </c>
      <c r="C2910" s="31">
        <v>1995</v>
      </c>
      <c r="D2910" s="31" t="s">
        <v>121</v>
      </c>
      <c r="E2910" s="31">
        <v>2</v>
      </c>
      <c r="F2910" s="31"/>
      <c r="G2910" s="31" t="b">
        <v>0</v>
      </c>
      <c r="H2910" s="31" t="b">
        <v>0</v>
      </c>
      <c r="I2910" s="31"/>
      <c r="J2910" s="31"/>
      <c r="K2910" s="31"/>
    </row>
    <row r="2911" spans="1:11" ht="12.75">
      <c r="A2911" s="30" t="s">
        <v>3865</v>
      </c>
      <c r="B2911" s="31" t="s">
        <v>3866</v>
      </c>
      <c r="C2911" s="31">
        <v>1988</v>
      </c>
      <c r="D2911" s="31" t="s">
        <v>91</v>
      </c>
      <c r="E2911" s="31">
        <v>2</v>
      </c>
      <c r="F2911" s="31"/>
      <c r="G2911" s="31" t="b">
        <v>0</v>
      </c>
      <c r="H2911" s="31" t="b">
        <v>0</v>
      </c>
      <c r="I2911" s="31"/>
      <c r="J2911" s="31"/>
      <c r="K2911" s="31"/>
    </row>
    <row r="2912" spans="1:11" ht="12.75">
      <c r="A2912" s="30" t="s">
        <v>3867</v>
      </c>
      <c r="B2912" s="31" t="s">
        <v>46</v>
      </c>
      <c r="C2912" s="31">
        <v>1983</v>
      </c>
      <c r="D2912" s="31" t="s">
        <v>118</v>
      </c>
      <c r="E2912" s="31">
        <v>2</v>
      </c>
      <c r="F2912" s="31"/>
      <c r="G2912" s="31" t="b">
        <v>0</v>
      </c>
      <c r="H2912" s="31" t="b">
        <v>0</v>
      </c>
      <c r="I2912" s="31"/>
      <c r="J2912" s="31"/>
      <c r="K2912" s="31"/>
    </row>
    <row r="2913" spans="1:11" ht="12.75">
      <c r="A2913" s="30" t="s">
        <v>3868</v>
      </c>
      <c r="B2913" s="31" t="s">
        <v>46</v>
      </c>
      <c r="C2913" s="31">
        <v>1984</v>
      </c>
      <c r="D2913" s="31" t="s">
        <v>118</v>
      </c>
      <c r="E2913" s="31">
        <v>2</v>
      </c>
      <c r="F2913" s="31"/>
      <c r="G2913" s="31" t="b">
        <v>0</v>
      </c>
      <c r="H2913" s="31" t="b">
        <v>0</v>
      </c>
      <c r="I2913" s="31"/>
      <c r="J2913" s="31"/>
      <c r="K2913" s="31"/>
    </row>
    <row r="2914" spans="1:11" ht="12.75">
      <c r="A2914" s="30" t="s">
        <v>3869</v>
      </c>
      <c r="B2914" s="31" t="s">
        <v>46</v>
      </c>
      <c r="C2914" s="31">
        <v>1989</v>
      </c>
      <c r="D2914" s="31" t="s">
        <v>118</v>
      </c>
      <c r="E2914" s="31">
        <v>2</v>
      </c>
      <c r="F2914" s="31"/>
      <c r="G2914" s="31" t="b">
        <v>0</v>
      </c>
      <c r="H2914" s="31" t="b">
        <v>0</v>
      </c>
      <c r="I2914" s="31"/>
      <c r="J2914" s="31"/>
      <c r="K2914" s="31"/>
    </row>
    <row r="2915" spans="1:11" ht="12.75">
      <c r="A2915" s="30" t="s">
        <v>3870</v>
      </c>
      <c r="B2915" s="31" t="s">
        <v>46</v>
      </c>
      <c r="C2915" s="31">
        <v>1983</v>
      </c>
      <c r="D2915" s="31" t="s">
        <v>118</v>
      </c>
      <c r="E2915" s="31">
        <v>2</v>
      </c>
      <c r="F2915" s="31"/>
      <c r="G2915" s="31" t="b">
        <v>0</v>
      </c>
      <c r="H2915" s="31" t="b">
        <v>0</v>
      </c>
      <c r="I2915" s="31"/>
      <c r="J2915" s="31"/>
      <c r="K2915" s="31"/>
    </row>
    <row r="2916" spans="1:11" ht="12.75">
      <c r="A2916" s="30" t="s">
        <v>3871</v>
      </c>
      <c r="B2916" s="31" t="s">
        <v>3872</v>
      </c>
      <c r="C2916" s="31">
        <v>1980</v>
      </c>
      <c r="D2916" s="31" t="s">
        <v>118</v>
      </c>
      <c r="E2916" s="31">
        <v>2</v>
      </c>
      <c r="F2916" s="31"/>
      <c r="G2916" s="31" t="b">
        <v>0</v>
      </c>
      <c r="H2916" s="31" t="b">
        <v>0</v>
      </c>
      <c r="I2916" s="31"/>
      <c r="J2916" s="31"/>
      <c r="K2916" s="31"/>
    </row>
    <row r="2917" spans="1:11" ht="12.75">
      <c r="A2917" s="30" t="s">
        <v>3873</v>
      </c>
      <c r="B2917" s="31" t="s">
        <v>46</v>
      </c>
      <c r="C2917" s="31">
        <v>1987</v>
      </c>
      <c r="D2917" s="31" t="s">
        <v>118</v>
      </c>
      <c r="E2917" s="31">
        <v>2</v>
      </c>
      <c r="F2917" s="31" t="s">
        <v>445</v>
      </c>
      <c r="G2917" s="31" t="b">
        <v>0</v>
      </c>
      <c r="H2917" s="31" t="b">
        <v>0</v>
      </c>
      <c r="I2917" s="31"/>
      <c r="J2917" s="31"/>
      <c r="K2917" s="31"/>
    </row>
    <row r="2918" spans="1:11" ht="12.75">
      <c r="A2918" s="30" t="s">
        <v>3874</v>
      </c>
      <c r="B2918" s="31" t="s">
        <v>46</v>
      </c>
      <c r="C2918" s="31">
        <v>1982</v>
      </c>
      <c r="D2918" s="31" t="s">
        <v>264</v>
      </c>
      <c r="E2918" s="31">
        <v>2</v>
      </c>
      <c r="F2918" s="31"/>
      <c r="G2918" s="31" t="b">
        <v>0</v>
      </c>
      <c r="H2918" s="31" t="b">
        <v>0</v>
      </c>
      <c r="I2918" s="31"/>
      <c r="J2918" s="31"/>
      <c r="K2918" s="31"/>
    </row>
    <row r="2919" spans="1:11" ht="12.75">
      <c r="A2919" s="30" t="s">
        <v>3875</v>
      </c>
      <c r="B2919" s="31" t="s">
        <v>46</v>
      </c>
      <c r="C2919" s="31">
        <v>1999</v>
      </c>
      <c r="D2919" s="31" t="s">
        <v>3876</v>
      </c>
      <c r="E2919" s="31"/>
      <c r="F2919" s="31"/>
      <c r="G2919" s="31" t="b">
        <v>0</v>
      </c>
      <c r="H2919" s="31" t="b">
        <v>0</v>
      </c>
      <c r="I2919" s="31"/>
      <c r="J2919" s="31"/>
      <c r="K2919" s="31"/>
    </row>
    <row r="2920" spans="1:11" ht="12.75">
      <c r="A2920" s="30" t="s">
        <v>3877</v>
      </c>
      <c r="B2920" s="31" t="s">
        <v>46</v>
      </c>
      <c r="C2920" s="31">
        <v>1999</v>
      </c>
      <c r="D2920" s="31" t="s">
        <v>3876</v>
      </c>
      <c r="E2920" s="31"/>
      <c r="F2920" s="31"/>
      <c r="G2920" s="31" t="b">
        <v>0</v>
      </c>
      <c r="H2920" s="31" t="b">
        <v>0</v>
      </c>
      <c r="I2920" s="31"/>
      <c r="J2920" s="31"/>
      <c r="K2920" s="31"/>
    </row>
    <row r="2921" spans="1:11" ht="12.75">
      <c r="A2921" s="30" t="s">
        <v>3878</v>
      </c>
      <c r="B2921" s="31" t="s">
        <v>46</v>
      </c>
      <c r="C2921" s="31">
        <v>1999</v>
      </c>
      <c r="D2921" s="31" t="s">
        <v>3876</v>
      </c>
      <c r="E2921" s="31"/>
      <c r="F2921" s="31"/>
      <c r="G2921" s="31" t="b">
        <v>0</v>
      </c>
      <c r="H2921" s="31" t="b">
        <v>0</v>
      </c>
      <c r="I2921" s="31"/>
      <c r="J2921" s="31"/>
      <c r="K2921" s="31"/>
    </row>
    <row r="2922" spans="1:11" ht="12.75">
      <c r="A2922" s="30" t="s">
        <v>3879</v>
      </c>
      <c r="B2922" s="31" t="s">
        <v>46</v>
      </c>
      <c r="C2922" s="31">
        <v>1983</v>
      </c>
      <c r="D2922" s="31" t="s">
        <v>3880</v>
      </c>
      <c r="E2922" s="31">
        <v>1</v>
      </c>
      <c r="F2922" s="31"/>
      <c r="G2922" s="31" t="b">
        <v>0</v>
      </c>
      <c r="H2922" s="31" t="b">
        <v>0</v>
      </c>
      <c r="I2922" s="31"/>
      <c r="J2922" s="31"/>
      <c r="K2922" s="31"/>
    </row>
    <row r="2923" spans="1:11" ht="12.75">
      <c r="A2923" s="30" t="s">
        <v>3881</v>
      </c>
      <c r="B2923" s="31" t="s">
        <v>46</v>
      </c>
      <c r="C2923" s="31">
        <v>1998</v>
      </c>
      <c r="D2923" s="31" t="s">
        <v>493</v>
      </c>
      <c r="E2923" s="31">
        <v>1</v>
      </c>
      <c r="F2923" s="31"/>
      <c r="G2923" s="31" t="b">
        <v>0</v>
      </c>
      <c r="H2923" s="31" t="b">
        <v>0</v>
      </c>
      <c r="I2923" s="31"/>
      <c r="J2923" s="31"/>
      <c r="K2923" s="31"/>
    </row>
    <row r="2924" spans="1:11" ht="12.75">
      <c r="A2924" s="30" t="s">
        <v>3882</v>
      </c>
      <c r="B2924" s="31" t="s">
        <v>46</v>
      </c>
      <c r="C2924" s="31">
        <v>1999</v>
      </c>
      <c r="D2924" s="31" t="s">
        <v>493</v>
      </c>
      <c r="E2924" s="31">
        <v>1</v>
      </c>
      <c r="F2924" s="31"/>
      <c r="G2924" s="31" t="b">
        <v>0</v>
      </c>
      <c r="H2924" s="31" t="b">
        <v>0</v>
      </c>
      <c r="I2924" s="31"/>
      <c r="J2924" s="31"/>
      <c r="K2924" s="31"/>
    </row>
    <row r="2925" spans="1:11" ht="12.75">
      <c r="A2925" s="30" t="s">
        <v>3883</v>
      </c>
      <c r="B2925" s="31" t="s">
        <v>46</v>
      </c>
      <c r="C2925" s="31">
        <v>1979</v>
      </c>
      <c r="D2925" s="31" t="s">
        <v>3884</v>
      </c>
      <c r="E2925" s="31"/>
      <c r="F2925" s="31"/>
      <c r="G2925" s="31" t="b">
        <v>0</v>
      </c>
      <c r="H2925" s="31" t="b">
        <v>0</v>
      </c>
      <c r="I2925" s="31"/>
      <c r="J2925" s="31"/>
      <c r="K2925" s="31"/>
    </row>
    <row r="2926" spans="1:11" ht="12.75">
      <c r="A2926" s="30" t="s">
        <v>3885</v>
      </c>
      <c r="B2926" s="31" t="s">
        <v>46</v>
      </c>
      <c r="C2926" s="31">
        <v>1988</v>
      </c>
      <c r="D2926" s="31" t="s">
        <v>91</v>
      </c>
      <c r="E2926" s="31"/>
      <c r="F2926" s="31"/>
      <c r="G2926" s="31" t="b">
        <v>0</v>
      </c>
      <c r="H2926" s="31" t="b">
        <v>0</v>
      </c>
      <c r="I2926" s="31"/>
      <c r="J2926" s="31"/>
      <c r="K2926" s="31"/>
    </row>
    <row r="2927" spans="1:11" ht="12.75">
      <c r="A2927" s="30" t="s">
        <v>3886</v>
      </c>
      <c r="B2927" s="31" t="s">
        <v>46</v>
      </c>
      <c r="C2927" s="31" t="s">
        <v>632</v>
      </c>
      <c r="D2927" s="31" t="s">
        <v>3887</v>
      </c>
      <c r="E2927" s="31"/>
      <c r="F2927" s="31"/>
      <c r="G2927" s="31" t="b">
        <v>0</v>
      </c>
      <c r="H2927" s="31" t="b">
        <v>0</v>
      </c>
      <c r="I2927" s="31"/>
      <c r="J2927" s="31"/>
      <c r="K2927" s="31"/>
    </row>
    <row r="2928" spans="1:11" ht="12.75">
      <c r="A2928" s="30" t="s">
        <v>3888</v>
      </c>
      <c r="B2928" s="31" t="s">
        <v>46</v>
      </c>
      <c r="C2928" s="31">
        <v>1989</v>
      </c>
      <c r="D2928" s="31" t="s">
        <v>337</v>
      </c>
      <c r="E2928" s="31"/>
      <c r="F2928" s="31"/>
      <c r="G2928" s="31" t="b">
        <v>0</v>
      </c>
      <c r="H2928" s="31" t="b">
        <v>0</v>
      </c>
      <c r="I2928" s="31"/>
      <c r="J2928" s="31"/>
      <c r="K2928" s="31"/>
    </row>
    <row r="2929" spans="1:11" ht="12.75">
      <c r="A2929" s="30" t="s">
        <v>3889</v>
      </c>
      <c r="B2929" s="31" t="s">
        <v>46</v>
      </c>
      <c r="C2929" s="31">
        <v>1991</v>
      </c>
      <c r="D2929" s="31" t="s">
        <v>386</v>
      </c>
      <c r="E2929" s="31"/>
      <c r="F2929" s="31"/>
      <c r="G2929" s="31" t="b">
        <v>0</v>
      </c>
      <c r="H2929" s="31" t="b">
        <v>0</v>
      </c>
      <c r="I2929" s="31"/>
      <c r="J2929" s="31"/>
      <c r="K2929" s="31"/>
    </row>
    <row r="2930" spans="1:11" ht="12.75">
      <c r="A2930" s="30" t="s">
        <v>3890</v>
      </c>
      <c r="B2930" s="31" t="s">
        <v>46</v>
      </c>
      <c r="C2930" s="31">
        <v>1994</v>
      </c>
      <c r="D2930" s="31" t="s">
        <v>2186</v>
      </c>
      <c r="E2930" s="31"/>
      <c r="F2930" s="31"/>
      <c r="G2930" s="31" t="b">
        <v>0</v>
      </c>
      <c r="H2930" s="31" t="b">
        <v>0</v>
      </c>
      <c r="I2930" s="31"/>
      <c r="J2930" s="31"/>
      <c r="K2930" s="31"/>
    </row>
    <row r="2931" spans="1:11" ht="12.75">
      <c r="A2931" s="30" t="s">
        <v>3891</v>
      </c>
      <c r="B2931" s="31" t="s">
        <v>46</v>
      </c>
      <c r="C2931" s="31">
        <v>1994</v>
      </c>
      <c r="D2931" s="31" t="s">
        <v>447</v>
      </c>
      <c r="E2931" s="31"/>
      <c r="F2931" s="31"/>
      <c r="G2931" s="31" t="b">
        <v>0</v>
      </c>
      <c r="H2931" s="31" t="b">
        <v>0</v>
      </c>
      <c r="I2931" s="31"/>
      <c r="J2931" s="31"/>
      <c r="K2931" s="31"/>
    </row>
    <row r="2932" spans="1:11" ht="12.75">
      <c r="A2932" s="30" t="s">
        <v>3892</v>
      </c>
      <c r="B2932" s="31" t="s">
        <v>46</v>
      </c>
      <c r="C2932" s="31">
        <v>1994</v>
      </c>
      <c r="D2932" s="31" t="s">
        <v>447</v>
      </c>
      <c r="E2932" s="31"/>
      <c r="F2932" s="31"/>
      <c r="G2932" s="31" t="b">
        <v>0</v>
      </c>
      <c r="H2932" s="31" t="b">
        <v>0</v>
      </c>
      <c r="I2932" s="31"/>
      <c r="J2932" s="31"/>
      <c r="K2932" s="31"/>
    </row>
    <row r="2933" spans="1:11" ht="12.75">
      <c r="A2933" s="30" t="s">
        <v>3893</v>
      </c>
      <c r="B2933" s="31" t="s">
        <v>46</v>
      </c>
      <c r="C2933" s="31">
        <v>1990</v>
      </c>
      <c r="D2933" s="31" t="s">
        <v>112</v>
      </c>
      <c r="E2933" s="31">
        <v>2</v>
      </c>
      <c r="F2933" s="31"/>
      <c r="G2933" s="31" t="b">
        <v>0</v>
      </c>
      <c r="H2933" s="31" t="b">
        <v>0</v>
      </c>
      <c r="I2933" s="31"/>
      <c r="J2933" s="31"/>
      <c r="K2933" s="31"/>
    </row>
    <row r="2934" spans="1:11" ht="12.75">
      <c r="A2934" s="30" t="s">
        <v>3894</v>
      </c>
      <c r="B2934" s="31" t="s">
        <v>46</v>
      </c>
      <c r="C2934" s="31">
        <v>1984</v>
      </c>
      <c r="D2934" s="31" t="s">
        <v>44</v>
      </c>
      <c r="E2934" s="31">
        <v>2</v>
      </c>
      <c r="F2934" s="31"/>
      <c r="G2934" s="31" t="b">
        <v>0</v>
      </c>
      <c r="H2934" s="31" t="b">
        <v>0</v>
      </c>
      <c r="I2934" s="31"/>
      <c r="J2934" s="31"/>
      <c r="K2934" s="31"/>
    </row>
    <row r="2935" spans="1:11" ht="12.75">
      <c r="A2935" s="30" t="s">
        <v>3895</v>
      </c>
      <c r="B2935" s="31" t="s">
        <v>46</v>
      </c>
      <c r="C2935" s="31">
        <v>1996</v>
      </c>
      <c r="D2935" s="31" t="s">
        <v>3693</v>
      </c>
      <c r="E2935" s="31"/>
      <c r="F2935" s="31"/>
      <c r="G2935" s="31" t="b">
        <v>0</v>
      </c>
      <c r="H2935" s="31" t="b">
        <v>0</v>
      </c>
      <c r="I2935" s="31"/>
      <c r="J2935" s="31"/>
      <c r="K2935" s="31"/>
    </row>
    <row r="2936" spans="1:11" ht="12.75">
      <c r="A2936" s="30" t="s">
        <v>3896</v>
      </c>
      <c r="B2936" s="31" t="s">
        <v>46</v>
      </c>
      <c r="C2936" s="31">
        <v>1994</v>
      </c>
      <c r="D2936" s="31" t="s">
        <v>3897</v>
      </c>
      <c r="E2936" s="31"/>
      <c r="F2936" s="31"/>
      <c r="G2936" s="31" t="b">
        <v>0</v>
      </c>
      <c r="H2936" s="31" t="b">
        <v>0</v>
      </c>
      <c r="I2936" s="31"/>
      <c r="J2936" s="31"/>
      <c r="K2936" s="31"/>
    </row>
    <row r="2937" spans="1:11" ht="12.75">
      <c r="A2937" s="30" t="s">
        <v>3898</v>
      </c>
      <c r="B2937" s="31" t="s">
        <v>46</v>
      </c>
      <c r="C2937" s="31">
        <v>1999</v>
      </c>
      <c r="D2937" s="31" t="s">
        <v>3899</v>
      </c>
      <c r="E2937" s="31"/>
      <c r="F2937" s="31"/>
      <c r="G2937" s="31" t="b">
        <v>0</v>
      </c>
      <c r="H2937" s="31" t="b">
        <v>0</v>
      </c>
      <c r="I2937" s="31"/>
      <c r="J2937" s="31"/>
      <c r="K2937" s="31"/>
    </row>
    <row r="2938" spans="1:11" ht="12.75">
      <c r="A2938" s="30" t="s">
        <v>3900</v>
      </c>
      <c r="B2938" s="31" t="s">
        <v>46</v>
      </c>
      <c r="C2938" s="31">
        <v>1992</v>
      </c>
      <c r="D2938" s="31" t="s">
        <v>447</v>
      </c>
      <c r="E2938" s="31"/>
      <c r="F2938" s="31"/>
      <c r="G2938" s="31" t="b">
        <v>0</v>
      </c>
      <c r="H2938" s="31" t="b">
        <v>0</v>
      </c>
      <c r="I2938" s="31"/>
      <c r="J2938" s="31"/>
      <c r="K2938" s="31"/>
    </row>
    <row r="2939" spans="1:11" ht="12.75">
      <c r="A2939" s="30" t="s">
        <v>3901</v>
      </c>
      <c r="B2939" s="31" t="s">
        <v>3902</v>
      </c>
      <c r="C2939" s="31">
        <v>1995</v>
      </c>
      <c r="D2939" s="31" t="s">
        <v>2009</v>
      </c>
      <c r="E2939" s="31">
        <v>2</v>
      </c>
      <c r="F2939" s="31" t="s">
        <v>70</v>
      </c>
      <c r="G2939" s="31" t="b">
        <v>0</v>
      </c>
      <c r="H2939" s="31" t="b">
        <v>0</v>
      </c>
      <c r="I2939" s="31"/>
      <c r="J2939" s="31"/>
      <c r="K2939" s="31"/>
    </row>
    <row r="2940" spans="1:11" ht="12.75">
      <c r="A2940" s="30" t="s">
        <v>3903</v>
      </c>
      <c r="B2940" s="31" t="s">
        <v>3904</v>
      </c>
      <c r="C2940" s="31">
        <v>1995</v>
      </c>
      <c r="D2940" s="31" t="s">
        <v>3905</v>
      </c>
      <c r="E2940" s="31"/>
      <c r="F2940" s="31"/>
      <c r="G2940" s="31" t="b">
        <v>0</v>
      </c>
      <c r="H2940" s="31" t="b">
        <v>0</v>
      </c>
      <c r="I2940" s="31"/>
      <c r="J2940" s="31"/>
      <c r="K2940" s="31"/>
    </row>
    <row r="2941" spans="1:11" ht="12.75">
      <c r="A2941" s="30" t="s">
        <v>3906</v>
      </c>
      <c r="B2941" s="31" t="s">
        <v>46</v>
      </c>
      <c r="C2941" s="31">
        <v>1995</v>
      </c>
      <c r="D2941" s="31" t="s">
        <v>1864</v>
      </c>
      <c r="E2941" s="31">
        <v>2</v>
      </c>
      <c r="F2941" s="31" t="s">
        <v>87</v>
      </c>
      <c r="G2941" s="31" t="b">
        <v>0</v>
      </c>
      <c r="H2941" s="31" t="b">
        <v>0</v>
      </c>
      <c r="I2941" s="31"/>
      <c r="J2941" s="31"/>
      <c r="K2941" s="31"/>
    </row>
    <row r="2942" spans="1:11" ht="12.75">
      <c r="A2942" s="30" t="s">
        <v>3907</v>
      </c>
      <c r="B2942" s="31" t="s">
        <v>46</v>
      </c>
      <c r="C2942" s="31">
        <v>1997</v>
      </c>
      <c r="D2942" s="31" t="s">
        <v>118</v>
      </c>
      <c r="E2942" s="31">
        <v>2</v>
      </c>
      <c r="F2942" s="31"/>
      <c r="G2942" s="31" t="b">
        <v>0</v>
      </c>
      <c r="H2942" s="31" t="b">
        <v>0</v>
      </c>
      <c r="I2942" s="31"/>
      <c r="J2942" s="31"/>
      <c r="K2942" s="31"/>
    </row>
    <row r="2943" spans="1:11" ht="12.75">
      <c r="A2943" s="30" t="s">
        <v>3908</v>
      </c>
      <c r="B2943" s="31" t="s">
        <v>46</v>
      </c>
      <c r="C2943" s="31">
        <v>1986</v>
      </c>
      <c r="D2943" s="31" t="s">
        <v>112</v>
      </c>
      <c r="E2943" s="31"/>
      <c r="F2943" s="31"/>
      <c r="G2943" s="31" t="b">
        <v>0</v>
      </c>
      <c r="H2943" s="31" t="b">
        <v>0</v>
      </c>
      <c r="I2943" s="31"/>
      <c r="J2943" s="31"/>
      <c r="K2943" s="31"/>
    </row>
    <row r="2944" spans="1:11" ht="12.75">
      <c r="A2944" s="30" t="s">
        <v>3909</v>
      </c>
      <c r="B2944" s="31" t="s">
        <v>46</v>
      </c>
      <c r="C2944" s="31">
        <v>1999</v>
      </c>
      <c r="D2944" s="31" t="s">
        <v>61</v>
      </c>
      <c r="E2944" s="31"/>
      <c r="F2944" s="31"/>
      <c r="G2944" s="31" t="b">
        <v>0</v>
      </c>
      <c r="H2944" s="31" t="b">
        <v>0</v>
      </c>
      <c r="I2944" s="31"/>
      <c r="J2944" s="31"/>
      <c r="K2944" s="31"/>
    </row>
    <row r="2945" spans="1:11" ht="12.75">
      <c r="A2945" s="30" t="s">
        <v>3910</v>
      </c>
      <c r="B2945" s="31" t="s">
        <v>46</v>
      </c>
      <c r="C2945" s="31">
        <v>2002</v>
      </c>
      <c r="D2945" s="31" t="s">
        <v>118</v>
      </c>
      <c r="E2945" s="31"/>
      <c r="F2945" s="31"/>
      <c r="G2945" s="31" t="b">
        <v>0</v>
      </c>
      <c r="H2945" s="31" t="b">
        <v>0</v>
      </c>
      <c r="I2945" s="31"/>
      <c r="J2945" s="31"/>
      <c r="K2945" s="31"/>
    </row>
    <row r="2946" spans="1:11" ht="12.75">
      <c r="A2946" s="30" t="s">
        <v>3911</v>
      </c>
      <c r="B2946" s="31" t="s">
        <v>46</v>
      </c>
      <c r="C2946" s="31">
        <v>1980</v>
      </c>
      <c r="D2946" s="31" t="s">
        <v>58</v>
      </c>
      <c r="E2946" s="31"/>
      <c r="F2946" s="31"/>
      <c r="G2946" s="31" t="b">
        <v>0</v>
      </c>
      <c r="H2946" s="31" t="b">
        <v>0</v>
      </c>
      <c r="I2946" s="31"/>
      <c r="J2946" s="31"/>
      <c r="K2946" s="31"/>
    </row>
    <row r="2947" spans="1:11" ht="12.75">
      <c r="A2947" s="30" t="s">
        <v>3912</v>
      </c>
      <c r="B2947" s="31" t="s">
        <v>46</v>
      </c>
      <c r="C2947" s="31">
        <v>1996</v>
      </c>
      <c r="D2947" s="31" t="s">
        <v>753</v>
      </c>
      <c r="E2947" s="31"/>
      <c r="F2947" s="31"/>
      <c r="G2947" s="31" t="b">
        <v>0</v>
      </c>
      <c r="H2947" s="31" t="b">
        <v>0</v>
      </c>
      <c r="I2947" s="31"/>
      <c r="J2947" s="31"/>
      <c r="K2947" s="31"/>
    </row>
    <row r="2948" spans="1:11" ht="12.75">
      <c r="A2948" s="30" t="s">
        <v>3913</v>
      </c>
      <c r="B2948" s="31" t="s">
        <v>46</v>
      </c>
      <c r="C2948" s="31">
        <v>1984</v>
      </c>
      <c r="D2948" s="31" t="s">
        <v>127</v>
      </c>
      <c r="E2948" s="31">
        <v>2</v>
      </c>
      <c r="F2948" s="31"/>
      <c r="G2948" s="31" t="b">
        <v>0</v>
      </c>
      <c r="H2948" s="31" t="b">
        <v>0</v>
      </c>
      <c r="I2948" s="31"/>
      <c r="J2948" s="31"/>
      <c r="K2948" s="31"/>
    </row>
    <row r="2949" spans="1:11" ht="12.75">
      <c r="A2949" s="30" t="s">
        <v>1880</v>
      </c>
      <c r="B2949" s="31" t="s">
        <v>46</v>
      </c>
      <c r="C2949" s="31">
        <v>1994</v>
      </c>
      <c r="D2949" s="31" t="s">
        <v>753</v>
      </c>
      <c r="E2949" s="31"/>
      <c r="F2949" s="31"/>
      <c r="G2949" s="31" t="b">
        <v>0</v>
      </c>
      <c r="H2949" s="31" t="b">
        <v>0</v>
      </c>
      <c r="I2949" s="31"/>
      <c r="J2949" s="31"/>
      <c r="K2949" s="31"/>
    </row>
    <row r="2950" spans="1:11" ht="12.75">
      <c r="A2950" s="30" t="s">
        <v>3914</v>
      </c>
      <c r="B2950" s="31" t="s">
        <v>46</v>
      </c>
      <c r="C2950" s="31" t="s">
        <v>632</v>
      </c>
      <c r="D2950" s="31" t="s">
        <v>753</v>
      </c>
      <c r="E2950" s="31"/>
      <c r="F2950" s="31"/>
      <c r="G2950" s="31" t="b">
        <v>0</v>
      </c>
      <c r="H2950" s="31" t="b">
        <v>0</v>
      </c>
      <c r="I2950" s="31"/>
      <c r="J2950" s="31"/>
      <c r="K2950" s="31"/>
    </row>
    <row r="2951" spans="1:11" ht="12.75">
      <c r="A2951" s="30" t="s">
        <v>3915</v>
      </c>
      <c r="B2951" s="31" t="s">
        <v>46</v>
      </c>
      <c r="C2951" s="31" t="s">
        <v>632</v>
      </c>
      <c r="D2951" s="31" t="s">
        <v>753</v>
      </c>
      <c r="E2951" s="31"/>
      <c r="F2951" s="31"/>
      <c r="G2951" s="31" t="b">
        <v>0</v>
      </c>
      <c r="H2951" s="31" t="b">
        <v>0</v>
      </c>
      <c r="I2951" s="31"/>
      <c r="J2951" s="31"/>
      <c r="K2951" s="31"/>
    </row>
    <row r="2952" spans="1:11" ht="12.75">
      <c r="A2952" s="30" t="s">
        <v>3916</v>
      </c>
      <c r="B2952" s="31" t="s">
        <v>46</v>
      </c>
      <c r="C2952" s="31">
        <v>1984</v>
      </c>
      <c r="D2952" s="31" t="s">
        <v>121</v>
      </c>
      <c r="E2952" s="31"/>
      <c r="F2952" s="31"/>
      <c r="G2952" s="31" t="b">
        <v>0</v>
      </c>
      <c r="H2952" s="31" t="b">
        <v>0</v>
      </c>
      <c r="I2952" s="31"/>
      <c r="J2952" s="31"/>
      <c r="K2952" s="31"/>
    </row>
    <row r="2953" spans="1:11" ht="12.75">
      <c r="A2953" s="30" t="s">
        <v>3917</v>
      </c>
      <c r="B2953" s="31" t="s">
        <v>46</v>
      </c>
      <c r="C2953" s="31">
        <v>1990</v>
      </c>
      <c r="D2953" s="31" t="s">
        <v>3918</v>
      </c>
      <c r="E2953" s="31"/>
      <c r="F2953" s="31"/>
      <c r="G2953" s="31" t="b">
        <v>0</v>
      </c>
      <c r="H2953" s="31" t="b">
        <v>0</v>
      </c>
      <c r="I2953" s="31"/>
      <c r="J2953" s="31"/>
      <c r="K2953" s="31"/>
    </row>
    <row r="2954" spans="1:11" ht="12.75">
      <c r="A2954" s="30" t="s">
        <v>3919</v>
      </c>
      <c r="B2954" s="31" t="s">
        <v>46</v>
      </c>
      <c r="C2954" s="31">
        <v>2001</v>
      </c>
      <c r="D2954" s="31" t="s">
        <v>44</v>
      </c>
      <c r="E2954" s="31"/>
      <c r="F2954" s="31"/>
      <c r="G2954" s="31" t="b">
        <v>0</v>
      </c>
      <c r="H2954" s="31" t="b">
        <v>0</v>
      </c>
      <c r="I2954" s="31"/>
      <c r="J2954" s="31"/>
      <c r="K2954" s="31"/>
    </row>
    <row r="2955" spans="1:11" ht="12.75">
      <c r="A2955" s="30" t="s">
        <v>3919</v>
      </c>
      <c r="B2955" s="31" t="s">
        <v>46</v>
      </c>
      <c r="C2955" s="31">
        <v>2001</v>
      </c>
      <c r="D2955" s="31" t="s">
        <v>44</v>
      </c>
      <c r="E2955" s="31"/>
      <c r="F2955" s="31"/>
      <c r="G2955" s="31" t="b">
        <v>0</v>
      </c>
      <c r="H2955" s="31" t="b">
        <v>0</v>
      </c>
      <c r="I2955" s="31"/>
      <c r="J2955" s="31"/>
      <c r="K2955" s="31"/>
    </row>
    <row r="2956" spans="1:11" ht="12.75">
      <c r="A2956" s="30" t="s">
        <v>3920</v>
      </c>
      <c r="B2956" s="31" t="s">
        <v>46</v>
      </c>
      <c r="C2956" s="31">
        <v>2001</v>
      </c>
      <c r="D2956" s="31" t="s">
        <v>44</v>
      </c>
      <c r="E2956" s="31"/>
      <c r="F2956" s="31"/>
      <c r="G2956" s="31" t="b">
        <v>0</v>
      </c>
      <c r="H2956" s="31" t="b">
        <v>0</v>
      </c>
      <c r="I2956" s="31"/>
      <c r="J2956" s="31"/>
      <c r="K2956" s="31"/>
    </row>
    <row r="2957" spans="1:11" ht="12.75">
      <c r="A2957" s="30" t="s">
        <v>3921</v>
      </c>
      <c r="B2957" s="31" t="s">
        <v>46</v>
      </c>
      <c r="C2957" s="31">
        <v>2001</v>
      </c>
      <c r="D2957" s="31" t="s">
        <v>44</v>
      </c>
      <c r="E2957" s="31"/>
      <c r="F2957" s="31"/>
      <c r="G2957" s="31" t="b">
        <v>0</v>
      </c>
      <c r="H2957" s="31" t="b">
        <v>0</v>
      </c>
      <c r="I2957" s="31"/>
      <c r="J2957" s="31"/>
      <c r="K2957" s="31"/>
    </row>
    <row r="2958" spans="1:11" ht="12.75">
      <c r="A2958" s="30" t="s">
        <v>3922</v>
      </c>
      <c r="B2958" s="31" t="s">
        <v>46</v>
      </c>
      <c r="C2958" s="31">
        <v>2001</v>
      </c>
      <c r="D2958" s="31" t="s">
        <v>44</v>
      </c>
      <c r="E2958" s="31"/>
      <c r="F2958" s="31"/>
      <c r="G2958" s="31" t="b">
        <v>0</v>
      </c>
      <c r="H2958" s="31" t="b">
        <v>0</v>
      </c>
      <c r="I2958" s="31"/>
      <c r="J2958" s="31"/>
      <c r="K2958" s="31"/>
    </row>
    <row r="2959" spans="1:11" ht="12.75">
      <c r="A2959" s="30" t="s">
        <v>3923</v>
      </c>
      <c r="B2959" s="31" t="s">
        <v>46</v>
      </c>
      <c r="C2959" s="31">
        <v>2001</v>
      </c>
      <c r="D2959" s="31" t="s">
        <v>44</v>
      </c>
      <c r="E2959" s="31"/>
      <c r="F2959" s="31"/>
      <c r="G2959" s="31" t="b">
        <v>0</v>
      </c>
      <c r="H2959" s="31" t="b">
        <v>0</v>
      </c>
      <c r="I2959" s="31"/>
      <c r="J2959" s="31"/>
      <c r="K2959" s="31"/>
    </row>
    <row r="2960" spans="1:11" ht="12.75">
      <c r="A2960" s="30" t="s">
        <v>3924</v>
      </c>
      <c r="B2960" s="31" t="s">
        <v>46</v>
      </c>
      <c r="C2960" s="31">
        <v>1989</v>
      </c>
      <c r="D2960" s="31" t="s">
        <v>112</v>
      </c>
      <c r="E2960" s="31"/>
      <c r="F2960" s="31"/>
      <c r="G2960" s="31" t="b">
        <v>0</v>
      </c>
      <c r="H2960" s="31" t="b">
        <v>0</v>
      </c>
      <c r="I2960" s="31"/>
      <c r="J2960" s="31"/>
      <c r="K2960" s="31"/>
    </row>
    <row r="2961" spans="1:11" ht="12.75">
      <c r="A2961" s="30" t="s">
        <v>3925</v>
      </c>
      <c r="B2961" s="31" t="s">
        <v>46</v>
      </c>
      <c r="C2961" s="31">
        <v>1987</v>
      </c>
      <c r="D2961" s="31" t="s">
        <v>136</v>
      </c>
      <c r="E2961" s="31"/>
      <c r="F2961" s="31"/>
      <c r="G2961" s="31" t="b">
        <v>0</v>
      </c>
      <c r="H2961" s="31" t="b">
        <v>0</v>
      </c>
      <c r="I2961" s="31"/>
      <c r="J2961" s="31"/>
      <c r="K2961" s="31"/>
    </row>
    <row r="2962" spans="1:11" ht="12.75">
      <c r="A2962" s="30" t="s">
        <v>3926</v>
      </c>
      <c r="B2962" s="31" t="s">
        <v>3927</v>
      </c>
      <c r="C2962" s="31">
        <v>1990</v>
      </c>
      <c r="D2962" s="31" t="s">
        <v>44</v>
      </c>
      <c r="E2962" s="31">
        <v>2</v>
      </c>
      <c r="F2962" s="31"/>
      <c r="G2962" s="31" t="b">
        <v>0</v>
      </c>
      <c r="H2962" s="31" t="b">
        <v>0</v>
      </c>
      <c r="I2962" s="31"/>
      <c r="J2962" s="31"/>
      <c r="K2962" s="31"/>
    </row>
    <row r="2963" spans="1:11" ht="12.75">
      <c r="A2963" s="30" t="s">
        <v>3928</v>
      </c>
      <c r="B2963" s="31" t="s">
        <v>3929</v>
      </c>
      <c r="C2963" s="31">
        <v>1995</v>
      </c>
      <c r="D2963" s="31" t="s">
        <v>2009</v>
      </c>
      <c r="E2963" s="31"/>
      <c r="F2963" s="31"/>
      <c r="G2963" s="31" t="b">
        <v>0</v>
      </c>
      <c r="H2963" s="31" t="b">
        <v>0</v>
      </c>
      <c r="I2963" s="31"/>
      <c r="J2963" s="31"/>
      <c r="K2963" s="31"/>
    </row>
    <row r="2964" spans="1:11" ht="12.75">
      <c r="A2964" s="30" t="s">
        <v>3930</v>
      </c>
      <c r="B2964" s="31" t="s">
        <v>46</v>
      </c>
      <c r="C2964" s="31">
        <v>1998</v>
      </c>
      <c r="D2964" s="31" t="s">
        <v>2235</v>
      </c>
      <c r="E2964" s="31"/>
      <c r="F2964" s="31"/>
      <c r="G2964" s="31" t="b">
        <v>0</v>
      </c>
      <c r="H2964" s="31" t="b">
        <v>0</v>
      </c>
      <c r="I2964" s="31"/>
      <c r="J2964" s="31"/>
      <c r="K2964" s="31"/>
    </row>
    <row r="2965" spans="1:11" ht="12.75">
      <c r="A2965" s="30" t="s">
        <v>3931</v>
      </c>
      <c r="B2965" s="31" t="s">
        <v>46</v>
      </c>
      <c r="C2965" s="31">
        <v>1992</v>
      </c>
      <c r="D2965" s="31" t="s">
        <v>3932</v>
      </c>
      <c r="E2965" s="31"/>
      <c r="F2965" s="31"/>
      <c r="G2965" s="31" t="b">
        <v>0</v>
      </c>
      <c r="H2965" s="31" t="b">
        <v>0</v>
      </c>
      <c r="I2965" s="31"/>
      <c r="J2965" s="31"/>
      <c r="K2965" s="31"/>
    </row>
    <row r="2966" spans="1:11" ht="12.75">
      <c r="A2966" s="30" t="s">
        <v>3933</v>
      </c>
      <c r="B2966" s="31" t="s">
        <v>46</v>
      </c>
      <c r="C2966" s="31">
        <v>1988</v>
      </c>
      <c r="D2966" s="31" t="s">
        <v>21</v>
      </c>
      <c r="E2966" s="31"/>
      <c r="F2966" s="31"/>
      <c r="G2966" s="31" t="b">
        <v>0</v>
      </c>
      <c r="H2966" s="31" t="b">
        <v>0</v>
      </c>
      <c r="I2966" s="31"/>
      <c r="J2966" s="31"/>
      <c r="K2966" s="31"/>
    </row>
    <row r="2967" spans="1:11" ht="12.75">
      <c r="A2967" s="30" t="s">
        <v>3934</v>
      </c>
      <c r="B2967" s="31" t="s">
        <v>46</v>
      </c>
      <c r="C2967" s="31">
        <v>1985</v>
      </c>
      <c r="D2967" s="31" t="s">
        <v>337</v>
      </c>
      <c r="E2967" s="31"/>
      <c r="F2967" s="31"/>
      <c r="G2967" s="31" t="b">
        <v>0</v>
      </c>
      <c r="H2967" s="31" t="b">
        <v>0</v>
      </c>
      <c r="I2967" s="31"/>
      <c r="J2967" s="31"/>
      <c r="K2967" s="31"/>
    </row>
    <row r="2968" spans="1:11" ht="12.75">
      <c r="A2968" s="30" t="s">
        <v>3935</v>
      </c>
      <c r="B2968" s="31" t="s">
        <v>46</v>
      </c>
      <c r="C2968" s="31">
        <v>1995</v>
      </c>
      <c r="D2968" s="31" t="s">
        <v>3936</v>
      </c>
      <c r="E2968" s="31"/>
      <c r="F2968" s="31" t="s">
        <v>1055</v>
      </c>
      <c r="G2968" s="31" t="b">
        <v>0</v>
      </c>
      <c r="H2968" s="31" t="b">
        <v>0</v>
      </c>
      <c r="I2968" s="31"/>
      <c r="J2968" s="31"/>
      <c r="K2968" s="31"/>
    </row>
    <row r="2969" spans="1:11" ht="12.75">
      <c r="A2969" s="30" t="s">
        <v>3937</v>
      </c>
      <c r="B2969" s="31" t="s">
        <v>46</v>
      </c>
      <c r="C2969" s="31">
        <v>1993</v>
      </c>
      <c r="D2969" s="31" t="s">
        <v>121</v>
      </c>
      <c r="E2969" s="31"/>
      <c r="F2969" s="31"/>
      <c r="G2969" s="31" t="b">
        <v>0</v>
      </c>
      <c r="H2969" s="31" t="b">
        <v>0</v>
      </c>
      <c r="I2969" s="31"/>
      <c r="J2969" s="31"/>
      <c r="K2969" s="31"/>
    </row>
    <row r="2970" spans="1:11" ht="12.75">
      <c r="A2970" s="30" t="s">
        <v>3938</v>
      </c>
      <c r="B2970" s="31" t="s">
        <v>46</v>
      </c>
      <c r="C2970" s="31">
        <v>1991</v>
      </c>
      <c r="D2970" s="31" t="s">
        <v>2186</v>
      </c>
      <c r="E2970" s="31"/>
      <c r="F2970" s="31"/>
      <c r="G2970" s="31" t="b">
        <v>0</v>
      </c>
      <c r="H2970" s="31" t="b">
        <v>0</v>
      </c>
      <c r="I2970" s="31"/>
      <c r="J2970" s="31"/>
      <c r="K2970" s="31"/>
    </row>
    <row r="2971" spans="1:11" ht="12.75">
      <c r="A2971" s="30" t="s">
        <v>3939</v>
      </c>
      <c r="B2971" s="31" t="s">
        <v>46</v>
      </c>
      <c r="C2971" s="31">
        <v>1999</v>
      </c>
      <c r="D2971" s="31" t="s">
        <v>741</v>
      </c>
      <c r="E2971" s="31"/>
      <c r="F2971" s="31"/>
      <c r="G2971" s="31" t="b">
        <v>0</v>
      </c>
      <c r="H2971" s="31" t="b">
        <v>0</v>
      </c>
      <c r="I2971" s="31"/>
      <c r="J2971" s="31"/>
      <c r="K2971" s="31"/>
    </row>
    <row r="2972" spans="1:11" ht="12.75">
      <c r="A2972" s="30" t="s">
        <v>3940</v>
      </c>
      <c r="B2972" s="31" t="s">
        <v>46</v>
      </c>
      <c r="C2972" s="31">
        <v>1982</v>
      </c>
      <c r="D2972" s="31" t="s">
        <v>21</v>
      </c>
      <c r="E2972" s="31">
        <v>2</v>
      </c>
      <c r="F2972" s="31"/>
      <c r="G2972" s="31" t="b">
        <v>0</v>
      </c>
      <c r="H2972" s="31" t="b">
        <v>0</v>
      </c>
      <c r="I2972" s="31"/>
      <c r="J2972" s="31"/>
      <c r="K2972" s="31"/>
    </row>
    <row r="2973" spans="1:11" ht="12.75">
      <c r="A2973" s="30" t="s">
        <v>3941</v>
      </c>
      <c r="B2973" s="31" t="s">
        <v>46</v>
      </c>
      <c r="C2973" s="31">
        <v>2000</v>
      </c>
      <c r="D2973" s="31" t="s">
        <v>142</v>
      </c>
      <c r="E2973" s="31"/>
      <c r="F2973" s="31"/>
      <c r="G2973" s="31" t="b">
        <v>0</v>
      </c>
      <c r="H2973" s="31" t="b">
        <v>0</v>
      </c>
      <c r="I2973" s="31"/>
      <c r="J2973" s="31"/>
      <c r="K2973" s="31"/>
    </row>
    <row r="2974" spans="1:11" ht="12.75">
      <c r="A2974" s="30" t="s">
        <v>3942</v>
      </c>
      <c r="B2974" s="31" t="s">
        <v>46</v>
      </c>
      <c r="C2974" s="31">
        <v>1984</v>
      </c>
      <c r="D2974" s="31" t="s">
        <v>326</v>
      </c>
      <c r="E2974" s="31"/>
      <c r="F2974" s="31"/>
      <c r="G2974" s="31" t="b">
        <v>0</v>
      </c>
      <c r="H2974" s="31" t="b">
        <v>0</v>
      </c>
      <c r="I2974" s="31"/>
      <c r="J2974" s="31"/>
      <c r="K2974" s="31"/>
    </row>
    <row r="2975" spans="1:11" ht="12.75">
      <c r="A2975" s="30" t="s">
        <v>3943</v>
      </c>
      <c r="B2975" s="31" t="s">
        <v>46</v>
      </c>
      <c r="C2975" s="31">
        <v>1982</v>
      </c>
      <c r="D2975" s="31" t="s">
        <v>241</v>
      </c>
      <c r="E2975" s="31">
        <v>2</v>
      </c>
      <c r="F2975" s="31"/>
      <c r="G2975" s="31" t="b">
        <v>0</v>
      </c>
      <c r="H2975" s="31" t="b">
        <v>0</v>
      </c>
      <c r="I2975" s="31"/>
      <c r="J2975" s="31"/>
      <c r="K2975" s="31"/>
    </row>
    <row r="2976" spans="1:11" ht="12.75">
      <c r="A2976" s="30" t="s">
        <v>3944</v>
      </c>
      <c r="B2976" s="31" t="s">
        <v>46</v>
      </c>
      <c r="C2976" s="31">
        <v>1997</v>
      </c>
      <c r="D2976" s="31" t="s">
        <v>3087</v>
      </c>
      <c r="E2976" s="31"/>
      <c r="F2976" s="31"/>
      <c r="G2976" s="31" t="b">
        <v>0</v>
      </c>
      <c r="H2976" s="31" t="b">
        <v>0</v>
      </c>
      <c r="I2976" s="31"/>
      <c r="J2976" s="31"/>
      <c r="K2976" s="31"/>
    </row>
    <row r="2977" spans="1:11" ht="12.75">
      <c r="A2977" s="30" t="s">
        <v>3945</v>
      </c>
      <c r="B2977" s="31" t="s">
        <v>46</v>
      </c>
      <c r="C2977" s="31">
        <v>1981</v>
      </c>
      <c r="D2977" s="31" t="s">
        <v>785</v>
      </c>
      <c r="E2977" s="31"/>
      <c r="F2977" s="31"/>
      <c r="G2977" s="31" t="b">
        <v>0</v>
      </c>
      <c r="H2977" s="31" t="b">
        <v>0</v>
      </c>
      <c r="I2977" s="31"/>
      <c r="J2977" s="31"/>
      <c r="K2977" s="31"/>
    </row>
    <row r="2978" spans="1:11" ht="12.75">
      <c r="A2978" s="30" t="s">
        <v>3946</v>
      </c>
      <c r="B2978" s="31" t="s">
        <v>46</v>
      </c>
      <c r="C2978" s="31">
        <v>1993</v>
      </c>
      <c r="D2978" s="31" t="s">
        <v>928</v>
      </c>
      <c r="E2978" s="31"/>
      <c r="F2978" s="31"/>
      <c r="G2978" s="31" t="b">
        <v>0</v>
      </c>
      <c r="H2978" s="31" t="b">
        <v>0</v>
      </c>
      <c r="I2978" s="31"/>
      <c r="J2978" s="31"/>
      <c r="K2978" s="31"/>
    </row>
    <row r="2979" spans="1:11" ht="12.75">
      <c r="A2979" s="30" t="s">
        <v>3947</v>
      </c>
      <c r="B2979" s="31" t="s">
        <v>46</v>
      </c>
      <c r="C2979" s="31">
        <v>1987</v>
      </c>
      <c r="D2979" s="31" t="s">
        <v>3259</v>
      </c>
      <c r="E2979" s="31"/>
      <c r="F2979" s="31"/>
      <c r="G2979" s="31" t="b">
        <v>0</v>
      </c>
      <c r="H2979" s="31" t="b">
        <v>0</v>
      </c>
      <c r="I2979" s="31"/>
      <c r="J2979" s="31"/>
      <c r="K2979" s="31"/>
    </row>
    <row r="2980" spans="1:11" ht="12.75">
      <c r="A2980" s="30" t="s">
        <v>3948</v>
      </c>
      <c r="B2980" s="31" t="s">
        <v>46</v>
      </c>
      <c r="C2980" s="31">
        <v>1985</v>
      </c>
      <c r="D2980" s="31" t="s">
        <v>63</v>
      </c>
      <c r="E2980" s="31"/>
      <c r="F2980" s="31"/>
      <c r="G2980" s="31" t="b">
        <v>0</v>
      </c>
      <c r="H2980" s="31" t="b">
        <v>0</v>
      </c>
      <c r="I2980" s="31"/>
      <c r="J2980" s="31"/>
      <c r="K2980" s="31"/>
    </row>
    <row r="2981" spans="1:11" ht="12.75">
      <c r="A2981" s="30" t="s">
        <v>3949</v>
      </c>
      <c r="B2981" s="31" t="s">
        <v>46</v>
      </c>
      <c r="C2981" s="31">
        <v>1984</v>
      </c>
      <c r="D2981" s="31" t="s">
        <v>127</v>
      </c>
      <c r="E2981" s="31">
        <v>2</v>
      </c>
      <c r="F2981" s="31"/>
      <c r="G2981" s="31" t="b">
        <v>0</v>
      </c>
      <c r="H2981" s="31" t="b">
        <v>0</v>
      </c>
      <c r="I2981" s="31"/>
      <c r="J2981" s="31"/>
      <c r="K2981" s="31"/>
    </row>
    <row r="2982" spans="1:11" ht="12.75">
      <c r="A2982" s="30" t="s">
        <v>3950</v>
      </c>
      <c r="B2982" s="31" t="s">
        <v>46</v>
      </c>
      <c r="C2982" s="31">
        <v>1984</v>
      </c>
      <c r="D2982" s="31" t="s">
        <v>63</v>
      </c>
      <c r="E2982" s="31">
        <v>2</v>
      </c>
      <c r="F2982" s="31"/>
      <c r="G2982" s="31" t="b">
        <v>0</v>
      </c>
      <c r="H2982" s="31" t="b">
        <v>0</v>
      </c>
      <c r="I2982" s="31"/>
      <c r="J2982" s="31"/>
      <c r="K2982" s="31"/>
    </row>
    <row r="2983" spans="1:11" ht="12.75">
      <c r="A2983" s="30" t="s">
        <v>3951</v>
      </c>
      <c r="B2983" s="31" t="s">
        <v>46</v>
      </c>
      <c r="C2983" s="31">
        <v>1984</v>
      </c>
      <c r="D2983" s="31" t="s">
        <v>306</v>
      </c>
      <c r="E2983" s="31"/>
      <c r="F2983" s="31"/>
      <c r="G2983" s="31" t="b">
        <v>0</v>
      </c>
      <c r="H2983" s="31" t="b">
        <v>0</v>
      </c>
      <c r="I2983" s="31"/>
      <c r="J2983" s="31"/>
      <c r="K2983" s="31"/>
    </row>
    <row r="2984" spans="1:11" ht="12.75">
      <c r="A2984" s="30" t="s">
        <v>3952</v>
      </c>
      <c r="B2984" s="31" t="s">
        <v>46</v>
      </c>
      <c r="C2984" s="31">
        <v>1979</v>
      </c>
      <c r="D2984" s="31" t="s">
        <v>66</v>
      </c>
      <c r="E2984" s="31"/>
      <c r="F2984" s="31"/>
      <c r="G2984" s="31" t="b">
        <v>0</v>
      </c>
      <c r="H2984" s="31" t="b">
        <v>0</v>
      </c>
      <c r="I2984" s="31"/>
      <c r="J2984" s="31"/>
      <c r="K2984" s="31"/>
    </row>
    <row r="2985" spans="1:11" ht="12.75">
      <c r="A2985" s="30" t="s">
        <v>3953</v>
      </c>
      <c r="B2985" s="31" t="s">
        <v>3954</v>
      </c>
      <c r="C2985" s="31">
        <v>1981</v>
      </c>
      <c r="D2985" s="31" t="s">
        <v>731</v>
      </c>
      <c r="E2985" s="31"/>
      <c r="F2985" s="31"/>
      <c r="G2985" s="31" t="b">
        <v>0</v>
      </c>
      <c r="H2985" s="31" t="b">
        <v>0</v>
      </c>
      <c r="I2985" s="31"/>
      <c r="J2985" s="31"/>
      <c r="K2985" s="31"/>
    </row>
    <row r="2986" spans="1:11" ht="12.75">
      <c r="A2986" s="30" t="s">
        <v>3955</v>
      </c>
      <c r="B2986" s="31" t="s">
        <v>46</v>
      </c>
      <c r="C2986" s="31">
        <v>1988</v>
      </c>
      <c r="D2986" s="31" t="s">
        <v>151</v>
      </c>
      <c r="E2986" s="31">
        <v>2</v>
      </c>
      <c r="F2986" s="31" t="s">
        <v>152</v>
      </c>
      <c r="G2986" s="31" t="b">
        <v>0</v>
      </c>
      <c r="H2986" s="31" t="b">
        <v>0</v>
      </c>
      <c r="I2986" s="31"/>
      <c r="J2986" s="31"/>
      <c r="K2986" s="31"/>
    </row>
    <row r="2987" spans="1:11" ht="12.75">
      <c r="A2987" s="30" t="s">
        <v>3956</v>
      </c>
      <c r="B2987" s="31" t="s">
        <v>46</v>
      </c>
      <c r="C2987" s="31">
        <v>1988</v>
      </c>
      <c r="D2987" s="31" t="s">
        <v>118</v>
      </c>
      <c r="E2987" s="31">
        <v>2</v>
      </c>
      <c r="F2987" s="31"/>
      <c r="G2987" s="31" t="b">
        <v>0</v>
      </c>
      <c r="H2987" s="31" t="b">
        <v>0</v>
      </c>
      <c r="I2987" s="31"/>
      <c r="J2987" s="31"/>
      <c r="K2987" s="31"/>
    </row>
    <row r="2988" spans="1:11" ht="12.75">
      <c r="A2988" s="30" t="s">
        <v>2597</v>
      </c>
      <c r="B2988" s="31" t="s">
        <v>46</v>
      </c>
      <c r="C2988" s="31">
        <v>1980</v>
      </c>
      <c r="D2988" s="31" t="s">
        <v>2506</v>
      </c>
      <c r="E2988" s="31">
        <v>2</v>
      </c>
      <c r="F2988" s="31"/>
      <c r="G2988" s="31" t="b">
        <v>0</v>
      </c>
      <c r="H2988" s="31" t="b">
        <v>0</v>
      </c>
      <c r="I2988" s="31"/>
      <c r="J2988" s="31"/>
      <c r="K2988" s="31"/>
    </row>
    <row r="2989" spans="1:11" ht="12.75">
      <c r="A2989" s="30" t="s">
        <v>3957</v>
      </c>
      <c r="B2989" s="31" t="s">
        <v>46</v>
      </c>
      <c r="C2989" s="31">
        <v>1998</v>
      </c>
      <c r="D2989" s="31" t="s">
        <v>1996</v>
      </c>
      <c r="E2989" s="31"/>
      <c r="F2989" s="31"/>
      <c r="G2989" s="31" t="b">
        <v>0</v>
      </c>
      <c r="H2989" s="31" t="b">
        <v>0</v>
      </c>
      <c r="I2989" s="31"/>
      <c r="J2989" s="31"/>
      <c r="K2989" s="31"/>
    </row>
    <row r="2990" spans="1:11" ht="12.75">
      <c r="A2990" s="30" t="s">
        <v>3958</v>
      </c>
      <c r="B2990" s="31" t="s">
        <v>46</v>
      </c>
      <c r="C2990" s="31">
        <v>1999</v>
      </c>
      <c r="D2990" s="31" t="s">
        <v>1996</v>
      </c>
      <c r="E2990" s="31"/>
      <c r="F2990" s="31"/>
      <c r="G2990" s="31" t="b">
        <v>0</v>
      </c>
      <c r="H2990" s="31" t="b">
        <v>0</v>
      </c>
      <c r="I2990" s="31"/>
      <c r="J2990" s="31"/>
      <c r="K2990" s="31"/>
    </row>
    <row r="2991" spans="1:11" ht="12.75">
      <c r="A2991" s="30" t="s">
        <v>3959</v>
      </c>
      <c r="B2991" s="31" t="s">
        <v>46</v>
      </c>
      <c r="C2991" s="31">
        <v>2000</v>
      </c>
      <c r="D2991" s="31" t="s">
        <v>1996</v>
      </c>
      <c r="E2991" s="31"/>
      <c r="F2991" s="31"/>
      <c r="G2991" s="31" t="b">
        <v>0</v>
      </c>
      <c r="H2991" s="31" t="b">
        <v>0</v>
      </c>
      <c r="I2991" s="31"/>
      <c r="J2991" s="31"/>
      <c r="K2991" s="31"/>
    </row>
    <row r="2992" spans="1:11" ht="12.75">
      <c r="A2992" s="30" t="s">
        <v>3960</v>
      </c>
      <c r="B2992" s="31" t="s">
        <v>46</v>
      </c>
      <c r="C2992" s="31">
        <v>2001</v>
      </c>
      <c r="D2992" s="31" t="s">
        <v>1996</v>
      </c>
      <c r="E2992" s="31"/>
      <c r="F2992" s="31"/>
      <c r="G2992" s="31" t="b">
        <v>0</v>
      </c>
      <c r="H2992" s="31" t="b">
        <v>0</v>
      </c>
      <c r="I2992" s="31"/>
      <c r="J2992" s="31"/>
      <c r="K2992" s="31"/>
    </row>
    <row r="2993" spans="1:11" ht="12.75">
      <c r="A2993" s="30" t="s">
        <v>3961</v>
      </c>
      <c r="B2993" s="31" t="s">
        <v>46</v>
      </c>
      <c r="C2993" s="31">
        <v>2001</v>
      </c>
      <c r="D2993" s="31" t="s">
        <v>1996</v>
      </c>
      <c r="E2993" s="31"/>
      <c r="F2993" s="31"/>
      <c r="G2993" s="31" t="b">
        <v>0</v>
      </c>
      <c r="H2993" s="31" t="b">
        <v>0</v>
      </c>
      <c r="I2993" s="31"/>
      <c r="J2993" s="31"/>
      <c r="K2993" s="31"/>
    </row>
    <row r="2994" spans="1:11" ht="12.75">
      <c r="A2994" s="30" t="s">
        <v>3962</v>
      </c>
      <c r="B2994" s="31" t="s">
        <v>46</v>
      </c>
      <c r="C2994" s="31">
        <v>2004</v>
      </c>
      <c r="D2994" s="31" t="s">
        <v>1996</v>
      </c>
      <c r="E2994" s="31"/>
      <c r="F2994" s="31"/>
      <c r="G2994" s="31" t="b">
        <v>0</v>
      </c>
      <c r="H2994" s="31" t="b">
        <v>0</v>
      </c>
      <c r="I2994" s="31"/>
      <c r="J2994" s="31"/>
      <c r="K2994" s="31"/>
    </row>
    <row r="2995" spans="1:11" ht="12.75">
      <c r="A2995" s="30" t="s">
        <v>3963</v>
      </c>
      <c r="B2995" s="31" t="s">
        <v>46</v>
      </c>
      <c r="C2995" s="31">
        <v>2001</v>
      </c>
      <c r="D2995" s="31" t="s">
        <v>1996</v>
      </c>
      <c r="E2995" s="31"/>
      <c r="F2995" s="31"/>
      <c r="G2995" s="31" t="b">
        <v>0</v>
      </c>
      <c r="H2995" s="31" t="b">
        <v>0</v>
      </c>
      <c r="I2995" s="31"/>
      <c r="J2995" s="31"/>
      <c r="K2995" s="31"/>
    </row>
    <row r="2996" spans="1:11" ht="12.75">
      <c r="A2996" s="30" t="s">
        <v>3964</v>
      </c>
      <c r="B2996" s="31" t="s">
        <v>46</v>
      </c>
      <c r="C2996" s="31">
        <v>2004</v>
      </c>
      <c r="D2996" s="31" t="s">
        <v>1996</v>
      </c>
      <c r="E2996" s="31"/>
      <c r="F2996" s="31"/>
      <c r="G2996" s="31" t="b">
        <v>0</v>
      </c>
      <c r="H2996" s="31" t="b">
        <v>0</v>
      </c>
      <c r="I2996" s="31"/>
      <c r="J2996" s="31"/>
      <c r="K2996" s="31"/>
    </row>
    <row r="2997" spans="1:11" ht="12.75">
      <c r="A2997" s="30" t="s">
        <v>3965</v>
      </c>
      <c r="B2997" s="31" t="s">
        <v>46</v>
      </c>
      <c r="C2997" s="31">
        <v>1999</v>
      </c>
      <c r="D2997" s="31" t="s">
        <v>569</v>
      </c>
      <c r="E2997" s="31"/>
      <c r="F2997" s="31"/>
      <c r="G2997" s="31" t="b">
        <v>0</v>
      </c>
      <c r="H2997" s="31" t="b">
        <v>0</v>
      </c>
      <c r="I2997" s="31"/>
      <c r="J2997" s="31"/>
      <c r="K2997" s="31"/>
    </row>
    <row r="2998" spans="1:11" ht="12.75">
      <c r="A2998" s="30" t="s">
        <v>3966</v>
      </c>
      <c r="B2998" s="31" t="s">
        <v>46</v>
      </c>
      <c r="C2998" s="31">
        <v>2001</v>
      </c>
      <c r="D2998" s="31" t="s">
        <v>569</v>
      </c>
      <c r="E2998" s="31"/>
      <c r="F2998" s="31"/>
      <c r="G2998" s="31" t="b">
        <v>0</v>
      </c>
      <c r="H2998" s="31" t="b">
        <v>0</v>
      </c>
      <c r="I2998" s="31"/>
      <c r="J2998" s="31"/>
      <c r="K2998" s="31"/>
    </row>
    <row r="2999" spans="1:11" ht="12.75">
      <c r="A2999" s="30" t="s">
        <v>3967</v>
      </c>
      <c r="B2999" s="31" t="s">
        <v>46</v>
      </c>
      <c r="C2999" s="31">
        <v>1983</v>
      </c>
      <c r="D2999" s="31" t="s">
        <v>118</v>
      </c>
      <c r="E2999" s="31">
        <v>2</v>
      </c>
      <c r="F2999" s="31"/>
      <c r="G2999" s="31" t="b">
        <v>0</v>
      </c>
      <c r="H2999" s="31" t="b">
        <v>0</v>
      </c>
      <c r="I2999" s="31"/>
      <c r="J2999" s="31"/>
      <c r="K2999" s="31"/>
    </row>
    <row r="3000" spans="1:11" ht="12.75">
      <c r="A3000" s="30" t="s">
        <v>3968</v>
      </c>
      <c r="B3000" s="31" t="s">
        <v>46</v>
      </c>
      <c r="C3000" s="31">
        <v>1986</v>
      </c>
      <c r="D3000" s="31" t="s">
        <v>594</v>
      </c>
      <c r="E3000" s="31"/>
      <c r="F3000" s="31"/>
      <c r="G3000" s="31" t="b">
        <v>0</v>
      </c>
      <c r="H3000" s="31" t="b">
        <v>0</v>
      </c>
      <c r="I3000" s="31"/>
      <c r="J3000" s="31"/>
      <c r="K3000" s="31"/>
    </row>
    <row r="3001" spans="1:11" ht="12.75">
      <c r="A3001" s="30" t="s">
        <v>3969</v>
      </c>
      <c r="B3001" s="31" t="s">
        <v>46</v>
      </c>
      <c r="C3001" s="31">
        <v>1983</v>
      </c>
      <c r="D3001" s="31" t="s">
        <v>439</v>
      </c>
      <c r="E3001" s="31">
        <v>2</v>
      </c>
      <c r="F3001" s="31"/>
      <c r="G3001" s="31" t="b">
        <v>0</v>
      </c>
      <c r="H3001" s="31" t="b">
        <v>0</v>
      </c>
      <c r="I3001" s="31"/>
      <c r="J3001" s="31"/>
      <c r="K3001" s="31"/>
    </row>
    <row r="3002" spans="1:11" ht="12.75">
      <c r="A3002" s="30" t="s">
        <v>3970</v>
      </c>
      <c r="B3002" s="31" t="s">
        <v>46</v>
      </c>
      <c r="C3002" s="31">
        <v>1983</v>
      </c>
      <c r="D3002" s="31" t="s">
        <v>21</v>
      </c>
      <c r="E3002" s="31"/>
      <c r="F3002" s="31"/>
      <c r="G3002" s="31" t="b">
        <v>0</v>
      </c>
      <c r="H3002" s="31" t="b">
        <v>0</v>
      </c>
      <c r="I3002" s="31"/>
      <c r="J3002" s="31"/>
      <c r="K3002" s="31"/>
    </row>
    <row r="3003" spans="1:11" ht="12.75">
      <c r="A3003" s="30" t="s">
        <v>3971</v>
      </c>
      <c r="B3003" s="31" t="s">
        <v>46</v>
      </c>
      <c r="C3003" s="31">
        <v>1990</v>
      </c>
      <c r="D3003" s="31" t="s">
        <v>237</v>
      </c>
      <c r="E3003" s="31">
        <v>3</v>
      </c>
      <c r="F3003" s="31"/>
      <c r="G3003" s="31" t="b">
        <v>0</v>
      </c>
      <c r="H3003" s="31" t="b">
        <v>0</v>
      </c>
      <c r="I3003" s="31"/>
      <c r="J3003" s="31"/>
      <c r="K3003" s="31"/>
    </row>
    <row r="3004" spans="1:11" ht="12.75">
      <c r="A3004" s="30" t="s">
        <v>3972</v>
      </c>
      <c r="B3004" s="31" t="s">
        <v>46</v>
      </c>
      <c r="C3004" s="31">
        <v>1990</v>
      </c>
      <c r="D3004" s="31" t="s">
        <v>264</v>
      </c>
      <c r="E3004" s="31">
        <v>2</v>
      </c>
      <c r="F3004" s="31"/>
      <c r="G3004" s="31" t="b">
        <v>0</v>
      </c>
      <c r="H3004" s="31" t="b">
        <v>0</v>
      </c>
      <c r="I3004" s="31"/>
      <c r="J3004" s="31"/>
      <c r="K3004" s="31"/>
    </row>
    <row r="3005" spans="1:11" ht="12.75">
      <c r="A3005" s="30" t="s">
        <v>3973</v>
      </c>
      <c r="B3005" s="31" t="s">
        <v>46</v>
      </c>
      <c r="C3005" s="31">
        <v>1998</v>
      </c>
      <c r="D3005" s="31" t="s">
        <v>504</v>
      </c>
      <c r="E3005" s="31"/>
      <c r="F3005" s="31"/>
      <c r="G3005" s="31" t="b">
        <v>0</v>
      </c>
      <c r="H3005" s="31" t="b">
        <v>0</v>
      </c>
      <c r="I3005" s="31"/>
      <c r="J3005" s="31"/>
      <c r="K3005" s="31"/>
    </row>
    <row r="3006" spans="1:11" ht="12.75">
      <c r="A3006" s="30" t="s">
        <v>3974</v>
      </c>
      <c r="B3006" s="31" t="s">
        <v>46</v>
      </c>
      <c r="C3006" s="31">
        <v>1974</v>
      </c>
      <c r="D3006" s="31" t="s">
        <v>5</v>
      </c>
      <c r="E3006" s="31">
        <v>2</v>
      </c>
      <c r="F3006" s="31"/>
      <c r="G3006" s="31" t="b">
        <v>0</v>
      </c>
      <c r="H3006" s="31" t="b">
        <v>0</v>
      </c>
      <c r="I3006" s="31"/>
      <c r="J3006" s="31"/>
      <c r="K3006" s="31"/>
    </row>
    <row r="3007" spans="1:11" ht="12.75">
      <c r="A3007" s="30" t="s">
        <v>3975</v>
      </c>
      <c r="B3007" s="31" t="s">
        <v>46</v>
      </c>
      <c r="C3007" s="31">
        <v>1985</v>
      </c>
      <c r="D3007" s="31" t="s">
        <v>55</v>
      </c>
      <c r="E3007" s="31">
        <v>2</v>
      </c>
      <c r="F3007" s="31"/>
      <c r="G3007" s="31" t="b">
        <v>0</v>
      </c>
      <c r="H3007" s="31" t="b">
        <v>0</v>
      </c>
      <c r="I3007" s="31"/>
      <c r="J3007" s="31"/>
      <c r="K3007" s="31"/>
    </row>
    <row r="3008" spans="1:11" ht="12.75">
      <c r="A3008" s="30" t="s">
        <v>3976</v>
      </c>
      <c r="B3008" s="31" t="s">
        <v>46</v>
      </c>
      <c r="C3008" s="31">
        <v>1995</v>
      </c>
      <c r="D3008" s="31" t="s">
        <v>914</v>
      </c>
      <c r="E3008" s="31"/>
      <c r="F3008" s="31"/>
      <c r="G3008" s="31" t="b">
        <v>0</v>
      </c>
      <c r="H3008" s="31" t="b">
        <v>0</v>
      </c>
      <c r="I3008" s="31"/>
      <c r="J3008" s="31"/>
      <c r="K3008" s="31"/>
    </row>
    <row r="3009" spans="1:11" ht="12.75">
      <c r="A3009" s="30" t="s">
        <v>3977</v>
      </c>
      <c r="B3009" s="31" t="s">
        <v>46</v>
      </c>
      <c r="C3009" s="31">
        <v>1984</v>
      </c>
      <c r="D3009" s="31" t="s">
        <v>121</v>
      </c>
      <c r="E3009" s="31"/>
      <c r="F3009" s="31"/>
      <c r="G3009" s="31" t="b">
        <v>0</v>
      </c>
      <c r="H3009" s="31" t="b">
        <v>0</v>
      </c>
      <c r="I3009" s="31"/>
      <c r="J3009" s="31"/>
      <c r="K3009" s="31"/>
    </row>
    <row r="3010" spans="1:11" ht="12.75">
      <c r="A3010" s="30" t="s">
        <v>3978</v>
      </c>
      <c r="B3010" s="31" t="s">
        <v>46</v>
      </c>
      <c r="C3010" s="31">
        <v>1993</v>
      </c>
      <c r="D3010" s="31" t="s">
        <v>777</v>
      </c>
      <c r="E3010" s="31"/>
      <c r="F3010" s="31"/>
      <c r="G3010" s="31" t="b">
        <v>0</v>
      </c>
      <c r="H3010" s="31" t="b">
        <v>0</v>
      </c>
      <c r="I3010" s="31"/>
      <c r="J3010" s="31"/>
      <c r="K3010" s="31"/>
    </row>
    <row r="3011" spans="1:11" ht="12.75">
      <c r="A3011" s="30" t="s">
        <v>3979</v>
      </c>
      <c r="B3011" s="31" t="s">
        <v>46</v>
      </c>
      <c r="C3011" s="31">
        <v>1994</v>
      </c>
      <c r="D3011" s="31" t="s">
        <v>3980</v>
      </c>
      <c r="E3011" s="31"/>
      <c r="F3011" s="31"/>
      <c r="G3011" s="31" t="b">
        <v>0</v>
      </c>
      <c r="H3011" s="31" t="b">
        <v>0</v>
      </c>
      <c r="I3011" s="31"/>
      <c r="J3011" s="31"/>
      <c r="K3011" s="31"/>
    </row>
    <row r="3012" spans="1:11" ht="12.75">
      <c r="A3012" s="30" t="s">
        <v>3981</v>
      </c>
      <c r="B3012" s="31" t="s">
        <v>46</v>
      </c>
      <c r="C3012" s="31">
        <v>2006</v>
      </c>
      <c r="D3012" s="31" t="s">
        <v>218</v>
      </c>
      <c r="E3012" s="31"/>
      <c r="F3012" s="31"/>
      <c r="G3012" s="31" t="b">
        <v>0</v>
      </c>
      <c r="H3012" s="31" t="b">
        <v>0</v>
      </c>
      <c r="I3012" s="31"/>
      <c r="J3012" s="31"/>
      <c r="K3012" s="31"/>
    </row>
    <row r="3013" spans="1:11" ht="12.75">
      <c r="A3013" s="30" t="s">
        <v>3982</v>
      </c>
      <c r="B3013" s="31" t="s">
        <v>46</v>
      </c>
      <c r="C3013" s="31">
        <v>1982</v>
      </c>
      <c r="D3013" s="31" t="s">
        <v>91</v>
      </c>
      <c r="E3013" s="31"/>
      <c r="F3013" s="31"/>
      <c r="G3013" s="31" t="b">
        <v>0</v>
      </c>
      <c r="H3013" s="31" t="b">
        <v>0</v>
      </c>
      <c r="I3013" s="31"/>
      <c r="J3013" s="31"/>
      <c r="K3013" s="31"/>
    </row>
    <row r="3014" spans="1:11" ht="12.75">
      <c r="A3014" s="30" t="s">
        <v>3983</v>
      </c>
      <c r="B3014" s="31" t="s">
        <v>46</v>
      </c>
      <c r="C3014" s="31">
        <v>1990</v>
      </c>
      <c r="D3014" s="31" t="s">
        <v>174</v>
      </c>
      <c r="E3014" s="31"/>
      <c r="F3014" s="31"/>
      <c r="G3014" s="31" t="b">
        <v>0</v>
      </c>
      <c r="H3014" s="31" t="b">
        <v>0</v>
      </c>
      <c r="I3014" s="31"/>
      <c r="J3014" s="31"/>
      <c r="K3014" s="31"/>
    </row>
    <row r="3015" spans="1:11" ht="12.75">
      <c r="A3015" s="30" t="s">
        <v>3984</v>
      </c>
      <c r="B3015" s="31" t="s">
        <v>46</v>
      </c>
      <c r="C3015" s="31">
        <v>1990</v>
      </c>
      <c r="D3015" s="31" t="s">
        <v>3985</v>
      </c>
      <c r="E3015" s="31"/>
      <c r="F3015" s="31"/>
      <c r="G3015" s="31" t="b">
        <v>0</v>
      </c>
      <c r="H3015" s="31" t="b">
        <v>0</v>
      </c>
      <c r="I3015" s="31"/>
      <c r="J3015" s="31"/>
      <c r="K3015" s="31"/>
    </row>
    <row r="3016" spans="1:11" ht="12.75">
      <c r="A3016" s="30" t="s">
        <v>3986</v>
      </c>
      <c r="B3016" s="31" t="s">
        <v>46</v>
      </c>
      <c r="C3016" s="31"/>
      <c r="D3016" s="31"/>
      <c r="E3016" s="31"/>
      <c r="F3016" s="31"/>
      <c r="G3016" s="31" t="b">
        <v>0</v>
      </c>
      <c r="H3016" s="31" t="b">
        <v>0</v>
      </c>
      <c r="I3016" s="31"/>
      <c r="J3016" s="31"/>
      <c r="K3016" s="31"/>
    </row>
    <row r="3017" spans="1:11" ht="12.75">
      <c r="A3017" s="30" t="s">
        <v>3987</v>
      </c>
      <c r="B3017" s="31" t="s">
        <v>46</v>
      </c>
      <c r="C3017" s="31">
        <v>1982</v>
      </c>
      <c r="D3017" s="31" t="s">
        <v>112</v>
      </c>
      <c r="E3017" s="31">
        <v>2</v>
      </c>
      <c r="F3017" s="31"/>
      <c r="G3017" s="31" t="b">
        <v>0</v>
      </c>
      <c r="H3017" s="31" t="b">
        <v>0</v>
      </c>
      <c r="I3017" s="31"/>
      <c r="J3017" s="31"/>
      <c r="K3017" s="31"/>
    </row>
    <row r="3018" spans="1:11" ht="12.75">
      <c r="A3018" s="30" t="s">
        <v>3988</v>
      </c>
      <c r="B3018" s="31" t="s">
        <v>46</v>
      </c>
      <c r="C3018" s="31">
        <v>1984</v>
      </c>
      <c r="D3018" s="31" t="s">
        <v>69</v>
      </c>
      <c r="E3018" s="31">
        <v>2</v>
      </c>
      <c r="F3018" s="31"/>
      <c r="G3018" s="31" t="b">
        <v>0</v>
      </c>
      <c r="H3018" s="31" t="b">
        <v>0</v>
      </c>
      <c r="I3018" s="31"/>
      <c r="J3018" s="31"/>
      <c r="K3018" s="31"/>
    </row>
    <row r="3019" spans="1:11" ht="12.75">
      <c r="A3019" s="30" t="s">
        <v>3989</v>
      </c>
      <c r="B3019" s="31" t="s">
        <v>46</v>
      </c>
      <c r="C3019" s="31">
        <v>1982</v>
      </c>
      <c r="D3019" s="31" t="s">
        <v>2999</v>
      </c>
      <c r="E3019" s="31"/>
      <c r="F3019" s="31"/>
      <c r="G3019" s="31" t="b">
        <v>0</v>
      </c>
      <c r="H3019" s="31" t="b">
        <v>0</v>
      </c>
      <c r="I3019" s="31"/>
      <c r="J3019" s="31"/>
      <c r="K3019" s="31"/>
    </row>
    <row r="3020" spans="1:11" ht="12.75">
      <c r="A3020" s="30" t="s">
        <v>3990</v>
      </c>
      <c r="B3020" s="31" t="s">
        <v>46</v>
      </c>
      <c r="C3020" s="31">
        <v>1994</v>
      </c>
      <c r="D3020" s="31" t="s">
        <v>2122</v>
      </c>
      <c r="E3020" s="31"/>
      <c r="F3020" s="31"/>
      <c r="G3020" s="31" t="b">
        <v>0</v>
      </c>
      <c r="H3020" s="31" t="b">
        <v>0</v>
      </c>
      <c r="I3020" s="31"/>
      <c r="J3020" s="31"/>
      <c r="K3020" s="31"/>
    </row>
    <row r="3021" spans="1:11" ht="12.75">
      <c r="A3021" s="30" t="s">
        <v>3991</v>
      </c>
      <c r="B3021" s="31" t="s">
        <v>46</v>
      </c>
      <c r="C3021" s="31" t="s">
        <v>922</v>
      </c>
      <c r="D3021" s="31" t="s">
        <v>3992</v>
      </c>
      <c r="E3021" s="31"/>
      <c r="F3021" s="31"/>
      <c r="G3021" s="31" t="b">
        <v>0</v>
      </c>
      <c r="H3021" s="31" t="b">
        <v>0</v>
      </c>
      <c r="I3021" s="31"/>
      <c r="J3021" s="31"/>
      <c r="K3021" s="31"/>
    </row>
    <row r="3022" spans="1:11" ht="12.75">
      <c r="A3022" s="30" t="s">
        <v>3993</v>
      </c>
      <c r="B3022" s="31" t="s">
        <v>46</v>
      </c>
      <c r="C3022" s="31">
        <v>1990</v>
      </c>
      <c r="D3022" s="31" t="s">
        <v>118</v>
      </c>
      <c r="E3022" s="31">
        <v>2</v>
      </c>
      <c r="F3022" s="31" t="s">
        <v>445</v>
      </c>
      <c r="G3022" s="31" t="b">
        <v>0</v>
      </c>
      <c r="H3022" s="31" t="b">
        <v>0</v>
      </c>
      <c r="I3022" s="31"/>
      <c r="J3022" s="31"/>
      <c r="K3022" s="31"/>
    </row>
    <row r="3023" spans="1:11" ht="12.75">
      <c r="A3023" s="30" t="s">
        <v>3994</v>
      </c>
      <c r="B3023" s="31" t="s">
        <v>46</v>
      </c>
      <c r="C3023" s="31">
        <v>1982</v>
      </c>
      <c r="D3023" s="31" t="s">
        <v>3995</v>
      </c>
      <c r="E3023" s="31"/>
      <c r="F3023" s="31"/>
      <c r="G3023" s="31" t="b">
        <v>0</v>
      </c>
      <c r="H3023" s="31" t="b">
        <v>0</v>
      </c>
      <c r="I3023" s="31"/>
      <c r="J3023" s="31"/>
      <c r="K3023" s="31"/>
    </row>
    <row r="3024" spans="1:11" ht="12.75">
      <c r="A3024" s="30" t="s">
        <v>3996</v>
      </c>
      <c r="B3024" s="31" t="s">
        <v>46</v>
      </c>
      <c r="C3024" s="31">
        <v>1984</v>
      </c>
      <c r="D3024" s="31" t="s">
        <v>112</v>
      </c>
      <c r="E3024" s="31"/>
      <c r="F3024" s="31"/>
      <c r="G3024" s="31" t="b">
        <v>0</v>
      </c>
      <c r="H3024" s="31" t="b">
        <v>0</v>
      </c>
      <c r="I3024" s="31"/>
      <c r="J3024" s="31"/>
      <c r="K3024" s="31"/>
    </row>
    <row r="3025" spans="1:11" ht="12.75">
      <c r="A3025" s="30" t="s">
        <v>3997</v>
      </c>
      <c r="B3025" s="31" t="s">
        <v>46</v>
      </c>
      <c r="C3025" s="31">
        <v>1983</v>
      </c>
      <c r="D3025" s="31" t="s">
        <v>594</v>
      </c>
      <c r="E3025" s="31"/>
      <c r="F3025" s="31"/>
      <c r="G3025" s="31" t="b">
        <v>0</v>
      </c>
      <c r="H3025" s="31" t="b">
        <v>0</v>
      </c>
      <c r="I3025" s="31"/>
      <c r="J3025" s="31"/>
      <c r="K3025" s="31"/>
    </row>
    <row r="3026" spans="1:11" ht="12.75">
      <c r="A3026" s="30" t="s">
        <v>3998</v>
      </c>
      <c r="B3026" s="31" t="s">
        <v>46</v>
      </c>
      <c r="C3026" s="31">
        <v>1988</v>
      </c>
      <c r="D3026" s="31" t="s">
        <v>594</v>
      </c>
      <c r="E3026" s="31"/>
      <c r="F3026" s="31"/>
      <c r="G3026" s="31" t="b">
        <v>0</v>
      </c>
      <c r="H3026" s="31" t="b">
        <v>0</v>
      </c>
      <c r="I3026" s="31"/>
      <c r="J3026" s="31"/>
      <c r="K3026" s="31"/>
    </row>
    <row r="3027" spans="1:11" ht="12.75">
      <c r="A3027" s="30" t="s">
        <v>3999</v>
      </c>
      <c r="B3027" s="31" t="s">
        <v>46</v>
      </c>
      <c r="C3027" s="31">
        <v>1994</v>
      </c>
      <c r="D3027" s="31" t="s">
        <v>594</v>
      </c>
      <c r="E3027" s="31"/>
      <c r="F3027" s="31"/>
      <c r="G3027" s="31" t="b">
        <v>0</v>
      </c>
      <c r="H3027" s="31" t="b">
        <v>0</v>
      </c>
      <c r="I3027" s="31"/>
      <c r="J3027" s="31"/>
      <c r="K3027" s="31"/>
    </row>
    <row r="3028" spans="1:11" ht="12.75">
      <c r="A3028" s="30" t="s">
        <v>4000</v>
      </c>
      <c r="B3028" s="31" t="s">
        <v>46</v>
      </c>
      <c r="C3028" s="31">
        <v>1994</v>
      </c>
      <c r="D3028" s="31" t="s">
        <v>594</v>
      </c>
      <c r="E3028" s="31"/>
      <c r="F3028" s="31"/>
      <c r="G3028" s="31" t="b">
        <v>0</v>
      </c>
      <c r="H3028" s="31" t="b">
        <v>0</v>
      </c>
      <c r="I3028" s="31"/>
      <c r="J3028" s="31"/>
      <c r="K3028" s="31"/>
    </row>
    <row r="3029" spans="1:11" ht="12.75">
      <c r="A3029" s="30" t="s">
        <v>4001</v>
      </c>
      <c r="B3029" s="31" t="s">
        <v>46</v>
      </c>
      <c r="C3029" s="31">
        <v>1994</v>
      </c>
      <c r="D3029" s="31" t="s">
        <v>594</v>
      </c>
      <c r="E3029" s="31"/>
      <c r="F3029" s="31"/>
      <c r="G3029" s="31" t="b">
        <v>0</v>
      </c>
      <c r="H3029" s="31" t="b">
        <v>0</v>
      </c>
      <c r="I3029" s="31"/>
      <c r="J3029" s="31"/>
      <c r="K3029" s="31"/>
    </row>
    <row r="3030" spans="1:11" ht="12.75">
      <c r="A3030" s="30" t="s">
        <v>4002</v>
      </c>
      <c r="B3030" s="31" t="s">
        <v>46</v>
      </c>
      <c r="C3030" s="31">
        <v>1989</v>
      </c>
      <c r="D3030" s="31" t="s">
        <v>594</v>
      </c>
      <c r="E3030" s="31"/>
      <c r="F3030" s="31"/>
      <c r="G3030" s="31" t="b">
        <v>0</v>
      </c>
      <c r="H3030" s="31" t="b">
        <v>0</v>
      </c>
      <c r="I3030" s="31"/>
      <c r="J3030" s="31"/>
      <c r="K3030" s="31"/>
    </row>
    <row r="3031" spans="1:11" ht="12.75">
      <c r="A3031" s="30" t="s">
        <v>4003</v>
      </c>
      <c r="B3031" s="31" t="s">
        <v>46</v>
      </c>
      <c r="C3031" s="31">
        <v>1993</v>
      </c>
      <c r="D3031" s="31" t="s">
        <v>594</v>
      </c>
      <c r="E3031" s="31"/>
      <c r="F3031" s="31"/>
      <c r="G3031" s="31" t="b">
        <v>0</v>
      </c>
      <c r="H3031" s="31" t="b">
        <v>0</v>
      </c>
      <c r="I3031" s="31"/>
      <c r="J3031" s="31"/>
      <c r="K3031" s="31"/>
    </row>
    <row r="3032" spans="1:11" ht="12.75">
      <c r="A3032" s="30" t="s">
        <v>4004</v>
      </c>
      <c r="B3032" s="31" t="s">
        <v>46</v>
      </c>
      <c r="C3032" s="31">
        <v>1993</v>
      </c>
      <c r="D3032" s="31" t="s">
        <v>594</v>
      </c>
      <c r="E3032" s="31"/>
      <c r="F3032" s="31"/>
      <c r="G3032" s="31" t="b">
        <v>0</v>
      </c>
      <c r="H3032" s="31" t="b">
        <v>0</v>
      </c>
      <c r="I3032" s="31"/>
      <c r="J3032" s="31"/>
      <c r="K3032" s="31"/>
    </row>
    <row r="3033" spans="1:11" ht="12.75">
      <c r="A3033" s="30" t="s">
        <v>4005</v>
      </c>
      <c r="B3033" s="31" t="s">
        <v>46</v>
      </c>
      <c r="C3033" s="31">
        <v>1990</v>
      </c>
      <c r="D3033" s="31" t="s">
        <v>127</v>
      </c>
      <c r="E3033" s="31">
        <v>3</v>
      </c>
      <c r="F3033" s="31" t="s">
        <v>2549</v>
      </c>
      <c r="G3033" s="31" t="b">
        <v>0</v>
      </c>
      <c r="H3033" s="31" t="b">
        <v>0</v>
      </c>
      <c r="I3033" s="31"/>
      <c r="J3033" s="31"/>
      <c r="K3033" s="31"/>
    </row>
    <row r="3034" spans="1:11" ht="12.75">
      <c r="A3034" s="30" t="s">
        <v>4006</v>
      </c>
      <c r="B3034" s="31" t="s">
        <v>46</v>
      </c>
      <c r="C3034" s="31">
        <v>1997</v>
      </c>
      <c r="D3034" s="31" t="s">
        <v>590</v>
      </c>
      <c r="E3034" s="31"/>
      <c r="F3034" s="31"/>
      <c r="G3034" s="31" t="b">
        <v>0</v>
      </c>
      <c r="H3034" s="31" t="b">
        <v>0</v>
      </c>
      <c r="I3034" s="31"/>
      <c r="J3034" s="31"/>
      <c r="K3034" s="31"/>
    </row>
    <row r="3035" spans="1:11" ht="12.75">
      <c r="A3035" s="30" t="s">
        <v>4007</v>
      </c>
      <c r="B3035" s="31" t="s">
        <v>46</v>
      </c>
      <c r="C3035" s="31">
        <v>1984</v>
      </c>
      <c r="D3035" s="31" t="s">
        <v>21</v>
      </c>
      <c r="E3035" s="31">
        <v>2</v>
      </c>
      <c r="F3035" s="31" t="s">
        <v>1051</v>
      </c>
      <c r="G3035" s="31" t="b">
        <v>0</v>
      </c>
      <c r="H3035" s="31" t="b">
        <v>0</v>
      </c>
      <c r="I3035" s="31"/>
      <c r="J3035" s="31"/>
      <c r="K3035" s="31"/>
    </row>
    <row r="3036" spans="1:11" ht="12.75">
      <c r="A3036" s="30" t="s">
        <v>4008</v>
      </c>
      <c r="B3036" s="31" t="s">
        <v>46</v>
      </c>
      <c r="C3036" s="31" t="s">
        <v>116</v>
      </c>
      <c r="D3036" s="31"/>
      <c r="E3036" s="31"/>
      <c r="F3036" s="31"/>
      <c r="G3036" s="31" t="b">
        <v>0</v>
      </c>
      <c r="H3036" s="31" t="b">
        <v>0</v>
      </c>
      <c r="I3036" s="31"/>
      <c r="J3036" s="31"/>
      <c r="K3036" s="31"/>
    </row>
    <row r="3037" spans="1:11" ht="12.75">
      <c r="A3037" s="30" t="s">
        <v>4009</v>
      </c>
      <c r="B3037" s="31" t="s">
        <v>46</v>
      </c>
      <c r="C3037" s="31">
        <v>1995</v>
      </c>
      <c r="D3037" s="31" t="s">
        <v>44</v>
      </c>
      <c r="E3037" s="31"/>
      <c r="F3037" s="31"/>
      <c r="G3037" s="31" t="b">
        <v>0</v>
      </c>
      <c r="H3037" s="31" t="b">
        <v>0</v>
      </c>
      <c r="I3037" s="31"/>
      <c r="J3037" s="31"/>
      <c r="K3037" s="31"/>
    </row>
    <row r="3038" spans="1:11" ht="12.75">
      <c r="A3038" s="30" t="s">
        <v>4010</v>
      </c>
      <c r="B3038" s="31" t="s">
        <v>46</v>
      </c>
      <c r="C3038" s="31">
        <v>1983</v>
      </c>
      <c r="D3038" s="31" t="s">
        <v>107</v>
      </c>
      <c r="E3038" s="31"/>
      <c r="F3038" s="31"/>
      <c r="G3038" s="31" t="b">
        <v>0</v>
      </c>
      <c r="H3038" s="31" t="b">
        <v>0</v>
      </c>
      <c r="I3038" s="31"/>
      <c r="J3038" s="31"/>
      <c r="K3038" s="31"/>
    </row>
    <row r="3039" spans="1:11" ht="12.75">
      <c r="A3039" s="30" t="s">
        <v>4011</v>
      </c>
      <c r="B3039" s="31" t="s">
        <v>46</v>
      </c>
      <c r="C3039" s="31">
        <v>1993</v>
      </c>
      <c r="D3039" s="31" t="s">
        <v>4012</v>
      </c>
      <c r="E3039" s="31"/>
      <c r="F3039" s="31"/>
      <c r="G3039" s="31" t="b">
        <v>0</v>
      </c>
      <c r="H3039" s="31" t="b">
        <v>0</v>
      </c>
      <c r="I3039" s="31"/>
      <c r="J3039" s="31"/>
      <c r="K3039" s="31"/>
    </row>
    <row r="3040" spans="1:11" ht="12.75">
      <c r="A3040" s="30" t="s">
        <v>4013</v>
      </c>
      <c r="B3040" s="31" t="s">
        <v>46</v>
      </c>
      <c r="C3040" s="31">
        <v>2001</v>
      </c>
      <c r="D3040" s="31" t="s">
        <v>21</v>
      </c>
      <c r="E3040" s="31">
        <v>2</v>
      </c>
      <c r="F3040" s="31"/>
      <c r="G3040" s="31" t="b">
        <v>0</v>
      </c>
      <c r="H3040" s="31" t="b">
        <v>0</v>
      </c>
      <c r="I3040" s="31"/>
      <c r="J3040" s="31"/>
      <c r="K3040" s="31"/>
    </row>
    <row r="3041" spans="1:11" ht="12.75">
      <c r="A3041" s="30" t="s">
        <v>4014</v>
      </c>
      <c r="B3041" s="31" t="s">
        <v>46</v>
      </c>
      <c r="C3041" s="31">
        <v>1992</v>
      </c>
      <c r="D3041" s="31" t="s">
        <v>4015</v>
      </c>
      <c r="E3041" s="31"/>
      <c r="F3041" s="31"/>
      <c r="G3041" s="31" t="b">
        <v>0</v>
      </c>
      <c r="H3041" s="31" t="b">
        <v>0</v>
      </c>
      <c r="I3041" s="31"/>
      <c r="J3041" s="31"/>
      <c r="K3041" s="31"/>
    </row>
    <row r="3042" spans="1:11" ht="12.75">
      <c r="A3042" s="30" t="s">
        <v>4016</v>
      </c>
      <c r="B3042" s="31" t="s">
        <v>46</v>
      </c>
      <c r="C3042" s="31">
        <v>1993</v>
      </c>
      <c r="D3042" s="31" t="s">
        <v>4015</v>
      </c>
      <c r="E3042" s="31"/>
      <c r="F3042" s="31"/>
      <c r="G3042" s="31" t="b">
        <v>0</v>
      </c>
      <c r="H3042" s="31" t="b">
        <v>0</v>
      </c>
      <c r="I3042" s="31"/>
      <c r="J3042" s="31"/>
      <c r="K3042" s="31"/>
    </row>
    <row r="3043" spans="1:11" ht="12.75">
      <c r="A3043" s="30" t="s">
        <v>4017</v>
      </c>
      <c r="B3043" s="31" t="s">
        <v>46</v>
      </c>
      <c r="C3043" s="31">
        <v>2000</v>
      </c>
      <c r="D3043" s="31" t="s">
        <v>4018</v>
      </c>
      <c r="E3043" s="31"/>
      <c r="F3043" s="31"/>
      <c r="G3043" s="31" t="b">
        <v>0</v>
      </c>
      <c r="H3043" s="31" t="b">
        <v>0</v>
      </c>
      <c r="I3043" s="31"/>
      <c r="J3043" s="31"/>
      <c r="K3043" s="31"/>
    </row>
    <row r="3044" spans="1:11" ht="12.75">
      <c r="A3044" s="30" t="s">
        <v>4019</v>
      </c>
      <c r="B3044" s="31" t="s">
        <v>46</v>
      </c>
      <c r="C3044" s="31">
        <v>1983</v>
      </c>
      <c r="D3044" s="31" t="s">
        <v>594</v>
      </c>
      <c r="E3044" s="31"/>
      <c r="F3044" s="31"/>
      <c r="G3044" s="31" t="b">
        <v>0</v>
      </c>
      <c r="H3044" s="31" t="b">
        <v>0</v>
      </c>
      <c r="I3044" s="31"/>
      <c r="J3044" s="31"/>
      <c r="K3044" s="31"/>
    </row>
    <row r="3045" spans="1:11" ht="12.75">
      <c r="A3045" s="30" t="s">
        <v>4020</v>
      </c>
      <c r="B3045" s="31" t="s">
        <v>46</v>
      </c>
      <c r="C3045" s="31">
        <v>1974</v>
      </c>
      <c r="D3045" s="31" t="s">
        <v>4021</v>
      </c>
      <c r="E3045" s="31"/>
      <c r="F3045" s="31"/>
      <c r="G3045" s="31" t="b">
        <v>0</v>
      </c>
      <c r="H3045" s="31" t="b">
        <v>0</v>
      </c>
      <c r="I3045" s="31"/>
      <c r="J3045" s="31"/>
      <c r="K3045" s="31"/>
    </row>
    <row r="3046" spans="1:11" ht="12.75">
      <c r="A3046" s="30" t="s">
        <v>4022</v>
      </c>
      <c r="B3046" s="31" t="s">
        <v>46</v>
      </c>
      <c r="C3046" s="31">
        <v>1996</v>
      </c>
      <c r="D3046" s="31" t="s">
        <v>4023</v>
      </c>
      <c r="E3046" s="31">
        <v>2</v>
      </c>
      <c r="F3046" s="31" t="s">
        <v>87</v>
      </c>
      <c r="G3046" s="31" t="b">
        <v>0</v>
      </c>
      <c r="H3046" s="31" t="b">
        <v>0</v>
      </c>
      <c r="I3046" s="31"/>
      <c r="J3046" s="31"/>
      <c r="K3046" s="31"/>
    </row>
    <row r="3047" spans="1:11" ht="12.75">
      <c r="A3047" s="30" t="s">
        <v>4024</v>
      </c>
      <c r="B3047" s="31" t="s">
        <v>4025</v>
      </c>
      <c r="C3047" s="31">
        <v>1981</v>
      </c>
      <c r="D3047" s="31" t="s">
        <v>2346</v>
      </c>
      <c r="E3047" s="31">
        <v>2</v>
      </c>
      <c r="F3047" s="31"/>
      <c r="G3047" s="31" t="b">
        <v>0</v>
      </c>
      <c r="H3047" s="31" t="b">
        <v>0</v>
      </c>
      <c r="I3047" s="31"/>
      <c r="J3047" s="31"/>
      <c r="K3047" s="31"/>
    </row>
    <row r="3048" spans="1:11" ht="12.75">
      <c r="A3048" s="30" t="s">
        <v>4026</v>
      </c>
      <c r="B3048" s="31" t="s">
        <v>4027</v>
      </c>
      <c r="C3048" s="31">
        <v>1989</v>
      </c>
      <c r="D3048" s="31" t="s">
        <v>112</v>
      </c>
      <c r="E3048" s="31">
        <v>2</v>
      </c>
      <c r="F3048" s="31"/>
      <c r="G3048" s="31" t="b">
        <v>0</v>
      </c>
      <c r="H3048" s="31" t="b">
        <v>0</v>
      </c>
      <c r="I3048" s="31"/>
      <c r="J3048" s="31"/>
      <c r="K3048" s="31"/>
    </row>
    <row r="3049" spans="1:11" ht="12.75">
      <c r="A3049" s="30" t="s">
        <v>4028</v>
      </c>
      <c r="B3049" s="31" t="s">
        <v>46</v>
      </c>
      <c r="C3049" s="31">
        <v>1987</v>
      </c>
      <c r="D3049" s="31" t="s">
        <v>112</v>
      </c>
      <c r="E3049" s="31"/>
      <c r="F3049" s="31"/>
      <c r="G3049" s="31" t="b">
        <v>0</v>
      </c>
      <c r="H3049" s="31" t="b">
        <v>0</v>
      </c>
      <c r="I3049" s="31"/>
      <c r="J3049" s="31"/>
      <c r="K3049" s="31"/>
    </row>
    <row r="3050" spans="1:11" ht="12.75">
      <c r="A3050" s="30" t="s">
        <v>4029</v>
      </c>
      <c r="B3050" s="31" t="s">
        <v>46</v>
      </c>
      <c r="C3050" s="31">
        <v>1989</v>
      </c>
      <c r="D3050" s="31" t="s">
        <v>121</v>
      </c>
      <c r="E3050" s="31">
        <v>2</v>
      </c>
      <c r="F3050" s="31"/>
      <c r="G3050" s="31" t="b">
        <v>0</v>
      </c>
      <c r="H3050" s="31" t="b">
        <v>0</v>
      </c>
      <c r="I3050" s="31"/>
      <c r="J3050" s="31"/>
      <c r="K3050" s="31"/>
    </row>
    <row r="3051" spans="1:11" ht="12.75">
      <c r="A3051" s="30" t="s">
        <v>4030</v>
      </c>
      <c r="B3051" s="31" t="s">
        <v>46</v>
      </c>
      <c r="C3051" s="31">
        <v>1994</v>
      </c>
      <c r="D3051" s="31" t="s">
        <v>69</v>
      </c>
      <c r="E3051" s="31"/>
      <c r="F3051" s="31"/>
      <c r="G3051" s="31" t="b">
        <v>0</v>
      </c>
      <c r="H3051" s="31" t="b">
        <v>0</v>
      </c>
      <c r="I3051" s="31"/>
      <c r="J3051" s="31"/>
      <c r="K3051" s="31"/>
    </row>
    <row r="3052" spans="1:11" ht="12.75">
      <c r="A3052" s="30" t="s">
        <v>4031</v>
      </c>
      <c r="B3052" s="31" t="s">
        <v>4032</v>
      </c>
      <c r="C3052" s="31">
        <v>1987</v>
      </c>
      <c r="D3052" s="31" t="s">
        <v>63</v>
      </c>
      <c r="E3052" s="31"/>
      <c r="F3052" s="31"/>
      <c r="G3052" s="31" t="b">
        <v>0</v>
      </c>
      <c r="H3052" s="31" t="b">
        <v>0</v>
      </c>
      <c r="I3052" s="31"/>
      <c r="J3052" s="31"/>
      <c r="K3052" s="31"/>
    </row>
    <row r="3053" spans="1:11" ht="12.75">
      <c r="A3053" s="30" t="s">
        <v>4033</v>
      </c>
      <c r="B3053" s="31" t="s">
        <v>46</v>
      </c>
      <c r="C3053" s="31">
        <v>1992</v>
      </c>
      <c r="D3053" s="31" t="s">
        <v>63</v>
      </c>
      <c r="E3053" s="31"/>
      <c r="F3053" s="31"/>
      <c r="G3053" s="31" t="b">
        <v>0</v>
      </c>
      <c r="H3053" s="31" t="b">
        <v>0</v>
      </c>
      <c r="I3053" s="31"/>
      <c r="J3053" s="31"/>
      <c r="K3053" s="31"/>
    </row>
    <row r="3054" spans="1:11" ht="12.75">
      <c r="A3054" s="30" t="s">
        <v>4034</v>
      </c>
      <c r="B3054" s="31" t="s">
        <v>46</v>
      </c>
      <c r="C3054" s="31">
        <v>1996</v>
      </c>
      <c r="D3054" s="31" t="s">
        <v>2064</v>
      </c>
      <c r="E3054" s="31"/>
      <c r="F3054" s="31"/>
      <c r="G3054" s="31" t="b">
        <v>0</v>
      </c>
      <c r="H3054" s="31" t="b">
        <v>0</v>
      </c>
      <c r="I3054" s="31"/>
      <c r="J3054" s="31"/>
      <c r="K3054" s="31"/>
    </row>
    <row r="3055" spans="1:11" ht="12.75">
      <c r="A3055" s="30" t="s">
        <v>4035</v>
      </c>
      <c r="B3055" s="31" t="s">
        <v>46</v>
      </c>
      <c r="C3055" s="31">
        <v>1997</v>
      </c>
      <c r="D3055" s="31" t="s">
        <v>118</v>
      </c>
      <c r="E3055" s="31"/>
      <c r="F3055" s="31"/>
      <c r="G3055" s="31" t="b">
        <v>0</v>
      </c>
      <c r="H3055" s="31" t="b">
        <v>0</v>
      </c>
      <c r="I3055" s="31"/>
      <c r="J3055" s="31"/>
      <c r="K3055" s="31"/>
    </row>
    <row r="3056" spans="1:11" ht="12.75">
      <c r="A3056" s="30" t="s">
        <v>4036</v>
      </c>
      <c r="B3056" s="31" t="s">
        <v>46</v>
      </c>
      <c r="C3056" s="31">
        <v>2003</v>
      </c>
      <c r="D3056" s="31" t="s">
        <v>4037</v>
      </c>
      <c r="E3056" s="31">
        <v>2</v>
      </c>
      <c r="F3056" s="31" t="s">
        <v>87</v>
      </c>
      <c r="G3056" s="31" t="b">
        <v>0</v>
      </c>
      <c r="H3056" s="31" t="b">
        <v>0</v>
      </c>
      <c r="I3056" s="31"/>
      <c r="J3056" s="31"/>
      <c r="K3056" s="31"/>
    </row>
    <row r="3057" spans="1:11" ht="12.75">
      <c r="A3057" s="30" t="s">
        <v>4038</v>
      </c>
      <c r="B3057" s="31" t="s">
        <v>4039</v>
      </c>
      <c r="C3057" s="31">
        <v>1994</v>
      </c>
      <c r="D3057" s="31" t="s">
        <v>118</v>
      </c>
      <c r="E3057" s="31">
        <v>2</v>
      </c>
      <c r="F3057" s="31"/>
      <c r="G3057" s="31" t="b">
        <v>0</v>
      </c>
      <c r="H3057" s="31" t="b">
        <v>0</v>
      </c>
      <c r="I3057" s="31"/>
      <c r="J3057" s="31"/>
      <c r="K3057" s="31"/>
    </row>
    <row r="3058" spans="1:11" ht="12.75">
      <c r="A3058" s="30" t="s">
        <v>4040</v>
      </c>
      <c r="B3058" s="31" t="s">
        <v>4041</v>
      </c>
      <c r="C3058" s="31">
        <v>1999</v>
      </c>
      <c r="D3058" s="31" t="s">
        <v>118</v>
      </c>
      <c r="E3058" s="31">
        <v>2</v>
      </c>
      <c r="F3058" s="31"/>
      <c r="G3058" s="31" t="b">
        <v>0</v>
      </c>
      <c r="H3058" s="31" t="b">
        <v>0</v>
      </c>
      <c r="I3058" s="31"/>
      <c r="J3058" s="31"/>
      <c r="K3058" s="31"/>
    </row>
    <row r="3059" spans="1:11" ht="12.75">
      <c r="A3059" s="30" t="s">
        <v>4042</v>
      </c>
      <c r="B3059" s="31" t="s">
        <v>4043</v>
      </c>
      <c r="C3059" s="31">
        <v>2000</v>
      </c>
      <c r="D3059" s="31" t="s">
        <v>118</v>
      </c>
      <c r="E3059" s="31">
        <v>2</v>
      </c>
      <c r="F3059" s="31"/>
      <c r="G3059" s="31" t="b">
        <v>0</v>
      </c>
      <c r="H3059" s="31" t="b">
        <v>0</v>
      </c>
      <c r="I3059" s="31"/>
      <c r="J3059" s="31"/>
      <c r="K3059" s="31"/>
    </row>
    <row r="3060" spans="1:11" ht="12.75">
      <c r="A3060" s="30" t="s">
        <v>4044</v>
      </c>
      <c r="B3060" s="31" t="s">
        <v>46</v>
      </c>
      <c r="C3060" s="31">
        <v>1993</v>
      </c>
      <c r="D3060" s="31" t="s">
        <v>447</v>
      </c>
      <c r="E3060" s="31"/>
      <c r="F3060" s="31"/>
      <c r="G3060" s="31" t="b">
        <v>0</v>
      </c>
      <c r="H3060" s="31" t="b">
        <v>0</v>
      </c>
      <c r="I3060" s="31"/>
      <c r="J3060" s="31"/>
      <c r="K3060" s="31"/>
    </row>
    <row r="3061" spans="1:11" ht="12.75">
      <c r="A3061" s="30" t="s">
        <v>4045</v>
      </c>
      <c r="B3061" s="31" t="s">
        <v>46</v>
      </c>
      <c r="C3061" s="31">
        <v>1991</v>
      </c>
      <c r="D3061" s="31" t="s">
        <v>4046</v>
      </c>
      <c r="E3061" s="31"/>
      <c r="F3061" s="31"/>
      <c r="G3061" s="31" t="b">
        <v>0</v>
      </c>
      <c r="H3061" s="31" t="b">
        <v>0</v>
      </c>
      <c r="I3061" s="31"/>
      <c r="J3061" s="31"/>
      <c r="K3061" s="31"/>
    </row>
    <row r="3062" spans="1:11" ht="12.75">
      <c r="A3062" s="30" t="s">
        <v>4047</v>
      </c>
      <c r="B3062" s="31" t="s">
        <v>46</v>
      </c>
      <c r="C3062" s="31">
        <v>2007</v>
      </c>
      <c r="D3062" s="31" t="s">
        <v>21</v>
      </c>
      <c r="E3062" s="31"/>
      <c r="F3062" s="31" t="s">
        <v>216</v>
      </c>
      <c r="G3062" s="31" t="b">
        <v>0</v>
      </c>
      <c r="H3062" s="31" t="b">
        <v>0</v>
      </c>
      <c r="I3062" s="31"/>
      <c r="J3062" s="31"/>
      <c r="K3062" s="31"/>
    </row>
    <row r="3063" spans="1:11" ht="12.75">
      <c r="A3063" s="30" t="s">
        <v>4048</v>
      </c>
      <c r="B3063" s="31" t="s">
        <v>46</v>
      </c>
      <c r="C3063" s="31">
        <v>2007</v>
      </c>
      <c r="D3063" s="31" t="s">
        <v>4049</v>
      </c>
      <c r="E3063" s="31"/>
      <c r="F3063" s="31"/>
      <c r="G3063" s="31" t="b">
        <v>0</v>
      </c>
      <c r="H3063" s="31" t="b">
        <v>0</v>
      </c>
      <c r="I3063" s="31"/>
      <c r="J3063" s="31"/>
      <c r="K3063" s="31"/>
    </row>
    <row r="3064" spans="1:11" ht="12.75">
      <c r="A3064" s="30" t="s">
        <v>4050</v>
      </c>
      <c r="B3064" s="31" t="s">
        <v>46</v>
      </c>
      <c r="C3064" s="31">
        <v>2016</v>
      </c>
      <c r="D3064" s="31" t="s">
        <v>4051</v>
      </c>
      <c r="E3064" s="31"/>
      <c r="F3064" s="31"/>
      <c r="G3064" s="31" t="b">
        <v>0</v>
      </c>
      <c r="H3064" s="31" t="b">
        <v>0</v>
      </c>
      <c r="I3064" s="31"/>
      <c r="J3064" s="31"/>
      <c r="K3064" s="31"/>
    </row>
    <row r="3065" spans="1:11" ht="12.75">
      <c r="A3065" s="30" t="s">
        <v>4052</v>
      </c>
      <c r="B3065" s="31" t="s">
        <v>46</v>
      </c>
      <c r="C3065" s="31">
        <v>2012</v>
      </c>
      <c r="D3065" s="31" t="s">
        <v>4051</v>
      </c>
      <c r="E3065" s="31"/>
      <c r="F3065" s="31"/>
      <c r="G3065" s="31" t="b">
        <v>0</v>
      </c>
      <c r="H3065" s="31" t="b">
        <v>0</v>
      </c>
      <c r="I3065" s="31"/>
      <c r="J3065" s="31"/>
      <c r="K3065" s="31"/>
    </row>
    <row r="3066" spans="1:11" ht="12.75">
      <c r="A3066" s="30" t="s">
        <v>4053</v>
      </c>
      <c r="B3066" s="31" t="s">
        <v>46</v>
      </c>
      <c r="C3066" s="31">
        <v>1984</v>
      </c>
      <c r="D3066" s="31" t="s">
        <v>279</v>
      </c>
      <c r="E3066" s="31"/>
      <c r="F3066" s="31"/>
      <c r="G3066" s="31" t="b">
        <v>0</v>
      </c>
      <c r="H3066" s="31" t="b">
        <v>0</v>
      </c>
      <c r="I3066" s="31"/>
      <c r="J3066" s="31"/>
      <c r="K3066" s="31"/>
    </row>
    <row r="3067" spans="1:11" ht="12.75">
      <c r="A3067" s="30" t="s">
        <v>4054</v>
      </c>
      <c r="B3067" s="31" t="s">
        <v>46</v>
      </c>
      <c r="C3067" s="31">
        <v>1991</v>
      </c>
      <c r="D3067" s="31" t="s">
        <v>142</v>
      </c>
      <c r="E3067" s="31"/>
      <c r="F3067" s="31"/>
      <c r="G3067" s="31" t="b">
        <v>0</v>
      </c>
      <c r="H3067" s="31" t="b">
        <v>0</v>
      </c>
      <c r="I3067" s="31"/>
      <c r="J3067" s="31"/>
      <c r="K3067" s="31"/>
    </row>
    <row r="3068" spans="1:11" ht="12.75">
      <c r="A3068" s="30" t="s">
        <v>4055</v>
      </c>
      <c r="B3068" s="31" t="s">
        <v>46</v>
      </c>
      <c r="C3068" s="31">
        <v>1991</v>
      </c>
      <c r="D3068" s="31" t="s">
        <v>2186</v>
      </c>
      <c r="E3068" s="31"/>
      <c r="F3068" s="31"/>
      <c r="G3068" s="31" t="b">
        <v>0</v>
      </c>
      <c r="H3068" s="31" t="b">
        <v>0</v>
      </c>
      <c r="I3068" s="31"/>
      <c r="J3068" s="31"/>
      <c r="K3068" s="31"/>
    </row>
    <row r="3069" spans="1:11" ht="12.75">
      <c r="A3069" s="30" t="s">
        <v>4056</v>
      </c>
      <c r="B3069" s="31" t="s">
        <v>46</v>
      </c>
      <c r="C3069" s="31">
        <v>1989</v>
      </c>
      <c r="D3069" s="31" t="s">
        <v>2009</v>
      </c>
      <c r="E3069" s="31"/>
      <c r="F3069" s="31"/>
      <c r="G3069" s="31" t="b">
        <v>0</v>
      </c>
      <c r="H3069" s="31" t="b">
        <v>0</v>
      </c>
      <c r="I3069" s="31"/>
      <c r="J3069" s="31"/>
      <c r="K3069" s="31"/>
    </row>
    <row r="3070" spans="1:11" ht="12.75">
      <c r="A3070" s="30" t="s">
        <v>4057</v>
      </c>
      <c r="B3070" s="31" t="s">
        <v>46</v>
      </c>
      <c r="C3070" s="31"/>
      <c r="D3070" s="31"/>
      <c r="E3070" s="31"/>
      <c r="F3070" s="31"/>
      <c r="G3070" s="31" t="b">
        <v>0</v>
      </c>
      <c r="H3070" s="31" t="b">
        <v>0</v>
      </c>
      <c r="I3070" s="31"/>
      <c r="J3070" s="31"/>
      <c r="K3070" s="31"/>
    </row>
    <row r="3071" spans="1:11" ht="12.75">
      <c r="A3071" s="30" t="s">
        <v>4058</v>
      </c>
      <c r="B3071" s="31" t="s">
        <v>46</v>
      </c>
      <c r="C3071" s="31">
        <v>1990</v>
      </c>
      <c r="D3071" s="31" t="s">
        <v>1100</v>
      </c>
      <c r="E3071" s="31"/>
      <c r="F3071" s="31"/>
      <c r="G3071" s="31" t="b">
        <v>0</v>
      </c>
      <c r="H3071" s="31" t="b">
        <v>0</v>
      </c>
      <c r="I3071" s="31"/>
      <c r="J3071" s="31"/>
      <c r="K3071" s="31"/>
    </row>
    <row r="3072" spans="1:11" ht="12.75">
      <c r="A3072" s="30" t="s">
        <v>4059</v>
      </c>
      <c r="B3072" s="31" t="s">
        <v>46</v>
      </c>
      <c r="C3072" s="31">
        <v>1980</v>
      </c>
      <c r="D3072" s="31" t="s">
        <v>112</v>
      </c>
      <c r="E3072" s="31">
        <v>2</v>
      </c>
      <c r="F3072" s="31"/>
      <c r="G3072" s="31" t="b">
        <v>0</v>
      </c>
      <c r="H3072" s="31" t="b">
        <v>0</v>
      </c>
      <c r="I3072" s="31"/>
      <c r="J3072" s="31"/>
      <c r="K3072" s="31"/>
    </row>
    <row r="3073" spans="1:11" ht="12.75">
      <c r="A3073" s="30" t="s">
        <v>4060</v>
      </c>
      <c r="B3073" s="31" t="s">
        <v>46</v>
      </c>
      <c r="C3073" s="31">
        <v>1982</v>
      </c>
      <c r="D3073" s="31" t="s">
        <v>118</v>
      </c>
      <c r="E3073" s="31">
        <v>1</v>
      </c>
      <c r="F3073" s="31"/>
      <c r="G3073" s="31" t="b">
        <v>0</v>
      </c>
      <c r="H3073" s="31" t="b">
        <v>0</v>
      </c>
      <c r="I3073" s="31"/>
      <c r="J3073" s="31"/>
      <c r="K3073" s="31"/>
    </row>
    <row r="3074" spans="1:11" ht="12.75">
      <c r="A3074" s="30" t="s">
        <v>4061</v>
      </c>
      <c r="B3074" s="31" t="s">
        <v>46</v>
      </c>
      <c r="C3074" s="31">
        <v>1983</v>
      </c>
      <c r="D3074" s="31" t="s">
        <v>118</v>
      </c>
      <c r="E3074" s="31">
        <v>1</v>
      </c>
      <c r="F3074" s="31"/>
      <c r="G3074" s="31" t="b">
        <v>0</v>
      </c>
      <c r="H3074" s="31" t="b">
        <v>0</v>
      </c>
      <c r="I3074" s="31"/>
      <c r="J3074" s="31"/>
      <c r="K3074" s="31"/>
    </row>
    <row r="3075" spans="1:11" ht="12.75">
      <c r="A3075" s="30" t="s">
        <v>4062</v>
      </c>
      <c r="B3075" s="31" t="s">
        <v>4063</v>
      </c>
      <c r="C3075" s="31">
        <v>2000</v>
      </c>
      <c r="D3075" s="31" t="s">
        <v>44</v>
      </c>
      <c r="E3075" s="31">
        <v>2</v>
      </c>
      <c r="F3075" s="31"/>
      <c r="G3075" s="31" t="b">
        <v>0</v>
      </c>
      <c r="H3075" s="31" t="b">
        <v>0</v>
      </c>
      <c r="I3075" s="31"/>
      <c r="J3075" s="31"/>
      <c r="K3075" s="31"/>
    </row>
    <row r="3076" spans="1:11" ht="12.75">
      <c r="A3076" s="30" t="s">
        <v>4064</v>
      </c>
      <c r="B3076" s="31" t="s">
        <v>4065</v>
      </c>
      <c r="C3076" s="31">
        <v>2001</v>
      </c>
      <c r="D3076" s="31" t="s">
        <v>44</v>
      </c>
      <c r="E3076" s="31"/>
      <c r="F3076" s="31"/>
      <c r="G3076" s="31" t="b">
        <v>0</v>
      </c>
      <c r="H3076" s="31" t="b">
        <v>0</v>
      </c>
      <c r="I3076" s="31"/>
      <c r="J3076" s="31"/>
      <c r="K3076" s="31"/>
    </row>
    <row r="3077" spans="1:11" ht="12.75">
      <c r="A3077" s="30" t="s">
        <v>4066</v>
      </c>
      <c r="B3077" s="31" t="s">
        <v>46</v>
      </c>
      <c r="C3077" s="31">
        <v>1996</v>
      </c>
      <c r="D3077" s="31" t="s">
        <v>789</v>
      </c>
      <c r="E3077" s="31"/>
      <c r="F3077" s="31"/>
      <c r="G3077" s="31" t="b">
        <v>0</v>
      </c>
      <c r="H3077" s="31" t="b">
        <v>0</v>
      </c>
      <c r="I3077" s="31"/>
      <c r="J3077" s="31"/>
      <c r="K3077" s="31"/>
    </row>
    <row r="3078" spans="1:11" ht="12.75">
      <c r="A3078" s="30" t="s">
        <v>4067</v>
      </c>
      <c r="B3078" s="31" t="s">
        <v>46</v>
      </c>
      <c r="C3078" s="31">
        <v>2003</v>
      </c>
      <c r="D3078" s="31" t="s">
        <v>789</v>
      </c>
      <c r="E3078" s="31"/>
      <c r="F3078" s="31"/>
      <c r="G3078" s="31" t="b">
        <v>0</v>
      </c>
      <c r="H3078" s="31" t="b">
        <v>0</v>
      </c>
      <c r="I3078" s="31"/>
      <c r="J3078" s="31"/>
      <c r="K3078" s="31"/>
    </row>
    <row r="3079" spans="1:11" ht="12.75">
      <c r="A3079" s="30" t="s">
        <v>4068</v>
      </c>
      <c r="B3079" s="31" t="s">
        <v>46</v>
      </c>
      <c r="C3079" s="31">
        <v>1991</v>
      </c>
      <c r="D3079" s="31" t="s">
        <v>729</v>
      </c>
      <c r="E3079" s="31">
        <v>2</v>
      </c>
      <c r="F3079" s="31"/>
      <c r="G3079" s="31" t="b">
        <v>0</v>
      </c>
      <c r="H3079" s="31" t="b">
        <v>0</v>
      </c>
      <c r="I3079" s="31"/>
      <c r="J3079" s="31"/>
      <c r="K3079" s="31"/>
    </row>
    <row r="3080" spans="1:11" ht="12.75">
      <c r="A3080" s="30" t="s">
        <v>4069</v>
      </c>
      <c r="B3080" s="31" t="s">
        <v>46</v>
      </c>
      <c r="C3080" s="31">
        <v>1993</v>
      </c>
      <c r="D3080" s="31" t="s">
        <v>44</v>
      </c>
      <c r="E3080" s="31"/>
      <c r="F3080" s="31"/>
      <c r="G3080" s="31" t="b">
        <v>0</v>
      </c>
      <c r="H3080" s="31" t="b">
        <v>0</v>
      </c>
      <c r="I3080" s="31"/>
      <c r="J3080" s="31"/>
      <c r="K3080" s="31"/>
    </row>
    <row r="3081" spans="1:11" ht="12.75">
      <c r="A3081" s="30" t="s">
        <v>4070</v>
      </c>
      <c r="B3081" s="31" t="s">
        <v>46</v>
      </c>
      <c r="C3081" s="31">
        <v>1985</v>
      </c>
      <c r="D3081" s="31" t="s">
        <v>4071</v>
      </c>
      <c r="E3081" s="31">
        <v>1</v>
      </c>
      <c r="F3081" s="31"/>
      <c r="G3081" s="31" t="b">
        <v>0</v>
      </c>
      <c r="H3081" s="31" t="b">
        <v>0</v>
      </c>
      <c r="I3081" s="31"/>
      <c r="J3081" s="31"/>
      <c r="K3081" s="31"/>
    </row>
    <row r="3082" spans="1:11" ht="12.75">
      <c r="A3082" s="30" t="s">
        <v>4072</v>
      </c>
      <c r="B3082" s="31" t="s">
        <v>46</v>
      </c>
      <c r="C3082" s="31">
        <v>1993</v>
      </c>
      <c r="D3082" s="31" t="s">
        <v>44</v>
      </c>
      <c r="E3082" s="31"/>
      <c r="F3082" s="31"/>
      <c r="G3082" s="31" t="b">
        <v>0</v>
      </c>
      <c r="H3082" s="31" t="b">
        <v>0</v>
      </c>
      <c r="I3082" s="31"/>
      <c r="J3082" s="31"/>
      <c r="K3082" s="31"/>
    </row>
    <row r="3083" spans="1:11" ht="12.75">
      <c r="A3083" s="30" t="s">
        <v>4073</v>
      </c>
      <c r="B3083" s="31" t="s">
        <v>4074</v>
      </c>
      <c r="C3083" s="31">
        <v>1972</v>
      </c>
      <c r="D3083" s="31" t="s">
        <v>5</v>
      </c>
      <c r="E3083" s="31">
        <v>2</v>
      </c>
      <c r="F3083" s="31"/>
      <c r="G3083" s="31" t="b">
        <v>0</v>
      </c>
      <c r="H3083" s="31" t="b">
        <v>0</v>
      </c>
      <c r="I3083" s="31"/>
      <c r="J3083" s="31"/>
      <c r="K3083" s="31"/>
    </row>
    <row r="3084" spans="1:11" ht="12.75">
      <c r="A3084" s="30" t="s">
        <v>4075</v>
      </c>
      <c r="B3084" s="31" t="s">
        <v>46</v>
      </c>
      <c r="C3084" s="31">
        <v>1997</v>
      </c>
      <c r="D3084" s="31" t="s">
        <v>4076</v>
      </c>
      <c r="E3084" s="31"/>
      <c r="F3084" s="31"/>
      <c r="G3084" s="31" t="b">
        <v>0</v>
      </c>
      <c r="H3084" s="31" t="b">
        <v>0</v>
      </c>
      <c r="I3084" s="31"/>
      <c r="J3084" s="31"/>
      <c r="K3084" s="31"/>
    </row>
    <row r="3085" spans="1:11" ht="12.75">
      <c r="A3085" s="30" t="s">
        <v>4077</v>
      </c>
      <c r="B3085" s="31" t="s">
        <v>46</v>
      </c>
      <c r="C3085" s="31">
        <v>1973</v>
      </c>
      <c r="D3085" s="31" t="s">
        <v>5</v>
      </c>
      <c r="E3085" s="31">
        <v>4</v>
      </c>
      <c r="F3085" s="31"/>
      <c r="G3085" s="31" t="b">
        <v>0</v>
      </c>
      <c r="H3085" s="31" t="b">
        <v>0</v>
      </c>
      <c r="I3085" s="31"/>
      <c r="J3085" s="31"/>
      <c r="K3085" s="31"/>
    </row>
    <row r="3086" spans="1:11" ht="12.75">
      <c r="A3086" s="30" t="s">
        <v>4078</v>
      </c>
      <c r="B3086" s="31" t="s">
        <v>46</v>
      </c>
      <c r="C3086" s="31">
        <v>1982</v>
      </c>
      <c r="D3086" s="31" t="s">
        <v>4079</v>
      </c>
      <c r="E3086" s="31"/>
      <c r="F3086" s="31"/>
      <c r="G3086" s="31" t="b">
        <v>0</v>
      </c>
      <c r="H3086" s="31" t="b">
        <v>0</v>
      </c>
      <c r="I3086" s="31"/>
      <c r="J3086" s="31"/>
      <c r="K3086" s="31"/>
    </row>
    <row r="3087" spans="1:11" ht="12.75">
      <c r="A3087" s="30" t="s">
        <v>4080</v>
      </c>
      <c r="B3087" s="31" t="s">
        <v>46</v>
      </c>
      <c r="C3087" s="31">
        <v>1989</v>
      </c>
      <c r="D3087" s="31" t="s">
        <v>21</v>
      </c>
      <c r="E3087" s="31"/>
      <c r="F3087" s="31"/>
      <c r="G3087" s="31" t="b">
        <v>0</v>
      </c>
      <c r="H3087" s="31" t="b">
        <v>0</v>
      </c>
      <c r="I3087" s="31"/>
      <c r="J3087" s="31"/>
      <c r="K3087" s="31"/>
    </row>
    <row r="3088" spans="1:11" ht="12.75">
      <c r="A3088" s="30" t="s">
        <v>4081</v>
      </c>
      <c r="B3088" s="31" t="s">
        <v>46</v>
      </c>
      <c r="C3088" s="31">
        <v>1989</v>
      </c>
      <c r="D3088" s="31" t="s">
        <v>2346</v>
      </c>
      <c r="E3088" s="31"/>
      <c r="F3088" s="31"/>
      <c r="G3088" s="31" t="b">
        <v>0</v>
      </c>
      <c r="H3088" s="31" t="b">
        <v>0</v>
      </c>
      <c r="I3088" s="31"/>
      <c r="J3088" s="31"/>
      <c r="K3088" s="31"/>
    </row>
    <row r="3089" spans="1:11" ht="12.75">
      <c r="A3089" s="30" t="s">
        <v>4082</v>
      </c>
      <c r="B3089" s="31" t="s">
        <v>46</v>
      </c>
      <c r="C3089" s="31">
        <v>1977</v>
      </c>
      <c r="D3089" s="31" t="s">
        <v>5</v>
      </c>
      <c r="E3089" s="31">
        <v>2</v>
      </c>
      <c r="F3089" s="31"/>
      <c r="G3089" s="31" t="b">
        <v>0</v>
      </c>
      <c r="H3089" s="31" t="b">
        <v>0</v>
      </c>
      <c r="I3089" s="31"/>
      <c r="J3089" s="31"/>
      <c r="K3089" s="31"/>
    </row>
    <row r="3090" spans="1:11" ht="12.75">
      <c r="A3090" s="30" t="s">
        <v>4083</v>
      </c>
      <c r="B3090" s="31" t="s">
        <v>46</v>
      </c>
      <c r="C3090" s="31">
        <v>1999</v>
      </c>
      <c r="D3090" s="31" t="s">
        <v>590</v>
      </c>
      <c r="E3090" s="31"/>
      <c r="F3090" s="31"/>
      <c r="G3090" s="31" t="b">
        <v>0</v>
      </c>
      <c r="H3090" s="31" t="b">
        <v>0</v>
      </c>
      <c r="I3090" s="31"/>
      <c r="J3090" s="31"/>
      <c r="K3090" s="31"/>
    </row>
    <row r="3091" spans="1:11" ht="12.75">
      <c r="A3091" s="30" t="s">
        <v>4084</v>
      </c>
      <c r="B3091" s="31" t="s">
        <v>46</v>
      </c>
      <c r="C3091" s="31">
        <v>1982</v>
      </c>
      <c r="D3091" s="31" t="s">
        <v>44</v>
      </c>
      <c r="E3091" s="31">
        <v>2</v>
      </c>
      <c r="F3091" s="31"/>
      <c r="G3091" s="31" t="b">
        <v>0</v>
      </c>
      <c r="H3091" s="31" t="b">
        <v>0</v>
      </c>
      <c r="I3091" s="31"/>
      <c r="J3091" s="31"/>
      <c r="K3091" s="31"/>
    </row>
    <row r="3092" spans="1:11" ht="12.75">
      <c r="A3092" s="30" t="s">
        <v>4085</v>
      </c>
      <c r="B3092" s="31" t="s">
        <v>46</v>
      </c>
      <c r="C3092" s="31">
        <v>1996</v>
      </c>
      <c r="D3092" s="31" t="s">
        <v>729</v>
      </c>
      <c r="E3092" s="31"/>
      <c r="F3092" s="31"/>
      <c r="G3092" s="31" t="b">
        <v>0</v>
      </c>
      <c r="H3092" s="31" t="b">
        <v>0</v>
      </c>
      <c r="I3092" s="31"/>
      <c r="J3092" s="31"/>
      <c r="K3092" s="31"/>
    </row>
    <row r="3093" spans="1:11" ht="12.75">
      <c r="A3093" s="30" t="s">
        <v>4086</v>
      </c>
      <c r="B3093" s="31" t="s">
        <v>46</v>
      </c>
      <c r="C3093" s="31">
        <v>1982</v>
      </c>
      <c r="D3093" s="31" t="s">
        <v>121</v>
      </c>
      <c r="E3093" s="31"/>
      <c r="F3093" s="31"/>
      <c r="G3093" s="31" t="b">
        <v>0</v>
      </c>
      <c r="H3093" s="31" t="b">
        <v>0</v>
      </c>
      <c r="I3093" s="31"/>
      <c r="J3093" s="31"/>
      <c r="K3093" s="31"/>
    </row>
    <row r="3094" spans="1:11" ht="12.75">
      <c r="A3094" s="30" t="s">
        <v>4087</v>
      </c>
      <c r="B3094" s="31" t="s">
        <v>4088</v>
      </c>
      <c r="C3094" s="31">
        <v>1997</v>
      </c>
      <c r="D3094" s="31" t="s">
        <v>174</v>
      </c>
      <c r="E3094" s="31">
        <v>2</v>
      </c>
      <c r="F3094" s="31" t="s">
        <v>87</v>
      </c>
      <c r="G3094" s="31" t="b">
        <v>0</v>
      </c>
      <c r="H3094" s="31" t="b">
        <v>0</v>
      </c>
      <c r="I3094" s="31"/>
      <c r="J3094" s="31"/>
      <c r="K3094" s="31"/>
    </row>
    <row r="3095" spans="1:11" ht="12.75">
      <c r="A3095" s="30" t="s">
        <v>4089</v>
      </c>
      <c r="B3095" s="31" t="s">
        <v>46</v>
      </c>
      <c r="C3095" s="31">
        <v>1997</v>
      </c>
      <c r="D3095" s="31" t="s">
        <v>112</v>
      </c>
      <c r="E3095" s="31">
        <v>2</v>
      </c>
      <c r="F3095" s="31"/>
      <c r="G3095" s="31" t="b">
        <v>0</v>
      </c>
      <c r="H3095" s="31" t="b">
        <v>0</v>
      </c>
      <c r="I3095" s="31"/>
      <c r="J3095" s="31"/>
      <c r="K3095" s="31"/>
    </row>
    <row r="3096" spans="1:11" ht="12.75">
      <c r="A3096" s="30" t="s">
        <v>4090</v>
      </c>
      <c r="B3096" s="31" t="s">
        <v>46</v>
      </c>
      <c r="C3096" s="31">
        <v>1998</v>
      </c>
      <c r="D3096" s="31" t="s">
        <v>44</v>
      </c>
      <c r="E3096" s="31"/>
      <c r="F3096" s="31"/>
      <c r="G3096" s="31" t="b">
        <v>0</v>
      </c>
      <c r="H3096" s="31" t="b">
        <v>0</v>
      </c>
      <c r="I3096" s="31"/>
      <c r="J3096" s="31"/>
      <c r="K3096" s="31"/>
    </row>
    <row r="3097" spans="1:11" ht="12.75">
      <c r="A3097" s="30" t="s">
        <v>4091</v>
      </c>
      <c r="B3097" s="31" t="s">
        <v>46</v>
      </c>
      <c r="C3097" s="31">
        <v>1999</v>
      </c>
      <c r="D3097" s="31" t="s">
        <v>44</v>
      </c>
      <c r="E3097" s="31"/>
      <c r="F3097" s="31"/>
      <c r="G3097" s="31" t="b">
        <v>0</v>
      </c>
      <c r="H3097" s="31" t="b">
        <v>0</v>
      </c>
      <c r="I3097" s="31"/>
      <c r="J3097" s="31"/>
      <c r="K3097" s="31"/>
    </row>
    <row r="3098" spans="1:11" ht="12.75">
      <c r="A3098" s="30" t="s">
        <v>4092</v>
      </c>
      <c r="B3098" s="31" t="s">
        <v>46</v>
      </c>
      <c r="C3098" s="31">
        <v>1999</v>
      </c>
      <c r="D3098" s="31" t="s">
        <v>44</v>
      </c>
      <c r="E3098" s="31"/>
      <c r="F3098" s="31"/>
      <c r="G3098" s="31" t="b">
        <v>0</v>
      </c>
      <c r="H3098" s="31" t="b">
        <v>0</v>
      </c>
      <c r="I3098" s="31"/>
      <c r="J3098" s="31"/>
      <c r="K3098" s="31"/>
    </row>
    <row r="3099" spans="1:11" ht="12.75">
      <c r="A3099" s="30" t="s">
        <v>4093</v>
      </c>
      <c r="B3099" s="31" t="s">
        <v>46</v>
      </c>
      <c r="C3099" s="31">
        <v>2000</v>
      </c>
      <c r="D3099" s="31" t="s">
        <v>44</v>
      </c>
      <c r="E3099" s="31"/>
      <c r="F3099" s="31"/>
      <c r="G3099" s="31" t="b">
        <v>0</v>
      </c>
      <c r="H3099" s="31" t="b">
        <v>0</v>
      </c>
      <c r="I3099" s="31"/>
      <c r="J3099" s="31"/>
      <c r="K3099" s="31"/>
    </row>
    <row r="3100" spans="1:11" ht="12.75">
      <c r="A3100" s="30" t="s">
        <v>4094</v>
      </c>
      <c r="B3100" s="31" t="s">
        <v>46</v>
      </c>
      <c r="C3100" s="31">
        <v>2000</v>
      </c>
      <c r="D3100" s="31" t="s">
        <v>44</v>
      </c>
      <c r="E3100" s="31"/>
      <c r="F3100" s="31"/>
      <c r="G3100" s="31" t="b">
        <v>0</v>
      </c>
      <c r="H3100" s="31" t="b">
        <v>0</v>
      </c>
      <c r="I3100" s="31"/>
      <c r="J3100" s="31"/>
      <c r="K3100" s="31"/>
    </row>
    <row r="3101" spans="1:11" ht="12.75">
      <c r="A3101" s="30" t="s">
        <v>4095</v>
      </c>
      <c r="B3101" s="31" t="s">
        <v>46</v>
      </c>
      <c r="C3101" s="31">
        <v>2000</v>
      </c>
      <c r="D3101" s="31" t="s">
        <v>44</v>
      </c>
      <c r="E3101" s="31"/>
      <c r="F3101" s="31"/>
      <c r="G3101" s="31" t="b">
        <v>0</v>
      </c>
      <c r="H3101" s="31" t="b">
        <v>0</v>
      </c>
      <c r="I3101" s="31"/>
      <c r="J3101" s="31"/>
      <c r="K3101" s="31"/>
    </row>
    <row r="3102" spans="1:11" ht="12.75">
      <c r="A3102" s="30" t="s">
        <v>4096</v>
      </c>
      <c r="B3102" s="31" t="s">
        <v>46</v>
      </c>
      <c r="C3102" s="31">
        <v>2001</v>
      </c>
      <c r="D3102" s="31" t="s">
        <v>44</v>
      </c>
      <c r="E3102" s="31"/>
      <c r="F3102" s="31"/>
      <c r="G3102" s="31" t="b">
        <v>0</v>
      </c>
      <c r="H3102" s="31" t="b">
        <v>0</v>
      </c>
      <c r="I3102" s="31"/>
      <c r="J3102" s="31"/>
      <c r="K3102" s="31"/>
    </row>
    <row r="3103" spans="1:11" ht="12.75">
      <c r="A3103" s="30" t="s">
        <v>4097</v>
      </c>
      <c r="B3103" s="31" t="s">
        <v>46</v>
      </c>
      <c r="C3103" s="31">
        <v>2002</v>
      </c>
      <c r="D3103" s="31" t="s">
        <v>44</v>
      </c>
      <c r="E3103" s="31"/>
      <c r="F3103" s="31"/>
      <c r="G3103" s="31" t="b">
        <v>0</v>
      </c>
      <c r="H3103" s="31" t="b">
        <v>0</v>
      </c>
      <c r="I3103" s="31"/>
      <c r="J3103" s="31"/>
      <c r="K3103" s="31"/>
    </row>
    <row r="3104" spans="1:11" ht="12.75">
      <c r="A3104" s="30" t="s">
        <v>4098</v>
      </c>
      <c r="B3104" s="31" t="s">
        <v>46</v>
      </c>
      <c r="C3104" s="31">
        <v>2003</v>
      </c>
      <c r="D3104" s="31" t="s">
        <v>44</v>
      </c>
      <c r="E3104" s="31"/>
      <c r="F3104" s="31"/>
      <c r="G3104" s="31" t="b">
        <v>0</v>
      </c>
      <c r="H3104" s="31" t="b">
        <v>0</v>
      </c>
      <c r="I3104" s="31"/>
      <c r="J3104" s="31"/>
      <c r="K3104" s="31"/>
    </row>
    <row r="3105" spans="1:11" ht="12.75">
      <c r="A3105" s="30" t="s">
        <v>4099</v>
      </c>
      <c r="B3105" s="31" t="s">
        <v>46</v>
      </c>
      <c r="C3105" s="31">
        <v>1999</v>
      </c>
      <c r="D3105" s="31" t="s">
        <v>44</v>
      </c>
      <c r="E3105" s="31"/>
      <c r="F3105" s="31"/>
      <c r="G3105" s="31" t="b">
        <v>0</v>
      </c>
      <c r="H3105" s="31" t="b">
        <v>0</v>
      </c>
      <c r="I3105" s="31"/>
      <c r="J3105" s="31"/>
      <c r="K3105" s="31"/>
    </row>
    <row r="3106" spans="1:11" ht="12.75">
      <c r="A3106" s="30" t="s">
        <v>4100</v>
      </c>
      <c r="B3106" s="31" t="s">
        <v>46</v>
      </c>
      <c r="C3106" s="31">
        <v>2000</v>
      </c>
      <c r="D3106" s="31" t="s">
        <v>44</v>
      </c>
      <c r="E3106" s="31"/>
      <c r="F3106" s="31"/>
      <c r="G3106" s="31" t="b">
        <v>0</v>
      </c>
      <c r="H3106" s="31" t="b">
        <v>0</v>
      </c>
      <c r="I3106" s="31"/>
      <c r="J3106" s="31"/>
      <c r="K3106" s="31"/>
    </row>
    <row r="3107" spans="1:11" ht="12.75">
      <c r="A3107" s="30" t="s">
        <v>4101</v>
      </c>
      <c r="B3107" s="31" t="s">
        <v>46</v>
      </c>
      <c r="C3107" s="31">
        <v>2001</v>
      </c>
      <c r="D3107" s="31" t="s">
        <v>44</v>
      </c>
      <c r="E3107" s="31"/>
      <c r="F3107" s="31"/>
      <c r="G3107" s="31" t="b">
        <v>0</v>
      </c>
      <c r="H3107" s="31" t="b">
        <v>0</v>
      </c>
      <c r="I3107" s="31"/>
      <c r="J3107" s="31"/>
      <c r="K3107" s="31"/>
    </row>
    <row r="3108" spans="1:11" ht="12.75">
      <c r="A3108" s="30" t="s">
        <v>4102</v>
      </c>
      <c r="B3108" s="31" t="s">
        <v>46</v>
      </c>
      <c r="C3108" s="31">
        <v>1987</v>
      </c>
      <c r="D3108" s="31" t="s">
        <v>206</v>
      </c>
      <c r="E3108" s="31"/>
      <c r="F3108" s="31"/>
      <c r="G3108" s="31" t="b">
        <v>0</v>
      </c>
      <c r="H3108" s="31" t="b">
        <v>0</v>
      </c>
      <c r="I3108" s="31"/>
      <c r="J3108" s="31"/>
      <c r="K3108" s="31"/>
    </row>
    <row r="3109" spans="1:11" ht="12.75">
      <c r="A3109" s="30" t="s">
        <v>4103</v>
      </c>
      <c r="B3109" s="31" t="s">
        <v>46</v>
      </c>
      <c r="C3109" s="31">
        <v>1999</v>
      </c>
      <c r="D3109" s="31" t="s">
        <v>44</v>
      </c>
      <c r="E3109" s="31"/>
      <c r="F3109" s="31"/>
      <c r="G3109" s="31" t="b">
        <v>0</v>
      </c>
      <c r="H3109" s="31" t="b">
        <v>0</v>
      </c>
      <c r="I3109" s="31"/>
      <c r="J3109" s="31"/>
      <c r="K3109" s="31"/>
    </row>
    <row r="3110" spans="1:11" ht="12.75">
      <c r="A3110" s="30" t="s">
        <v>4104</v>
      </c>
      <c r="B3110" s="31" t="s">
        <v>46</v>
      </c>
      <c r="C3110" s="31">
        <v>1999</v>
      </c>
      <c r="D3110" s="31" t="s">
        <v>1527</v>
      </c>
      <c r="E3110" s="31"/>
      <c r="F3110" s="31"/>
      <c r="G3110" s="31" t="b">
        <v>0</v>
      </c>
      <c r="H3110" s="31" t="b">
        <v>0</v>
      </c>
      <c r="I3110" s="31"/>
      <c r="J3110" s="31"/>
      <c r="K3110" s="31"/>
    </row>
    <row r="3111" spans="1:11" ht="12.75">
      <c r="A3111" s="30" t="s">
        <v>4105</v>
      </c>
      <c r="B3111" s="31" t="s">
        <v>46</v>
      </c>
      <c r="C3111" s="31">
        <v>1982</v>
      </c>
      <c r="D3111" s="31" t="s">
        <v>11</v>
      </c>
      <c r="E3111" s="31">
        <v>2</v>
      </c>
      <c r="F3111" s="31"/>
      <c r="G3111" s="31" t="b">
        <v>0</v>
      </c>
      <c r="H3111" s="31" t="b">
        <v>0</v>
      </c>
      <c r="I3111" s="31"/>
      <c r="J3111" s="31"/>
      <c r="K3111" s="31"/>
    </row>
    <row r="3112" spans="1:11" ht="12.75">
      <c r="A3112" s="30" t="s">
        <v>4106</v>
      </c>
      <c r="B3112" s="31" t="s">
        <v>46</v>
      </c>
      <c r="C3112" s="31">
        <v>2000</v>
      </c>
      <c r="D3112" s="31" t="s">
        <v>737</v>
      </c>
      <c r="E3112" s="31"/>
      <c r="F3112" s="31"/>
      <c r="G3112" s="31" t="b">
        <v>0</v>
      </c>
      <c r="H3112" s="31" t="b">
        <v>0</v>
      </c>
      <c r="I3112" s="31"/>
      <c r="J3112" s="31"/>
      <c r="K3112" s="31"/>
    </row>
    <row r="3113" spans="1:11" ht="12.75">
      <c r="A3113" s="30" t="s">
        <v>4107</v>
      </c>
      <c r="B3113" s="31" t="s">
        <v>46</v>
      </c>
      <c r="C3113" s="31">
        <v>1983</v>
      </c>
      <c r="D3113" s="31" t="s">
        <v>496</v>
      </c>
      <c r="E3113" s="31"/>
      <c r="F3113" s="31"/>
      <c r="G3113" s="31" t="b">
        <v>0</v>
      </c>
      <c r="H3113" s="31" t="b">
        <v>0</v>
      </c>
      <c r="I3113" s="31"/>
      <c r="J3113" s="31"/>
      <c r="K3113" s="31"/>
    </row>
    <row r="3114" spans="1:11" ht="12.75">
      <c r="A3114" s="30" t="s">
        <v>4108</v>
      </c>
      <c r="B3114" s="31" t="s">
        <v>46</v>
      </c>
      <c r="C3114" s="31">
        <v>1985</v>
      </c>
      <c r="D3114" s="31" t="s">
        <v>841</v>
      </c>
      <c r="E3114" s="31"/>
      <c r="F3114" s="31"/>
      <c r="G3114" s="31" t="b">
        <v>0</v>
      </c>
      <c r="H3114" s="31" t="b">
        <v>0</v>
      </c>
      <c r="I3114" s="31"/>
      <c r="J3114" s="31"/>
      <c r="K3114" s="31"/>
    </row>
    <row r="3115" spans="1:11" ht="12.75">
      <c r="A3115" s="30" t="s">
        <v>4109</v>
      </c>
      <c r="B3115" s="31" t="s">
        <v>46</v>
      </c>
      <c r="C3115" s="31">
        <v>1983</v>
      </c>
      <c r="D3115" s="31" t="s">
        <v>1269</v>
      </c>
      <c r="E3115" s="31"/>
      <c r="F3115" s="31"/>
      <c r="G3115" s="31" t="b">
        <v>0</v>
      </c>
      <c r="H3115" s="31" t="b">
        <v>0</v>
      </c>
      <c r="I3115" s="31"/>
      <c r="J3115" s="31"/>
      <c r="K3115" s="31"/>
    </row>
    <row r="3116" spans="1:11" ht="12.75">
      <c r="A3116" s="30" t="s">
        <v>4110</v>
      </c>
      <c r="B3116" s="31" t="s">
        <v>46</v>
      </c>
      <c r="C3116" s="31" t="s">
        <v>632</v>
      </c>
      <c r="D3116" s="31" t="s">
        <v>4111</v>
      </c>
      <c r="E3116" s="31"/>
      <c r="F3116" s="31"/>
      <c r="G3116" s="31" t="b">
        <v>0</v>
      </c>
      <c r="H3116" s="31" t="b">
        <v>0</v>
      </c>
      <c r="I3116" s="31"/>
      <c r="J3116" s="31"/>
      <c r="K3116" s="31"/>
    </row>
    <row r="3117" spans="1:11" ht="12.75">
      <c r="A3117" s="30" t="s">
        <v>4112</v>
      </c>
      <c r="B3117" s="31" t="s">
        <v>46</v>
      </c>
      <c r="C3117" s="31">
        <v>1994</v>
      </c>
      <c r="D3117" s="31" t="s">
        <v>21</v>
      </c>
      <c r="E3117" s="31"/>
      <c r="F3117" s="31"/>
      <c r="G3117" s="31" t="b">
        <v>0</v>
      </c>
      <c r="H3117" s="31" t="b">
        <v>0</v>
      </c>
      <c r="I3117" s="31"/>
      <c r="J3117" s="31"/>
      <c r="K3117" s="31"/>
    </row>
    <row r="3118" spans="1:11" ht="12.75">
      <c r="A3118" s="30" t="s">
        <v>4113</v>
      </c>
      <c r="B3118" s="31" t="s">
        <v>46</v>
      </c>
      <c r="C3118" s="31">
        <v>1990</v>
      </c>
      <c r="D3118" s="31" t="s">
        <v>58</v>
      </c>
      <c r="E3118" s="31"/>
      <c r="F3118" s="31"/>
      <c r="G3118" s="31" t="b">
        <v>0</v>
      </c>
      <c r="H3118" s="31" t="b">
        <v>0</v>
      </c>
      <c r="I3118" s="31"/>
      <c r="J3118" s="31"/>
      <c r="K3118" s="31"/>
    </row>
    <row r="3119" spans="1:11" ht="12.75">
      <c r="A3119" s="30" t="s">
        <v>4114</v>
      </c>
      <c r="B3119" s="31" t="s">
        <v>46</v>
      </c>
      <c r="C3119" s="31">
        <v>1994</v>
      </c>
      <c r="D3119" s="31" t="s">
        <v>613</v>
      </c>
      <c r="E3119" s="31"/>
      <c r="F3119" s="31"/>
      <c r="G3119" s="31" t="b">
        <v>0</v>
      </c>
      <c r="H3119" s="31" t="b">
        <v>0</v>
      </c>
      <c r="I3119" s="31"/>
      <c r="J3119" s="31"/>
      <c r="K3119" s="31"/>
    </row>
    <row r="3120" spans="1:11" ht="12.75">
      <c r="A3120" s="30" t="s">
        <v>4115</v>
      </c>
      <c r="B3120" s="31" t="s">
        <v>46</v>
      </c>
      <c r="C3120" s="31">
        <v>1988</v>
      </c>
      <c r="D3120" s="31" t="s">
        <v>21</v>
      </c>
      <c r="E3120" s="31"/>
      <c r="F3120" s="31"/>
      <c r="G3120" s="31" t="b">
        <v>0</v>
      </c>
      <c r="H3120" s="31" t="b">
        <v>0</v>
      </c>
      <c r="I3120" s="31"/>
      <c r="J3120" s="31"/>
      <c r="K3120" s="31"/>
    </row>
    <row r="3121" spans="1:11" ht="12.75">
      <c r="A3121" s="30" t="s">
        <v>4116</v>
      </c>
      <c r="B3121" s="31" t="s">
        <v>46</v>
      </c>
      <c r="C3121" s="31">
        <v>1986</v>
      </c>
      <c r="D3121" s="31" t="s">
        <v>264</v>
      </c>
      <c r="E3121" s="31"/>
      <c r="F3121" s="31"/>
      <c r="G3121" s="31" t="b">
        <v>0</v>
      </c>
      <c r="H3121" s="31" t="b">
        <v>0</v>
      </c>
      <c r="I3121" s="31"/>
      <c r="J3121" s="31"/>
      <c r="K3121" s="31"/>
    </row>
    <row r="3122" spans="1:11" ht="12.75">
      <c r="A3122" s="30" t="s">
        <v>4117</v>
      </c>
      <c r="B3122" s="31" t="s">
        <v>46</v>
      </c>
      <c r="C3122" s="31">
        <v>1994</v>
      </c>
      <c r="D3122" s="31" t="s">
        <v>304</v>
      </c>
      <c r="E3122" s="31"/>
      <c r="F3122" s="31"/>
      <c r="G3122" s="31" t="b">
        <v>0</v>
      </c>
      <c r="H3122" s="31" t="b">
        <v>0</v>
      </c>
      <c r="I3122" s="31"/>
      <c r="J3122" s="31"/>
      <c r="K3122" s="31"/>
    </row>
    <row r="3123" spans="1:11" ht="12.75">
      <c r="A3123" s="30" t="s">
        <v>4118</v>
      </c>
      <c r="B3123" s="31" t="s">
        <v>4119</v>
      </c>
      <c r="C3123" s="31">
        <v>1993</v>
      </c>
      <c r="D3123" s="31" t="s">
        <v>685</v>
      </c>
      <c r="E3123" s="31">
        <v>2</v>
      </c>
      <c r="F3123" s="31"/>
      <c r="G3123" s="31" t="b">
        <v>0</v>
      </c>
      <c r="H3123" s="31" t="b">
        <v>0</v>
      </c>
      <c r="I3123" s="31"/>
      <c r="J3123" s="31"/>
      <c r="K3123" s="31"/>
    </row>
    <row r="3124" spans="1:11" ht="12.75">
      <c r="A3124" s="30" t="s">
        <v>4120</v>
      </c>
      <c r="B3124" s="31" t="s">
        <v>4121</v>
      </c>
      <c r="C3124" s="31">
        <v>1993</v>
      </c>
      <c r="D3124" s="31" t="s">
        <v>685</v>
      </c>
      <c r="E3124" s="31">
        <v>2</v>
      </c>
      <c r="F3124" s="31"/>
      <c r="G3124" s="31" t="b">
        <v>0</v>
      </c>
      <c r="H3124" s="31" t="b">
        <v>0</v>
      </c>
      <c r="I3124" s="31"/>
      <c r="J3124" s="31"/>
      <c r="K3124" s="31"/>
    </row>
    <row r="3125" spans="1:11" ht="12.75">
      <c r="A3125" s="30" t="s">
        <v>4122</v>
      </c>
      <c r="B3125" s="31" t="s">
        <v>46</v>
      </c>
      <c r="C3125" s="31">
        <v>1985</v>
      </c>
      <c r="D3125" s="31" t="s">
        <v>239</v>
      </c>
      <c r="E3125" s="31"/>
      <c r="F3125" s="31"/>
      <c r="G3125" s="31" t="b">
        <v>0</v>
      </c>
      <c r="H3125" s="31" t="b">
        <v>0</v>
      </c>
      <c r="I3125" s="31"/>
      <c r="J3125" s="31"/>
      <c r="K3125" s="31"/>
    </row>
    <row r="3126" spans="1:11" ht="12.75">
      <c r="A3126" s="30" t="s">
        <v>4123</v>
      </c>
      <c r="B3126" s="31" t="s">
        <v>46</v>
      </c>
      <c r="C3126" s="31">
        <v>1999</v>
      </c>
      <c r="D3126" s="31" t="s">
        <v>112</v>
      </c>
      <c r="E3126" s="31"/>
      <c r="F3126" s="31"/>
      <c r="G3126" s="31" t="b">
        <v>0</v>
      </c>
      <c r="H3126" s="31" t="b">
        <v>0</v>
      </c>
      <c r="I3126" s="31"/>
      <c r="J3126" s="31"/>
      <c r="K3126" s="31"/>
    </row>
    <row r="3127" spans="1:11" ht="12.75">
      <c r="A3127" s="30" t="s">
        <v>4124</v>
      </c>
      <c r="B3127" s="31" t="s">
        <v>46</v>
      </c>
      <c r="C3127" s="31">
        <v>1996</v>
      </c>
      <c r="D3127" s="31" t="s">
        <v>21</v>
      </c>
      <c r="E3127" s="31"/>
      <c r="F3127" s="31"/>
      <c r="G3127" s="31" t="b">
        <v>0</v>
      </c>
      <c r="H3127" s="31" t="b">
        <v>0</v>
      </c>
      <c r="I3127" s="31"/>
      <c r="J3127" s="31"/>
      <c r="K3127" s="31"/>
    </row>
    <row r="3128" spans="1:11" ht="12.75">
      <c r="A3128" s="30" t="s">
        <v>4125</v>
      </c>
      <c r="B3128" s="31" t="s">
        <v>4126</v>
      </c>
      <c r="C3128" s="31">
        <v>1991</v>
      </c>
      <c r="D3128" s="31" t="s">
        <v>174</v>
      </c>
      <c r="E3128" s="31">
        <v>2</v>
      </c>
      <c r="F3128" s="31"/>
      <c r="G3128" s="31" t="b">
        <v>0</v>
      </c>
      <c r="H3128" s="31" t="b">
        <v>0</v>
      </c>
      <c r="I3128" s="31"/>
      <c r="J3128" s="31"/>
      <c r="K3128" s="31"/>
    </row>
    <row r="3129" spans="1:11" ht="12.75">
      <c r="A3129" s="30" t="s">
        <v>4127</v>
      </c>
      <c r="B3129" s="31" t="s">
        <v>46</v>
      </c>
      <c r="C3129" s="31">
        <v>1994</v>
      </c>
      <c r="D3129" s="31" t="s">
        <v>174</v>
      </c>
      <c r="E3129" s="31">
        <v>2</v>
      </c>
      <c r="F3129" s="31" t="s">
        <v>87</v>
      </c>
      <c r="G3129" s="31" t="b">
        <v>0</v>
      </c>
      <c r="H3129" s="31" t="b">
        <v>0</v>
      </c>
      <c r="I3129" s="31"/>
      <c r="J3129" s="31"/>
      <c r="K3129" s="31"/>
    </row>
    <row r="3130" spans="1:11" ht="12.75">
      <c r="A3130" s="30" t="s">
        <v>4128</v>
      </c>
      <c r="B3130" s="31" t="s">
        <v>46</v>
      </c>
      <c r="C3130" s="31"/>
      <c r="D3130" s="31" t="s">
        <v>69</v>
      </c>
      <c r="E3130" s="31">
        <v>2</v>
      </c>
      <c r="F3130" s="31"/>
      <c r="G3130" s="31" t="b">
        <v>0</v>
      </c>
      <c r="H3130" s="31" t="b">
        <v>0</v>
      </c>
      <c r="I3130" s="31"/>
      <c r="J3130" s="31"/>
      <c r="K3130" s="31"/>
    </row>
    <row r="3131" spans="1:11" ht="12.75">
      <c r="A3131" s="30" t="s">
        <v>4129</v>
      </c>
      <c r="B3131" s="31" t="s">
        <v>46</v>
      </c>
      <c r="C3131" s="31"/>
      <c r="D3131" s="31" t="s">
        <v>69</v>
      </c>
      <c r="E3131" s="31">
        <v>4</v>
      </c>
      <c r="F3131" s="31"/>
      <c r="G3131" s="31" t="b">
        <v>0</v>
      </c>
      <c r="H3131" s="31" t="b">
        <v>0</v>
      </c>
      <c r="I3131" s="31"/>
      <c r="J3131" s="31"/>
      <c r="K3131" s="31"/>
    </row>
    <row r="3132" spans="1:11" ht="12.75">
      <c r="A3132" s="30" t="s">
        <v>4130</v>
      </c>
      <c r="B3132" s="31" t="s">
        <v>46</v>
      </c>
      <c r="C3132" s="31">
        <v>1988</v>
      </c>
      <c r="D3132" s="31" t="s">
        <v>251</v>
      </c>
      <c r="E3132" s="31"/>
      <c r="F3132" s="31"/>
      <c r="G3132" s="31" t="b">
        <v>0</v>
      </c>
      <c r="H3132" s="31" t="b">
        <v>0</v>
      </c>
      <c r="I3132" s="31"/>
      <c r="J3132" s="31"/>
      <c r="K3132" s="31"/>
    </row>
    <row r="3133" spans="1:11" ht="12.75">
      <c r="A3133" s="30" t="s">
        <v>4131</v>
      </c>
      <c r="B3133" s="31" t="s">
        <v>46</v>
      </c>
      <c r="C3133" s="31">
        <v>1986</v>
      </c>
      <c r="D3133" s="31" t="s">
        <v>112</v>
      </c>
      <c r="E3133" s="31"/>
      <c r="F3133" s="31"/>
      <c r="G3133" s="31" t="b">
        <v>0</v>
      </c>
      <c r="H3133" s="31" t="b">
        <v>0</v>
      </c>
      <c r="I3133" s="31"/>
      <c r="J3133" s="31"/>
      <c r="K3133" s="31"/>
    </row>
    <row r="3134" spans="1:11" ht="12.75">
      <c r="A3134" s="30" t="s">
        <v>4132</v>
      </c>
      <c r="B3134" s="31" t="s">
        <v>46</v>
      </c>
      <c r="C3134" s="31">
        <v>1999</v>
      </c>
      <c r="D3134" s="31" t="s">
        <v>4133</v>
      </c>
      <c r="E3134" s="31">
        <v>2</v>
      </c>
      <c r="F3134" s="31" t="s">
        <v>87</v>
      </c>
      <c r="G3134" s="31" t="b">
        <v>0</v>
      </c>
      <c r="H3134" s="31" t="b">
        <v>0</v>
      </c>
      <c r="I3134" s="31"/>
      <c r="J3134" s="31"/>
      <c r="K3134" s="31"/>
    </row>
    <row r="3135" spans="1:11" ht="12.75">
      <c r="A3135" s="30" t="s">
        <v>4134</v>
      </c>
      <c r="B3135" s="31" t="s">
        <v>4135</v>
      </c>
      <c r="C3135" s="31">
        <v>1989</v>
      </c>
      <c r="D3135" s="31" t="s">
        <v>91</v>
      </c>
      <c r="E3135" s="31">
        <v>2</v>
      </c>
      <c r="F3135" s="31"/>
      <c r="G3135" s="31" t="b">
        <v>0</v>
      </c>
      <c r="H3135" s="31" t="b">
        <v>0</v>
      </c>
      <c r="I3135" s="31"/>
      <c r="J3135" s="31"/>
      <c r="K3135" s="31"/>
    </row>
    <row r="3136" spans="1:11" ht="12.75">
      <c r="A3136" s="30" t="s">
        <v>4136</v>
      </c>
      <c r="B3136" s="31" t="s">
        <v>46</v>
      </c>
      <c r="C3136" s="31">
        <v>1993</v>
      </c>
      <c r="D3136" s="31" t="s">
        <v>44</v>
      </c>
      <c r="E3136" s="31"/>
      <c r="F3136" s="31"/>
      <c r="G3136" s="31" t="b">
        <v>0</v>
      </c>
      <c r="H3136" s="31" t="b">
        <v>0</v>
      </c>
      <c r="I3136" s="31"/>
      <c r="J3136" s="31"/>
      <c r="K3136" s="31"/>
    </row>
    <row r="3137" spans="1:11" ht="12.75">
      <c r="A3137" s="30" t="s">
        <v>4137</v>
      </c>
      <c r="B3137" s="31" t="s">
        <v>46</v>
      </c>
      <c r="C3137" s="31">
        <v>1995</v>
      </c>
      <c r="D3137" s="31" t="s">
        <v>4138</v>
      </c>
      <c r="E3137" s="31">
        <v>2</v>
      </c>
      <c r="F3137" s="31"/>
      <c r="G3137" s="31" t="b">
        <v>0</v>
      </c>
      <c r="H3137" s="31" t="b">
        <v>0</v>
      </c>
      <c r="I3137" s="31"/>
      <c r="J3137" s="31"/>
      <c r="K3137" s="31"/>
    </row>
    <row r="3138" spans="1:11" ht="12.75">
      <c r="A3138" s="30" t="s">
        <v>4139</v>
      </c>
      <c r="B3138" s="31" t="s">
        <v>46</v>
      </c>
      <c r="C3138" s="31">
        <v>2003</v>
      </c>
      <c r="D3138" s="31" t="s">
        <v>69</v>
      </c>
      <c r="E3138" s="31"/>
      <c r="F3138" s="31"/>
      <c r="G3138" s="31" t="b">
        <v>0</v>
      </c>
      <c r="H3138" s="31" t="b">
        <v>0</v>
      </c>
      <c r="I3138" s="31"/>
      <c r="J3138" s="31"/>
      <c r="K3138" s="31"/>
    </row>
    <row r="3139" spans="1:11" ht="12.75">
      <c r="A3139" s="30" t="s">
        <v>4140</v>
      </c>
      <c r="B3139" s="31" t="s">
        <v>46</v>
      </c>
      <c r="C3139" s="31">
        <v>1994</v>
      </c>
      <c r="D3139" s="31" t="s">
        <v>127</v>
      </c>
      <c r="E3139" s="31">
        <v>2</v>
      </c>
      <c r="F3139" s="31"/>
      <c r="G3139" s="31" t="b">
        <v>0</v>
      </c>
      <c r="H3139" s="31" t="b">
        <v>0</v>
      </c>
      <c r="I3139" s="31"/>
      <c r="J3139" s="31"/>
      <c r="K3139" s="31"/>
    </row>
    <row r="3140" spans="1:11" ht="12.75">
      <c r="A3140" s="30" t="s">
        <v>4141</v>
      </c>
      <c r="B3140" s="31" t="s">
        <v>46</v>
      </c>
      <c r="C3140" s="31">
        <v>1996</v>
      </c>
      <c r="D3140" s="31" t="s">
        <v>118</v>
      </c>
      <c r="E3140" s="31"/>
      <c r="F3140" s="31"/>
      <c r="G3140" s="31" t="b">
        <v>0</v>
      </c>
      <c r="H3140" s="31" t="b">
        <v>0</v>
      </c>
      <c r="I3140" s="31"/>
      <c r="J3140" s="31"/>
      <c r="K3140" s="31"/>
    </row>
    <row r="3141" spans="1:11" ht="12.75">
      <c r="A3141" s="30" t="s">
        <v>4142</v>
      </c>
      <c r="B3141" s="31" t="s">
        <v>46</v>
      </c>
      <c r="C3141" s="31">
        <v>2007</v>
      </c>
      <c r="D3141" s="31" t="s">
        <v>21</v>
      </c>
      <c r="E3141" s="31"/>
      <c r="F3141" s="31"/>
      <c r="G3141" s="31" t="b">
        <v>0</v>
      </c>
      <c r="H3141" s="31" t="b">
        <v>0</v>
      </c>
      <c r="I3141" s="31"/>
      <c r="J3141" s="31"/>
      <c r="K3141" s="31"/>
    </row>
    <row r="3142" spans="1:11" ht="12.75">
      <c r="A3142" s="30" t="s">
        <v>4143</v>
      </c>
      <c r="B3142" s="31" t="s">
        <v>46</v>
      </c>
      <c r="C3142" s="31">
        <v>1989</v>
      </c>
      <c r="D3142" s="31" t="s">
        <v>514</v>
      </c>
      <c r="E3142" s="31"/>
      <c r="F3142" s="31"/>
      <c r="G3142" s="31" t="b">
        <v>0</v>
      </c>
      <c r="H3142" s="31" t="b">
        <v>0</v>
      </c>
      <c r="I3142" s="31"/>
      <c r="J3142" s="31"/>
      <c r="K3142" s="31"/>
    </row>
    <row r="3143" spans="1:11" ht="12.75">
      <c r="A3143" s="30" t="s">
        <v>4144</v>
      </c>
      <c r="B3143" s="31" t="s">
        <v>46</v>
      </c>
      <c r="C3143" s="31">
        <v>1983</v>
      </c>
      <c r="D3143" s="31" t="s">
        <v>63</v>
      </c>
      <c r="E3143" s="31"/>
      <c r="F3143" s="31" t="s">
        <v>64</v>
      </c>
      <c r="G3143" s="31" t="b">
        <v>0</v>
      </c>
      <c r="H3143" s="31" t="b">
        <v>0</v>
      </c>
      <c r="I3143" s="31"/>
      <c r="J3143" s="31"/>
      <c r="K3143" s="31"/>
    </row>
    <row r="3144" spans="1:11" ht="12.75">
      <c r="A3144" s="30" t="s">
        <v>4145</v>
      </c>
      <c r="B3144" s="31" t="s">
        <v>4146</v>
      </c>
      <c r="C3144" s="31">
        <v>2002</v>
      </c>
      <c r="D3144" s="31" t="s">
        <v>44</v>
      </c>
      <c r="E3144" s="31"/>
      <c r="F3144" s="31"/>
      <c r="G3144" s="31" t="b">
        <v>0</v>
      </c>
      <c r="H3144" s="31" t="b">
        <v>0</v>
      </c>
      <c r="I3144" s="31"/>
      <c r="J3144" s="31"/>
      <c r="K3144" s="31"/>
    </row>
    <row r="3145" spans="1:11" ht="12.75">
      <c r="A3145" s="30" t="s">
        <v>4147</v>
      </c>
      <c r="B3145" s="31" t="s">
        <v>46</v>
      </c>
      <c r="C3145" s="31">
        <v>1994</v>
      </c>
      <c r="D3145" s="31" t="s">
        <v>386</v>
      </c>
      <c r="E3145" s="31"/>
      <c r="F3145" s="31"/>
      <c r="G3145" s="31" t="b">
        <v>0</v>
      </c>
      <c r="H3145" s="31" t="b">
        <v>0</v>
      </c>
      <c r="I3145" s="31"/>
      <c r="J3145" s="31"/>
      <c r="K3145" s="31"/>
    </row>
    <row r="3146" spans="1:11" ht="12.75">
      <c r="A3146" s="30" t="s">
        <v>4148</v>
      </c>
      <c r="B3146" s="31" t="s">
        <v>46</v>
      </c>
      <c r="C3146" s="31">
        <v>1983</v>
      </c>
      <c r="D3146" s="31" t="s">
        <v>63</v>
      </c>
      <c r="E3146" s="31"/>
      <c r="F3146" s="31"/>
      <c r="G3146" s="31" t="b">
        <v>0</v>
      </c>
      <c r="H3146" s="31" t="b">
        <v>0</v>
      </c>
      <c r="I3146" s="31"/>
      <c r="J3146" s="31"/>
      <c r="K3146" s="31"/>
    </row>
    <row r="3147" spans="1:11" ht="12.75">
      <c r="A3147" s="30" t="s">
        <v>4149</v>
      </c>
      <c r="B3147" s="31" t="s">
        <v>46</v>
      </c>
      <c r="C3147" s="31">
        <v>1983</v>
      </c>
      <c r="D3147" s="31" t="s">
        <v>63</v>
      </c>
      <c r="E3147" s="31"/>
      <c r="F3147" s="31"/>
      <c r="G3147" s="31" t="b">
        <v>0</v>
      </c>
      <c r="H3147" s="31" t="b">
        <v>0</v>
      </c>
      <c r="I3147" s="31"/>
      <c r="J3147" s="31"/>
      <c r="K3147" s="31"/>
    </row>
    <row r="3148" spans="1:11" ht="12.75">
      <c r="A3148" s="30" t="s">
        <v>4150</v>
      </c>
      <c r="B3148" s="31" t="s">
        <v>46</v>
      </c>
      <c r="C3148" s="31">
        <v>1982</v>
      </c>
      <c r="D3148" s="31" t="s">
        <v>63</v>
      </c>
      <c r="E3148" s="31"/>
      <c r="F3148" s="31"/>
      <c r="G3148" s="31" t="b">
        <v>0</v>
      </c>
      <c r="H3148" s="31" t="b">
        <v>0</v>
      </c>
      <c r="I3148" s="31"/>
      <c r="J3148" s="31"/>
      <c r="K3148" s="31"/>
    </row>
    <row r="3149" spans="1:11" ht="12.75">
      <c r="A3149" s="30" t="s">
        <v>4151</v>
      </c>
      <c r="B3149" s="31" t="s">
        <v>46</v>
      </c>
      <c r="C3149" s="31">
        <v>1985</v>
      </c>
      <c r="D3149" s="31" t="s">
        <v>63</v>
      </c>
      <c r="E3149" s="31"/>
      <c r="F3149" s="31"/>
      <c r="G3149" s="31" t="b">
        <v>0</v>
      </c>
      <c r="H3149" s="31" t="b">
        <v>0</v>
      </c>
      <c r="I3149" s="31"/>
      <c r="J3149" s="31"/>
      <c r="K3149" s="31"/>
    </row>
    <row r="3150" spans="1:11" ht="12.75">
      <c r="A3150" s="30" t="s">
        <v>4152</v>
      </c>
      <c r="B3150" s="31" t="s">
        <v>46</v>
      </c>
      <c r="C3150" s="31">
        <v>1988</v>
      </c>
      <c r="D3150" s="31" t="s">
        <v>118</v>
      </c>
      <c r="E3150" s="31"/>
      <c r="F3150" s="31"/>
      <c r="G3150" s="31" t="b">
        <v>0</v>
      </c>
      <c r="H3150" s="31" t="b">
        <v>0</v>
      </c>
      <c r="I3150" s="31"/>
      <c r="J3150" s="31"/>
      <c r="K3150" s="31"/>
    </row>
    <row r="3151" spans="1:11" ht="12.75">
      <c r="A3151" s="30" t="s">
        <v>4153</v>
      </c>
      <c r="B3151" s="31" t="s">
        <v>46</v>
      </c>
      <c r="C3151" s="31">
        <v>1989</v>
      </c>
      <c r="D3151" s="31" t="s">
        <v>118</v>
      </c>
      <c r="E3151" s="31"/>
      <c r="F3151" s="31"/>
      <c r="G3151" s="31" t="b">
        <v>0</v>
      </c>
      <c r="H3151" s="31" t="b">
        <v>0</v>
      </c>
      <c r="I3151" s="31"/>
      <c r="J3151" s="31"/>
      <c r="K3151" s="31"/>
    </row>
    <row r="3152" spans="1:11" ht="12.75">
      <c r="A3152" s="30" t="s">
        <v>4154</v>
      </c>
      <c r="B3152" s="31" t="s">
        <v>46</v>
      </c>
      <c r="C3152" s="31">
        <v>1990</v>
      </c>
      <c r="D3152" s="31" t="s">
        <v>118</v>
      </c>
      <c r="E3152" s="31"/>
      <c r="F3152" s="31"/>
      <c r="G3152" s="31" t="b">
        <v>0</v>
      </c>
      <c r="H3152" s="31" t="b">
        <v>0</v>
      </c>
      <c r="I3152" s="31"/>
      <c r="J3152" s="31"/>
      <c r="K3152" s="31"/>
    </row>
    <row r="3153" spans="1:11" ht="12.75">
      <c r="A3153" s="30" t="s">
        <v>4155</v>
      </c>
      <c r="B3153" s="31" t="s">
        <v>46</v>
      </c>
      <c r="C3153" s="31">
        <v>1983</v>
      </c>
      <c r="D3153" s="31" t="s">
        <v>264</v>
      </c>
      <c r="E3153" s="31">
        <v>2</v>
      </c>
      <c r="F3153" s="31"/>
      <c r="G3153" s="31" t="b">
        <v>0</v>
      </c>
      <c r="H3153" s="31" t="b">
        <v>0</v>
      </c>
      <c r="I3153" s="31"/>
      <c r="J3153" s="31"/>
      <c r="K3153" s="31"/>
    </row>
    <row r="3154" spans="1:11" ht="12.75">
      <c r="A3154" s="30" t="s">
        <v>4156</v>
      </c>
      <c r="B3154" s="31" t="s">
        <v>46</v>
      </c>
      <c r="C3154" s="31">
        <v>1985</v>
      </c>
      <c r="D3154" s="31" t="s">
        <v>4157</v>
      </c>
      <c r="E3154" s="31"/>
      <c r="F3154" s="31"/>
      <c r="G3154" s="31" t="b">
        <v>0</v>
      </c>
      <c r="H3154" s="31" t="b">
        <v>0</v>
      </c>
      <c r="I3154" s="31"/>
      <c r="J3154" s="31"/>
      <c r="K3154" s="31"/>
    </row>
    <row r="3155" spans="1:11" ht="12.75">
      <c r="A3155" s="30" t="s">
        <v>4158</v>
      </c>
      <c r="B3155" s="31" t="s">
        <v>4159</v>
      </c>
      <c r="C3155" s="31">
        <v>2001</v>
      </c>
      <c r="D3155" s="31" t="s">
        <v>1338</v>
      </c>
      <c r="E3155" s="31">
        <v>2</v>
      </c>
      <c r="F3155" s="31"/>
      <c r="G3155" s="31" t="b">
        <v>0</v>
      </c>
      <c r="H3155" s="31" t="b">
        <v>0</v>
      </c>
      <c r="I3155" s="31"/>
      <c r="J3155" s="31"/>
      <c r="K3155" s="31"/>
    </row>
    <row r="3156" spans="1:11" ht="12.75">
      <c r="A3156" s="30" t="s">
        <v>4160</v>
      </c>
      <c r="B3156" s="31" t="s">
        <v>46</v>
      </c>
      <c r="C3156" s="31">
        <v>1984</v>
      </c>
      <c r="D3156" s="31" t="s">
        <v>4161</v>
      </c>
      <c r="E3156" s="31"/>
      <c r="F3156" s="31"/>
      <c r="G3156" s="31" t="b">
        <v>0</v>
      </c>
      <c r="H3156" s="31" t="b">
        <v>0</v>
      </c>
      <c r="I3156" s="31"/>
      <c r="J3156" s="31"/>
      <c r="K3156" s="31"/>
    </row>
    <row r="3157" spans="1:11" ht="12.75">
      <c r="A3157" s="30" t="s">
        <v>4162</v>
      </c>
      <c r="B3157" s="31" t="s">
        <v>46</v>
      </c>
      <c r="C3157" s="31">
        <v>1985</v>
      </c>
      <c r="D3157" s="31" t="s">
        <v>4163</v>
      </c>
      <c r="E3157" s="31"/>
      <c r="F3157" s="31"/>
      <c r="G3157" s="31" t="b">
        <v>0</v>
      </c>
      <c r="H3157" s="31" t="b">
        <v>0</v>
      </c>
      <c r="I3157" s="31"/>
      <c r="J3157" s="31"/>
      <c r="K3157" s="31"/>
    </row>
    <row r="3158" spans="1:11" ht="12.75">
      <c r="A3158" s="30" t="s">
        <v>4164</v>
      </c>
      <c r="B3158" s="31" t="s">
        <v>4165</v>
      </c>
      <c r="C3158" s="31"/>
      <c r="D3158" s="31" t="s">
        <v>69</v>
      </c>
      <c r="E3158" s="31">
        <v>2</v>
      </c>
      <c r="F3158" s="31"/>
      <c r="G3158" s="31" t="b">
        <v>0</v>
      </c>
      <c r="H3158" s="31" t="b">
        <v>0</v>
      </c>
      <c r="I3158" s="31"/>
      <c r="J3158" s="31"/>
      <c r="K3158" s="31"/>
    </row>
    <row r="3159" spans="1:11" ht="12.75">
      <c r="A3159" s="30" t="s">
        <v>4166</v>
      </c>
      <c r="B3159" s="31" t="s">
        <v>46</v>
      </c>
      <c r="C3159" s="31">
        <v>1996</v>
      </c>
      <c r="D3159" s="31" t="s">
        <v>118</v>
      </c>
      <c r="E3159" s="31"/>
      <c r="F3159" s="31"/>
      <c r="G3159" s="31" t="b">
        <v>0</v>
      </c>
      <c r="H3159" s="31" t="b">
        <v>0</v>
      </c>
      <c r="I3159" s="31"/>
      <c r="J3159" s="31"/>
      <c r="K3159" s="31"/>
    </row>
    <row r="3160" spans="1:11" ht="12.75">
      <c r="A3160" s="30" t="s">
        <v>4167</v>
      </c>
      <c r="B3160" s="31" t="s">
        <v>46</v>
      </c>
      <c r="C3160" s="31">
        <v>1987</v>
      </c>
      <c r="D3160" s="31" t="s">
        <v>121</v>
      </c>
      <c r="E3160" s="31">
        <v>2</v>
      </c>
      <c r="F3160" s="31"/>
      <c r="G3160" s="31" t="b">
        <v>0</v>
      </c>
      <c r="H3160" s="31" t="b">
        <v>0</v>
      </c>
      <c r="I3160" s="31"/>
      <c r="J3160" s="31"/>
      <c r="K3160" s="31"/>
    </row>
    <row r="3161" spans="1:11" ht="12.75">
      <c r="A3161" s="30" t="s">
        <v>4168</v>
      </c>
      <c r="B3161" s="31" t="s">
        <v>46</v>
      </c>
      <c r="C3161" s="31">
        <v>1995</v>
      </c>
      <c r="D3161" s="31" t="s">
        <v>112</v>
      </c>
      <c r="E3161" s="31">
        <v>2</v>
      </c>
      <c r="F3161" s="31"/>
      <c r="G3161" s="31" t="b">
        <v>0</v>
      </c>
      <c r="H3161" s="31" t="b">
        <v>0</v>
      </c>
      <c r="I3161" s="31"/>
      <c r="J3161" s="31"/>
      <c r="K3161" s="31"/>
    </row>
    <row r="3162" spans="1:11" ht="12.75">
      <c r="A3162" s="30" t="s">
        <v>4169</v>
      </c>
      <c r="B3162" s="31" t="s">
        <v>46</v>
      </c>
      <c r="C3162" s="31">
        <v>1998</v>
      </c>
      <c r="D3162" s="31" t="s">
        <v>112</v>
      </c>
      <c r="E3162" s="31">
        <v>2</v>
      </c>
      <c r="F3162" s="31"/>
      <c r="G3162" s="31" t="b">
        <v>0</v>
      </c>
      <c r="H3162" s="31" t="b">
        <v>0</v>
      </c>
      <c r="I3162" s="31"/>
      <c r="J3162" s="31"/>
      <c r="K3162" s="31"/>
    </row>
    <row r="3163" spans="1:11" ht="12.75">
      <c r="A3163" s="30" t="s">
        <v>4170</v>
      </c>
      <c r="B3163" s="31" t="s">
        <v>46</v>
      </c>
      <c r="C3163" s="31">
        <v>1996</v>
      </c>
      <c r="D3163" s="31" t="s">
        <v>112</v>
      </c>
      <c r="E3163" s="31">
        <v>2</v>
      </c>
      <c r="F3163" s="31"/>
      <c r="G3163" s="31" t="b">
        <v>0</v>
      </c>
      <c r="H3163" s="31" t="b">
        <v>0</v>
      </c>
      <c r="I3163" s="31"/>
      <c r="J3163" s="31"/>
      <c r="K3163" s="31"/>
    </row>
    <row r="3164" spans="1:11" ht="12.75">
      <c r="A3164" s="30" t="s">
        <v>4171</v>
      </c>
      <c r="B3164" s="31" t="s">
        <v>4172</v>
      </c>
      <c r="C3164" s="31">
        <v>1986</v>
      </c>
      <c r="D3164" s="31" t="s">
        <v>91</v>
      </c>
      <c r="E3164" s="31">
        <v>2</v>
      </c>
      <c r="F3164" s="31"/>
      <c r="G3164" s="31" t="b">
        <v>0</v>
      </c>
      <c r="H3164" s="31" t="b">
        <v>0</v>
      </c>
      <c r="I3164" s="31"/>
      <c r="J3164" s="31"/>
      <c r="K3164" s="31"/>
    </row>
    <row r="3165" spans="1:11" ht="12.75">
      <c r="A3165" s="30" t="s">
        <v>4173</v>
      </c>
      <c r="B3165" s="31" t="s">
        <v>46</v>
      </c>
      <c r="C3165" s="31">
        <v>1987</v>
      </c>
      <c r="D3165" s="31" t="s">
        <v>63</v>
      </c>
      <c r="E3165" s="31">
        <v>2</v>
      </c>
      <c r="F3165" s="31"/>
      <c r="G3165" s="31" t="b">
        <v>0</v>
      </c>
      <c r="H3165" s="31" t="b">
        <v>0</v>
      </c>
      <c r="I3165" s="31"/>
      <c r="J3165" s="31"/>
      <c r="K3165" s="31"/>
    </row>
    <row r="3166" spans="1:11" ht="12.75">
      <c r="A3166" s="30" t="s">
        <v>4174</v>
      </c>
      <c r="B3166" s="31" t="s">
        <v>46</v>
      </c>
      <c r="C3166" s="31">
        <v>2000</v>
      </c>
      <c r="D3166" s="31" t="s">
        <v>592</v>
      </c>
      <c r="E3166" s="31">
        <v>2</v>
      </c>
      <c r="F3166" s="31"/>
      <c r="G3166" s="31" t="b">
        <v>0</v>
      </c>
      <c r="H3166" s="31" t="b">
        <v>0</v>
      </c>
      <c r="I3166" s="31"/>
      <c r="J3166" s="31"/>
      <c r="K3166" s="31"/>
    </row>
    <row r="3167" spans="1:11" ht="12.75">
      <c r="A3167" s="30" t="s">
        <v>4175</v>
      </c>
      <c r="B3167" s="31" t="s">
        <v>46</v>
      </c>
      <c r="C3167" s="31">
        <v>2000</v>
      </c>
      <c r="D3167" s="31" t="s">
        <v>592</v>
      </c>
      <c r="E3167" s="31">
        <v>2</v>
      </c>
      <c r="F3167" s="31"/>
      <c r="G3167" s="31" t="b">
        <v>0</v>
      </c>
      <c r="H3167" s="31" t="b">
        <v>0</v>
      </c>
      <c r="I3167" s="31"/>
      <c r="J3167" s="31"/>
      <c r="K3167" s="31"/>
    </row>
    <row r="3168" spans="1:11" ht="12.75">
      <c r="A3168" s="30" t="s">
        <v>4176</v>
      </c>
      <c r="B3168" s="31" t="s">
        <v>46</v>
      </c>
      <c r="C3168" s="31">
        <v>2003</v>
      </c>
      <c r="D3168" s="31" t="s">
        <v>592</v>
      </c>
      <c r="E3168" s="31">
        <v>2</v>
      </c>
      <c r="F3168" s="31"/>
      <c r="G3168" s="31" t="b">
        <v>0</v>
      </c>
      <c r="H3168" s="31" t="b">
        <v>0</v>
      </c>
      <c r="I3168" s="31"/>
      <c r="J3168" s="31"/>
      <c r="K3168" s="31"/>
    </row>
    <row r="3169" spans="1:11" ht="12.75">
      <c r="A3169" s="30" t="s">
        <v>4177</v>
      </c>
      <c r="B3169" s="31" t="s">
        <v>46</v>
      </c>
      <c r="C3169" s="31">
        <v>1979</v>
      </c>
      <c r="D3169" s="31" t="s">
        <v>283</v>
      </c>
      <c r="E3169" s="31"/>
      <c r="F3169" s="31"/>
      <c r="G3169" s="31" t="b">
        <v>0</v>
      </c>
      <c r="H3169" s="31" t="b">
        <v>0</v>
      </c>
      <c r="I3169" s="31"/>
      <c r="J3169" s="31"/>
      <c r="K3169" s="31"/>
    </row>
    <row r="3170" spans="1:11" ht="12.75">
      <c r="A3170" s="30" t="s">
        <v>4178</v>
      </c>
      <c r="B3170" s="31" t="s">
        <v>46</v>
      </c>
      <c r="C3170" s="31" t="s">
        <v>632</v>
      </c>
      <c r="D3170" s="31" t="s">
        <v>4179</v>
      </c>
      <c r="E3170" s="31"/>
      <c r="F3170" s="31"/>
      <c r="G3170" s="31" t="b">
        <v>0</v>
      </c>
      <c r="H3170" s="31" t="b">
        <v>0</v>
      </c>
      <c r="I3170" s="31"/>
      <c r="J3170" s="31"/>
      <c r="K3170" s="31"/>
    </row>
    <row r="3171" spans="1:11" ht="12.75">
      <c r="A3171" s="30" t="s">
        <v>4180</v>
      </c>
      <c r="B3171" s="31" t="s">
        <v>46</v>
      </c>
      <c r="C3171" s="31">
        <v>1997</v>
      </c>
      <c r="D3171" s="31" t="s">
        <v>112</v>
      </c>
      <c r="E3171" s="31">
        <v>2</v>
      </c>
      <c r="F3171" s="31"/>
      <c r="G3171" s="31" t="b">
        <v>0</v>
      </c>
      <c r="H3171" s="31" t="b">
        <v>0</v>
      </c>
      <c r="I3171" s="31"/>
      <c r="J3171" s="31"/>
      <c r="K3171" s="31"/>
    </row>
    <row r="3172" spans="1:11" ht="12.75">
      <c r="A3172" s="30" t="s">
        <v>4181</v>
      </c>
      <c r="B3172" s="31" t="s">
        <v>46</v>
      </c>
      <c r="C3172" s="31">
        <v>1991</v>
      </c>
      <c r="D3172" s="31" t="s">
        <v>112</v>
      </c>
      <c r="E3172" s="31">
        <v>2</v>
      </c>
      <c r="F3172" s="31"/>
      <c r="G3172" s="31" t="b">
        <v>0</v>
      </c>
      <c r="H3172" s="31" t="b">
        <v>0</v>
      </c>
      <c r="I3172" s="31"/>
      <c r="J3172" s="31"/>
      <c r="K3172" s="31"/>
    </row>
    <row r="3173" spans="1:11" ht="12.75">
      <c r="A3173" s="30" t="s">
        <v>4182</v>
      </c>
      <c r="B3173" s="31" t="s">
        <v>46</v>
      </c>
      <c r="C3173" s="31">
        <v>1981</v>
      </c>
      <c r="D3173" s="31" t="s">
        <v>21</v>
      </c>
      <c r="E3173" s="31"/>
      <c r="F3173" s="31"/>
      <c r="G3173" s="31" t="b">
        <v>0</v>
      </c>
      <c r="H3173" s="31" t="b">
        <v>0</v>
      </c>
      <c r="I3173" s="31"/>
      <c r="J3173" s="31"/>
      <c r="K3173" s="31"/>
    </row>
    <row r="3174" spans="1:11" ht="12.75">
      <c r="A3174" s="30" t="s">
        <v>4183</v>
      </c>
      <c r="B3174" s="31" t="s">
        <v>46</v>
      </c>
      <c r="C3174" s="31">
        <v>1995</v>
      </c>
      <c r="D3174" s="31" t="s">
        <v>4133</v>
      </c>
      <c r="E3174" s="31">
        <v>2</v>
      </c>
      <c r="F3174" s="31" t="s">
        <v>87</v>
      </c>
      <c r="G3174" s="31" t="b">
        <v>0</v>
      </c>
      <c r="H3174" s="31" t="b">
        <v>0</v>
      </c>
      <c r="I3174" s="31"/>
      <c r="J3174" s="31"/>
      <c r="K3174" s="31"/>
    </row>
    <row r="3175" spans="1:11" ht="12.75">
      <c r="A3175" s="30" t="s">
        <v>4184</v>
      </c>
      <c r="B3175" s="31" t="s">
        <v>46</v>
      </c>
      <c r="C3175" s="31">
        <v>2000</v>
      </c>
      <c r="D3175" s="31" t="s">
        <v>44</v>
      </c>
      <c r="E3175" s="31">
        <v>1</v>
      </c>
      <c r="F3175" s="31"/>
      <c r="G3175" s="31" t="b">
        <v>0</v>
      </c>
      <c r="H3175" s="31" t="b">
        <v>0</v>
      </c>
      <c r="I3175" s="31"/>
      <c r="J3175" s="31"/>
      <c r="K3175" s="31"/>
    </row>
    <row r="3176" spans="1:11" ht="12.75">
      <c r="A3176" s="30" t="s">
        <v>4185</v>
      </c>
      <c r="B3176" s="31" t="s">
        <v>46</v>
      </c>
      <c r="C3176" s="31">
        <v>1984</v>
      </c>
      <c r="D3176" s="31" t="s">
        <v>11</v>
      </c>
      <c r="E3176" s="31">
        <v>1</v>
      </c>
      <c r="F3176" s="31"/>
      <c r="G3176" s="31" t="b">
        <v>0</v>
      </c>
      <c r="H3176" s="31" t="b">
        <v>0</v>
      </c>
      <c r="I3176" s="31"/>
      <c r="J3176" s="31"/>
      <c r="K3176" s="31"/>
    </row>
    <row r="3177" spans="1:11" ht="12.75">
      <c r="A3177" s="30" t="s">
        <v>4186</v>
      </c>
      <c r="B3177" s="31" t="s">
        <v>46</v>
      </c>
      <c r="C3177" s="31">
        <v>1993</v>
      </c>
      <c r="D3177" s="31" t="s">
        <v>69</v>
      </c>
      <c r="E3177" s="31">
        <v>2</v>
      </c>
      <c r="F3177" s="31" t="s">
        <v>70</v>
      </c>
      <c r="G3177" s="31" t="b">
        <v>0</v>
      </c>
      <c r="H3177" s="31" t="b">
        <v>0</v>
      </c>
      <c r="I3177" s="31"/>
      <c r="J3177" s="31"/>
      <c r="K3177" s="31"/>
    </row>
    <row r="3178" spans="1:11" ht="12.75">
      <c r="A3178" s="30" t="s">
        <v>4187</v>
      </c>
      <c r="B3178" s="31" t="s">
        <v>46</v>
      </c>
      <c r="C3178" s="31">
        <v>1990</v>
      </c>
      <c r="D3178" s="31" t="s">
        <v>44</v>
      </c>
      <c r="E3178" s="31"/>
      <c r="F3178" s="31"/>
      <c r="G3178" s="31" t="b">
        <v>0</v>
      </c>
      <c r="H3178" s="31" t="b">
        <v>0</v>
      </c>
      <c r="I3178" s="31"/>
      <c r="J3178" s="31"/>
      <c r="K3178" s="31"/>
    </row>
    <row r="3179" spans="1:11" ht="12.75">
      <c r="A3179" s="30" t="s">
        <v>4188</v>
      </c>
      <c r="B3179" s="31" t="s">
        <v>46</v>
      </c>
      <c r="C3179" s="31">
        <v>1996</v>
      </c>
      <c r="D3179" s="31" t="s">
        <v>21</v>
      </c>
      <c r="E3179" s="31"/>
      <c r="F3179" s="31"/>
      <c r="G3179" s="31" t="b">
        <v>0</v>
      </c>
      <c r="H3179" s="31" t="b">
        <v>0</v>
      </c>
      <c r="I3179" s="31"/>
      <c r="J3179" s="31"/>
      <c r="K3179" s="31"/>
    </row>
    <row r="3180" spans="1:11" ht="12.75">
      <c r="A3180" s="30" t="s">
        <v>4189</v>
      </c>
      <c r="B3180" s="31" t="s">
        <v>46</v>
      </c>
      <c r="C3180" s="31">
        <v>1974</v>
      </c>
      <c r="D3180" s="31" t="s">
        <v>5</v>
      </c>
      <c r="E3180" s="31">
        <v>1</v>
      </c>
      <c r="F3180" s="31"/>
      <c r="G3180" s="31" t="b">
        <v>0</v>
      </c>
      <c r="H3180" s="31" t="b">
        <v>0</v>
      </c>
      <c r="I3180" s="31"/>
      <c r="J3180" s="31"/>
      <c r="K3180" s="31"/>
    </row>
    <row r="3181" spans="1:11" ht="12.75">
      <c r="A3181" s="30" t="s">
        <v>4190</v>
      </c>
      <c r="B3181" s="31" t="s">
        <v>46</v>
      </c>
      <c r="C3181" s="31">
        <v>1995</v>
      </c>
      <c r="D3181" s="31" t="s">
        <v>202</v>
      </c>
      <c r="E3181" s="31"/>
      <c r="F3181" s="31"/>
      <c r="G3181" s="31" t="b">
        <v>0</v>
      </c>
      <c r="H3181" s="31" t="b">
        <v>0</v>
      </c>
      <c r="I3181" s="31"/>
      <c r="J3181" s="31"/>
      <c r="K3181" s="31"/>
    </row>
    <row r="3182" spans="1:11" ht="12.75">
      <c r="A3182" s="30" t="s">
        <v>4191</v>
      </c>
      <c r="B3182" s="31" t="s">
        <v>46</v>
      </c>
      <c r="C3182" s="31">
        <v>1990</v>
      </c>
      <c r="D3182" s="31" t="s">
        <v>195</v>
      </c>
      <c r="E3182" s="31"/>
      <c r="F3182" s="31"/>
      <c r="G3182" s="31" t="b">
        <v>0</v>
      </c>
      <c r="H3182" s="31" t="b">
        <v>0</v>
      </c>
      <c r="I3182" s="31"/>
      <c r="J3182" s="31"/>
      <c r="K3182" s="31"/>
    </row>
    <row r="3183" spans="1:11" ht="12.75">
      <c r="A3183" s="30" t="s">
        <v>4192</v>
      </c>
      <c r="B3183" s="31" t="s">
        <v>46</v>
      </c>
      <c r="C3183" s="31">
        <v>1992</v>
      </c>
      <c r="D3183" s="31" t="s">
        <v>3765</v>
      </c>
      <c r="E3183" s="31">
        <v>2</v>
      </c>
      <c r="F3183" s="31"/>
      <c r="G3183" s="31" t="b">
        <v>0</v>
      </c>
      <c r="H3183" s="31" t="b">
        <v>0</v>
      </c>
      <c r="I3183" s="31"/>
      <c r="J3183" s="31"/>
      <c r="K3183" s="31"/>
    </row>
    <row r="3184" spans="1:11" ht="12.75">
      <c r="A3184" s="30" t="s">
        <v>4193</v>
      </c>
      <c r="B3184" s="31" t="s">
        <v>46</v>
      </c>
      <c r="C3184" s="31">
        <v>1994</v>
      </c>
      <c r="D3184" s="31" t="s">
        <v>3765</v>
      </c>
      <c r="E3184" s="31">
        <v>2</v>
      </c>
      <c r="F3184" s="31"/>
      <c r="G3184" s="31" t="b">
        <v>0</v>
      </c>
      <c r="H3184" s="31" t="b">
        <v>0</v>
      </c>
      <c r="I3184" s="31"/>
      <c r="J3184" s="31"/>
      <c r="K3184" s="31"/>
    </row>
    <row r="3185" spans="1:11" ht="12.75">
      <c r="A3185" s="30" t="s">
        <v>4194</v>
      </c>
      <c r="B3185" s="31" t="s">
        <v>46</v>
      </c>
      <c r="C3185" s="31">
        <v>1999</v>
      </c>
      <c r="D3185" s="31" t="s">
        <v>21</v>
      </c>
      <c r="E3185" s="31"/>
      <c r="F3185" s="31" t="s">
        <v>216</v>
      </c>
      <c r="G3185" s="31" t="b">
        <v>0</v>
      </c>
      <c r="H3185" s="31" t="b">
        <v>0</v>
      </c>
      <c r="I3185" s="31"/>
      <c r="J3185" s="31"/>
      <c r="K3185" s="31"/>
    </row>
    <row r="3186" spans="1:11" ht="12.75">
      <c r="A3186" s="30" t="s">
        <v>4195</v>
      </c>
      <c r="B3186" s="31" t="s">
        <v>46</v>
      </c>
      <c r="C3186" s="31">
        <v>1999</v>
      </c>
      <c r="D3186" s="31" t="s">
        <v>21</v>
      </c>
      <c r="E3186" s="31"/>
      <c r="F3186" s="31" t="s">
        <v>216</v>
      </c>
      <c r="G3186" s="31" t="b">
        <v>0</v>
      </c>
      <c r="H3186" s="31" t="b">
        <v>0</v>
      </c>
      <c r="I3186" s="31"/>
      <c r="J3186" s="31"/>
      <c r="K3186" s="31"/>
    </row>
    <row r="3187" spans="1:11" ht="12.75">
      <c r="A3187" s="30" t="s">
        <v>4196</v>
      </c>
      <c r="B3187" s="31" t="s">
        <v>46</v>
      </c>
      <c r="C3187" s="31">
        <v>1996</v>
      </c>
      <c r="D3187" s="31" t="s">
        <v>3765</v>
      </c>
      <c r="E3187" s="31"/>
      <c r="F3187" s="31" t="s">
        <v>1055</v>
      </c>
      <c r="G3187" s="31" t="b">
        <v>0</v>
      </c>
      <c r="H3187" s="31" t="b">
        <v>0</v>
      </c>
      <c r="I3187" s="31"/>
      <c r="J3187" s="31"/>
      <c r="K3187" s="31"/>
    </row>
    <row r="3188" spans="1:11" ht="12.75">
      <c r="A3188" s="30" t="s">
        <v>4197</v>
      </c>
      <c r="B3188" s="31" t="s">
        <v>46</v>
      </c>
      <c r="C3188" s="31">
        <v>1998</v>
      </c>
      <c r="D3188" s="31" t="s">
        <v>52</v>
      </c>
      <c r="E3188" s="31">
        <v>2</v>
      </c>
      <c r="F3188" s="31"/>
      <c r="G3188" s="31" t="b">
        <v>0</v>
      </c>
      <c r="H3188" s="31" t="b">
        <v>0</v>
      </c>
      <c r="I3188" s="31"/>
      <c r="J3188" s="31"/>
      <c r="K3188" s="31"/>
    </row>
    <row r="3189" spans="1:11" ht="12.75">
      <c r="A3189" s="30" t="s">
        <v>4198</v>
      </c>
      <c r="B3189" s="31" t="s">
        <v>46</v>
      </c>
      <c r="C3189" s="31">
        <v>2001</v>
      </c>
      <c r="D3189" s="31" t="s">
        <v>52</v>
      </c>
      <c r="E3189" s="31">
        <v>2</v>
      </c>
      <c r="F3189" s="31" t="s">
        <v>75</v>
      </c>
      <c r="G3189" s="31" t="b">
        <v>0</v>
      </c>
      <c r="H3189" s="31" t="b">
        <v>0</v>
      </c>
      <c r="I3189" s="31"/>
      <c r="J3189" s="31"/>
      <c r="K3189" s="31"/>
    </row>
    <row r="3190" spans="1:11" ht="12.75">
      <c r="A3190" s="30" t="s">
        <v>4199</v>
      </c>
      <c r="B3190" s="31" t="s">
        <v>46</v>
      </c>
      <c r="C3190" s="31">
        <v>1997</v>
      </c>
      <c r="D3190" s="31" t="s">
        <v>1278</v>
      </c>
      <c r="E3190" s="31"/>
      <c r="F3190" s="31" t="s">
        <v>1055</v>
      </c>
      <c r="G3190" s="31" t="b">
        <v>0</v>
      </c>
      <c r="H3190" s="31" t="b">
        <v>0</v>
      </c>
      <c r="I3190" s="31"/>
      <c r="J3190" s="31"/>
      <c r="K3190" s="31"/>
    </row>
    <row r="3191" spans="1:11" ht="12.75">
      <c r="A3191" s="30" t="s">
        <v>4200</v>
      </c>
      <c r="B3191" s="31" t="s">
        <v>4201</v>
      </c>
      <c r="C3191" s="31">
        <v>1994</v>
      </c>
      <c r="D3191" s="31" t="s">
        <v>112</v>
      </c>
      <c r="E3191" s="31">
        <v>2</v>
      </c>
      <c r="F3191" s="31" t="s">
        <v>87</v>
      </c>
      <c r="G3191" s="31" t="b">
        <v>0</v>
      </c>
      <c r="H3191" s="31" t="b">
        <v>0</v>
      </c>
      <c r="I3191" s="31"/>
      <c r="J3191" s="31"/>
      <c r="K3191" s="31"/>
    </row>
    <row r="3192" spans="1:11" ht="12.75">
      <c r="A3192" s="30" t="s">
        <v>4202</v>
      </c>
      <c r="B3192" s="31" t="s">
        <v>4203</v>
      </c>
      <c r="C3192" s="31">
        <v>1995</v>
      </c>
      <c r="D3192" s="31" t="s">
        <v>112</v>
      </c>
      <c r="E3192" s="31">
        <v>2</v>
      </c>
      <c r="F3192" s="31" t="s">
        <v>87</v>
      </c>
      <c r="G3192" s="31" t="b">
        <v>0</v>
      </c>
      <c r="H3192" s="31" t="b">
        <v>0</v>
      </c>
      <c r="I3192" s="31"/>
      <c r="J3192" s="31"/>
      <c r="K3192" s="31"/>
    </row>
    <row r="3193" spans="1:11" ht="12.75">
      <c r="A3193" s="30" t="s">
        <v>4204</v>
      </c>
      <c r="B3193" s="31" t="s">
        <v>46</v>
      </c>
      <c r="C3193" s="31">
        <v>1995</v>
      </c>
      <c r="D3193" s="31" t="s">
        <v>112</v>
      </c>
      <c r="E3193" s="31">
        <v>2</v>
      </c>
      <c r="F3193" s="31"/>
      <c r="G3193" s="31" t="b">
        <v>0</v>
      </c>
      <c r="H3193" s="31" t="b">
        <v>0</v>
      </c>
      <c r="I3193" s="31"/>
      <c r="J3193" s="31"/>
      <c r="K3193" s="31"/>
    </row>
    <row r="3194" spans="1:11" ht="12.75">
      <c r="A3194" s="30" t="s">
        <v>4205</v>
      </c>
      <c r="B3194" s="31" t="s">
        <v>46</v>
      </c>
      <c r="C3194" s="31">
        <v>1996</v>
      </c>
      <c r="D3194" s="31" t="s">
        <v>112</v>
      </c>
      <c r="E3194" s="31">
        <v>2</v>
      </c>
      <c r="F3194" s="31"/>
      <c r="G3194" s="31" t="b">
        <v>0</v>
      </c>
      <c r="H3194" s="31" t="b">
        <v>0</v>
      </c>
      <c r="I3194" s="31"/>
      <c r="J3194" s="31"/>
      <c r="K3194" s="31"/>
    </row>
    <row r="3195" spans="1:11" ht="12.75">
      <c r="A3195" s="30" t="s">
        <v>4206</v>
      </c>
      <c r="B3195" s="31" t="s">
        <v>46</v>
      </c>
      <c r="C3195" s="31">
        <v>1997</v>
      </c>
      <c r="D3195" s="31" t="s">
        <v>112</v>
      </c>
      <c r="E3195" s="31">
        <v>2</v>
      </c>
      <c r="F3195" s="31"/>
      <c r="G3195" s="31" t="b">
        <v>0</v>
      </c>
      <c r="H3195" s="31" t="b">
        <v>0</v>
      </c>
      <c r="I3195" s="31"/>
      <c r="J3195" s="31"/>
      <c r="K3195" s="31"/>
    </row>
    <row r="3196" spans="1:11" ht="12.75">
      <c r="A3196" s="30" t="s">
        <v>4207</v>
      </c>
      <c r="B3196" s="31" t="s">
        <v>46</v>
      </c>
      <c r="C3196" s="31">
        <v>1997</v>
      </c>
      <c r="D3196" s="31" t="s">
        <v>424</v>
      </c>
      <c r="E3196" s="31"/>
      <c r="F3196" s="31"/>
      <c r="G3196" s="31" t="b">
        <v>0</v>
      </c>
      <c r="H3196" s="31" t="b">
        <v>0</v>
      </c>
      <c r="I3196" s="31"/>
      <c r="J3196" s="31"/>
      <c r="K3196" s="31"/>
    </row>
    <row r="3197" spans="1:11" ht="12.75">
      <c r="A3197" s="30" t="s">
        <v>4208</v>
      </c>
      <c r="B3197" s="31" t="s">
        <v>46</v>
      </c>
      <c r="C3197" s="31">
        <v>1999</v>
      </c>
      <c r="D3197" s="31" t="s">
        <v>3259</v>
      </c>
      <c r="E3197" s="31"/>
      <c r="F3197" s="31"/>
      <c r="G3197" s="31" t="b">
        <v>0</v>
      </c>
      <c r="H3197" s="31" t="b">
        <v>0</v>
      </c>
      <c r="I3197" s="31"/>
      <c r="J3197" s="31"/>
      <c r="K3197" s="31"/>
    </row>
    <row r="3198" spans="1:11" ht="12.75">
      <c r="A3198" s="30" t="s">
        <v>4209</v>
      </c>
      <c r="B3198" s="31" t="s">
        <v>46</v>
      </c>
      <c r="C3198" s="31">
        <v>1995</v>
      </c>
      <c r="D3198" s="31" t="s">
        <v>460</v>
      </c>
      <c r="E3198" s="31">
        <v>2</v>
      </c>
      <c r="F3198" s="31" t="s">
        <v>87</v>
      </c>
      <c r="G3198" s="31" t="b">
        <v>0</v>
      </c>
      <c r="H3198" s="31" t="b">
        <v>0</v>
      </c>
      <c r="I3198" s="31"/>
      <c r="J3198" s="31"/>
      <c r="K3198" s="31"/>
    </row>
    <row r="3199" spans="1:11" ht="12.75">
      <c r="A3199" s="30" t="s">
        <v>4210</v>
      </c>
      <c r="B3199" s="31" t="s">
        <v>46</v>
      </c>
      <c r="C3199" s="31">
        <v>1997</v>
      </c>
      <c r="D3199" s="31" t="s">
        <v>460</v>
      </c>
      <c r="E3199" s="31">
        <v>2</v>
      </c>
      <c r="F3199" s="31" t="s">
        <v>87</v>
      </c>
      <c r="G3199" s="31" t="b">
        <v>0</v>
      </c>
      <c r="H3199" s="31" t="b">
        <v>0</v>
      </c>
      <c r="I3199" s="31"/>
      <c r="J3199" s="31"/>
      <c r="K3199" s="31"/>
    </row>
    <row r="3200" spans="1:11" ht="12.75">
      <c r="A3200" s="30" t="s">
        <v>4211</v>
      </c>
      <c r="B3200" s="31" t="s">
        <v>46</v>
      </c>
      <c r="C3200" s="31">
        <v>1994</v>
      </c>
      <c r="D3200" s="31" t="s">
        <v>2152</v>
      </c>
      <c r="E3200" s="31"/>
      <c r="F3200" s="31"/>
      <c r="G3200" s="31" t="b">
        <v>0</v>
      </c>
      <c r="H3200" s="31" t="b">
        <v>0</v>
      </c>
      <c r="I3200" s="31"/>
      <c r="J3200" s="31"/>
      <c r="K3200" s="31"/>
    </row>
    <row r="3201" spans="1:11" ht="12.75">
      <c r="A3201" s="30" t="s">
        <v>4212</v>
      </c>
      <c r="B3201" s="31" t="s">
        <v>46</v>
      </c>
      <c r="C3201" s="31">
        <v>2002</v>
      </c>
      <c r="D3201" s="31" t="s">
        <v>4213</v>
      </c>
      <c r="E3201" s="31"/>
      <c r="F3201" s="31"/>
      <c r="G3201" s="31" t="b">
        <v>0</v>
      </c>
      <c r="H3201" s="31" t="b">
        <v>0</v>
      </c>
      <c r="I3201" s="31"/>
      <c r="J3201" s="31"/>
      <c r="K3201" s="31"/>
    </row>
    <row r="3202" spans="1:11" ht="12.75">
      <c r="A3202" s="30" t="s">
        <v>4214</v>
      </c>
      <c r="B3202" s="31" t="s">
        <v>46</v>
      </c>
      <c r="C3202" s="31">
        <v>1998</v>
      </c>
      <c r="D3202" s="31" t="s">
        <v>741</v>
      </c>
      <c r="E3202" s="31"/>
      <c r="F3202" s="31"/>
      <c r="G3202" s="31" t="b">
        <v>0</v>
      </c>
      <c r="H3202" s="31" t="b">
        <v>0</v>
      </c>
      <c r="I3202" s="31"/>
      <c r="J3202" s="31"/>
      <c r="K3202" s="31"/>
    </row>
    <row r="3203" spans="1:11" ht="12.75">
      <c r="A3203" s="30" t="s">
        <v>4215</v>
      </c>
      <c r="B3203" s="31" t="s">
        <v>46</v>
      </c>
      <c r="C3203" s="31">
        <v>1999</v>
      </c>
      <c r="D3203" s="31" t="s">
        <v>569</v>
      </c>
      <c r="E3203" s="31">
        <v>2</v>
      </c>
      <c r="F3203" s="31"/>
      <c r="G3203" s="31" t="b">
        <v>0</v>
      </c>
      <c r="H3203" s="31" t="b">
        <v>0</v>
      </c>
      <c r="I3203" s="31"/>
      <c r="J3203" s="31"/>
      <c r="K3203" s="31"/>
    </row>
    <row r="3204" spans="1:11" ht="12.75">
      <c r="A3204" s="30" t="s">
        <v>4216</v>
      </c>
      <c r="B3204" s="31" t="s">
        <v>46</v>
      </c>
      <c r="C3204" s="31">
        <v>1998</v>
      </c>
      <c r="D3204" s="31" t="s">
        <v>121</v>
      </c>
      <c r="E3204" s="31"/>
      <c r="F3204" s="31"/>
      <c r="G3204" s="31" t="b">
        <v>0</v>
      </c>
      <c r="H3204" s="31" t="b">
        <v>0</v>
      </c>
      <c r="I3204" s="31"/>
      <c r="J3204" s="31"/>
      <c r="K3204" s="31"/>
    </row>
    <row r="3205" spans="1:11" ht="12.75">
      <c r="A3205" s="30" t="s">
        <v>4217</v>
      </c>
      <c r="B3205" s="31" t="s">
        <v>46</v>
      </c>
      <c r="C3205" s="31">
        <v>1999</v>
      </c>
      <c r="D3205" s="31" t="s">
        <v>4218</v>
      </c>
      <c r="E3205" s="31"/>
      <c r="F3205" s="31"/>
      <c r="G3205" s="31" t="b">
        <v>0</v>
      </c>
      <c r="H3205" s="31" t="b">
        <v>0</v>
      </c>
      <c r="I3205" s="31"/>
      <c r="J3205" s="31"/>
      <c r="K3205" s="31"/>
    </row>
    <row r="3206" spans="1:11" ht="12.75">
      <c r="A3206" s="30" t="s">
        <v>4219</v>
      </c>
      <c r="B3206" s="31" t="s">
        <v>46</v>
      </c>
      <c r="C3206" s="31">
        <v>2000</v>
      </c>
      <c r="D3206" s="31" t="s">
        <v>4220</v>
      </c>
      <c r="E3206" s="31"/>
      <c r="F3206" s="31"/>
      <c r="G3206" s="31" t="b">
        <v>0</v>
      </c>
      <c r="H3206" s="31" t="b">
        <v>0</v>
      </c>
      <c r="I3206" s="31"/>
      <c r="J3206" s="31"/>
      <c r="K3206" s="31"/>
    </row>
    <row r="3207" spans="1:11" ht="12.75">
      <c r="A3207" s="30" t="s">
        <v>4221</v>
      </c>
      <c r="B3207" s="31" t="s">
        <v>46</v>
      </c>
      <c r="C3207" s="31">
        <v>1995</v>
      </c>
      <c r="D3207" s="31" t="s">
        <v>202</v>
      </c>
      <c r="E3207" s="31">
        <v>2</v>
      </c>
      <c r="F3207" s="31"/>
      <c r="G3207" s="31" t="b">
        <v>0</v>
      </c>
      <c r="H3207" s="31" t="b">
        <v>0</v>
      </c>
      <c r="I3207" s="31"/>
      <c r="J3207" s="31"/>
      <c r="K3207" s="31"/>
    </row>
    <row r="3208" spans="1:11" ht="12.75">
      <c r="A3208" s="30" t="s">
        <v>4222</v>
      </c>
      <c r="B3208" s="31" t="s">
        <v>46</v>
      </c>
      <c r="C3208" s="31">
        <v>1999</v>
      </c>
      <c r="D3208" s="31" t="s">
        <v>569</v>
      </c>
      <c r="E3208" s="31">
        <v>2</v>
      </c>
      <c r="F3208" s="31"/>
      <c r="G3208" s="31" t="b">
        <v>0</v>
      </c>
      <c r="H3208" s="31" t="b">
        <v>0</v>
      </c>
      <c r="I3208" s="31"/>
      <c r="J3208" s="31"/>
      <c r="K3208" s="31"/>
    </row>
    <row r="3209" spans="1:11" ht="12.75">
      <c r="A3209" s="30" t="s">
        <v>4223</v>
      </c>
      <c r="B3209" s="31" t="s">
        <v>46</v>
      </c>
      <c r="C3209" s="31">
        <v>2001</v>
      </c>
      <c r="D3209" s="31" t="s">
        <v>569</v>
      </c>
      <c r="E3209" s="31">
        <v>2</v>
      </c>
      <c r="F3209" s="31"/>
      <c r="G3209" s="31" t="b">
        <v>0</v>
      </c>
      <c r="H3209" s="31" t="b">
        <v>0</v>
      </c>
      <c r="I3209" s="31"/>
      <c r="J3209" s="31"/>
      <c r="K3209" s="31"/>
    </row>
    <row r="3210" spans="1:11" ht="12.75">
      <c r="A3210" s="30" t="s">
        <v>4224</v>
      </c>
      <c r="B3210" s="31" t="s">
        <v>46</v>
      </c>
      <c r="C3210" s="31">
        <v>1994</v>
      </c>
      <c r="D3210" s="31" t="s">
        <v>4225</v>
      </c>
      <c r="E3210" s="31"/>
      <c r="F3210" s="31"/>
      <c r="G3210" s="31" t="b">
        <v>0</v>
      </c>
      <c r="H3210" s="31" t="b">
        <v>0</v>
      </c>
      <c r="I3210" s="31"/>
      <c r="J3210" s="31"/>
      <c r="K3210" s="31"/>
    </row>
    <row r="3211" spans="1:11" ht="12.75">
      <c r="A3211" s="30" t="s">
        <v>4226</v>
      </c>
      <c r="B3211" s="31" t="s">
        <v>46</v>
      </c>
      <c r="C3211" s="31">
        <v>1991</v>
      </c>
      <c r="D3211" s="31" t="s">
        <v>112</v>
      </c>
      <c r="E3211" s="31">
        <v>2</v>
      </c>
      <c r="F3211" s="31"/>
      <c r="G3211" s="31" t="b">
        <v>0</v>
      </c>
      <c r="H3211" s="31" t="b">
        <v>0</v>
      </c>
      <c r="I3211" s="31"/>
      <c r="J3211" s="31"/>
      <c r="K3211" s="31"/>
    </row>
    <row r="3212" spans="1:11" ht="12.75">
      <c r="A3212" s="30" t="s">
        <v>4227</v>
      </c>
      <c r="B3212" s="31" t="s">
        <v>46</v>
      </c>
      <c r="C3212" s="31">
        <v>1986</v>
      </c>
      <c r="D3212" s="31" t="s">
        <v>21</v>
      </c>
      <c r="E3212" s="31"/>
      <c r="F3212" s="31"/>
      <c r="G3212" s="31" t="b">
        <v>0</v>
      </c>
      <c r="H3212" s="31" t="b">
        <v>0</v>
      </c>
      <c r="I3212" s="31"/>
      <c r="J3212" s="31"/>
      <c r="K3212" s="31"/>
    </row>
    <row r="3213" spans="1:11" ht="12.75">
      <c r="A3213" s="30" t="s">
        <v>4228</v>
      </c>
      <c r="B3213" s="31" t="s">
        <v>46</v>
      </c>
      <c r="C3213" s="31">
        <v>1982</v>
      </c>
      <c r="D3213" s="31" t="s">
        <v>1795</v>
      </c>
      <c r="E3213" s="31">
        <v>2</v>
      </c>
      <c r="F3213" s="31"/>
      <c r="G3213" s="31" t="b">
        <v>0</v>
      </c>
      <c r="H3213" s="31" t="b">
        <v>0</v>
      </c>
      <c r="I3213" s="31"/>
      <c r="J3213" s="31"/>
      <c r="K3213" s="31"/>
    </row>
    <row r="3214" spans="1:11" ht="12.75">
      <c r="A3214" s="30" t="s">
        <v>4229</v>
      </c>
      <c r="B3214" s="31" t="s">
        <v>46</v>
      </c>
      <c r="C3214" s="31">
        <v>1983</v>
      </c>
      <c r="D3214" s="31" t="s">
        <v>4230</v>
      </c>
      <c r="E3214" s="31">
        <v>2</v>
      </c>
      <c r="F3214" s="31"/>
      <c r="G3214" s="31" t="b">
        <v>0</v>
      </c>
      <c r="H3214" s="31" t="b">
        <v>0</v>
      </c>
      <c r="I3214" s="31"/>
      <c r="J3214" s="31"/>
      <c r="K3214" s="31"/>
    </row>
    <row r="3215" spans="1:11" ht="12.75">
      <c r="A3215" s="30" t="s">
        <v>4231</v>
      </c>
      <c r="B3215" s="31" t="s">
        <v>46</v>
      </c>
      <c r="C3215" s="31">
        <v>1981</v>
      </c>
      <c r="D3215" s="31" t="s">
        <v>112</v>
      </c>
      <c r="E3215" s="31">
        <v>2</v>
      </c>
      <c r="F3215" s="31"/>
      <c r="G3215" s="31" t="b">
        <v>0</v>
      </c>
      <c r="H3215" s="31" t="b">
        <v>0</v>
      </c>
      <c r="I3215" s="31"/>
      <c r="J3215" s="31"/>
      <c r="K3215" s="31"/>
    </row>
    <row r="3216" spans="1:11" ht="12.75">
      <c r="A3216" s="30" t="s">
        <v>4232</v>
      </c>
      <c r="B3216" s="31" t="s">
        <v>46</v>
      </c>
      <c r="C3216" s="31">
        <v>1982</v>
      </c>
      <c r="D3216" s="31" t="s">
        <v>112</v>
      </c>
      <c r="E3216" s="31">
        <v>2</v>
      </c>
      <c r="F3216" s="31"/>
      <c r="G3216" s="31" t="b">
        <v>0</v>
      </c>
      <c r="H3216" s="31" t="b">
        <v>0</v>
      </c>
      <c r="I3216" s="31"/>
      <c r="J3216" s="31"/>
      <c r="K3216" s="31"/>
    </row>
    <row r="3217" spans="1:11" ht="12.75">
      <c r="A3217" s="30" t="s">
        <v>4233</v>
      </c>
      <c r="B3217" s="31" t="s">
        <v>46</v>
      </c>
      <c r="C3217" s="31">
        <v>1985</v>
      </c>
      <c r="D3217" s="31" t="s">
        <v>79</v>
      </c>
      <c r="E3217" s="31"/>
      <c r="F3217" s="31"/>
      <c r="G3217" s="31" t="b">
        <v>0</v>
      </c>
      <c r="H3217" s="31" t="b">
        <v>0</v>
      </c>
      <c r="I3217" s="31"/>
      <c r="J3217" s="31"/>
      <c r="K3217" s="31"/>
    </row>
    <row r="3218" spans="1:11" ht="12.75">
      <c r="A3218" s="30" t="s">
        <v>4234</v>
      </c>
      <c r="B3218" s="31" t="s">
        <v>46</v>
      </c>
      <c r="C3218" s="31">
        <v>1982</v>
      </c>
      <c r="D3218" s="31" t="s">
        <v>5</v>
      </c>
      <c r="E3218" s="31">
        <v>2</v>
      </c>
      <c r="F3218" s="31"/>
      <c r="G3218" s="31" t="b">
        <v>0</v>
      </c>
      <c r="H3218" s="31" t="b">
        <v>0</v>
      </c>
      <c r="I3218" s="31"/>
      <c r="J3218" s="31"/>
      <c r="K3218" s="31"/>
    </row>
    <row r="3219" spans="1:11" ht="12.75">
      <c r="A3219" s="30" t="s">
        <v>4235</v>
      </c>
      <c r="B3219" s="31" t="s">
        <v>46</v>
      </c>
      <c r="C3219" s="31">
        <v>1982</v>
      </c>
      <c r="D3219" s="31" t="s">
        <v>1673</v>
      </c>
      <c r="E3219" s="31"/>
      <c r="F3219" s="31"/>
      <c r="G3219" s="31" t="b">
        <v>0</v>
      </c>
      <c r="H3219" s="31" t="b">
        <v>0</v>
      </c>
      <c r="I3219" s="31"/>
      <c r="J3219" s="31"/>
      <c r="K3219" s="31"/>
    </row>
    <row r="3220" spans="1:11" ht="12.75">
      <c r="A3220" s="30" t="s">
        <v>4236</v>
      </c>
      <c r="B3220" s="31" t="s">
        <v>46</v>
      </c>
      <c r="C3220" s="31">
        <v>1995</v>
      </c>
      <c r="D3220" s="31" t="s">
        <v>4237</v>
      </c>
      <c r="E3220" s="31"/>
      <c r="F3220" s="31"/>
      <c r="G3220" s="31" t="b">
        <v>0</v>
      </c>
      <c r="H3220" s="31" t="b">
        <v>0</v>
      </c>
      <c r="I3220" s="31"/>
      <c r="J3220" s="31"/>
      <c r="K3220" s="31"/>
    </row>
    <row r="3221" spans="1:11" ht="12.75">
      <c r="A3221" s="30" t="s">
        <v>4238</v>
      </c>
      <c r="B3221" s="31" t="s">
        <v>46</v>
      </c>
      <c r="C3221" s="31">
        <v>1987</v>
      </c>
      <c r="D3221" s="31" t="s">
        <v>237</v>
      </c>
      <c r="E3221" s="31">
        <v>2</v>
      </c>
      <c r="F3221" s="31"/>
      <c r="G3221" s="31" t="b">
        <v>0</v>
      </c>
      <c r="H3221" s="31" t="b">
        <v>0</v>
      </c>
      <c r="I3221" s="31"/>
      <c r="J3221" s="31"/>
      <c r="K3221" s="31"/>
    </row>
    <row r="3222" spans="1:11" ht="12.75">
      <c r="A3222" s="30" t="s">
        <v>4239</v>
      </c>
      <c r="B3222" s="31" t="s">
        <v>46</v>
      </c>
      <c r="C3222" s="31">
        <v>1986</v>
      </c>
      <c r="D3222" s="31" t="s">
        <v>21</v>
      </c>
      <c r="E3222" s="31">
        <v>4</v>
      </c>
      <c r="F3222" s="31"/>
      <c r="G3222" s="31" t="b">
        <v>0</v>
      </c>
      <c r="H3222" s="31" t="b">
        <v>0</v>
      </c>
      <c r="I3222" s="31"/>
      <c r="J3222" s="31"/>
      <c r="K3222" s="31"/>
    </row>
    <row r="3223" spans="1:11" ht="12.75">
      <c r="A3223" s="30" t="s">
        <v>4240</v>
      </c>
      <c r="B3223" s="31" t="s">
        <v>46</v>
      </c>
      <c r="C3223" s="31">
        <v>1986</v>
      </c>
      <c r="D3223" s="31" t="s">
        <v>21</v>
      </c>
      <c r="E3223" s="31">
        <v>2</v>
      </c>
      <c r="F3223" s="31"/>
      <c r="G3223" s="31" t="b">
        <v>0</v>
      </c>
      <c r="H3223" s="31" t="b">
        <v>0</v>
      </c>
      <c r="I3223" s="31"/>
      <c r="J3223" s="31"/>
      <c r="K3223" s="31"/>
    </row>
    <row r="3224" spans="1:11" ht="12.75">
      <c r="A3224" s="30" t="s">
        <v>4241</v>
      </c>
      <c r="B3224" s="31" t="s">
        <v>4242</v>
      </c>
      <c r="C3224" s="31">
        <v>1989</v>
      </c>
      <c r="D3224" s="31" t="s">
        <v>44</v>
      </c>
      <c r="E3224" s="31">
        <v>2</v>
      </c>
      <c r="F3224" s="31"/>
      <c r="G3224" s="31" t="b">
        <v>0</v>
      </c>
      <c r="H3224" s="31" t="b">
        <v>0</v>
      </c>
      <c r="I3224" s="31"/>
      <c r="J3224" s="31"/>
      <c r="K3224" s="31"/>
    </row>
    <row r="3225" spans="1:11" ht="12.75">
      <c r="A3225" s="30" t="s">
        <v>4243</v>
      </c>
      <c r="B3225" s="31" t="s">
        <v>46</v>
      </c>
      <c r="C3225" s="31">
        <v>1980</v>
      </c>
      <c r="D3225" s="31" t="s">
        <v>955</v>
      </c>
      <c r="E3225" s="31">
        <v>2</v>
      </c>
      <c r="F3225" s="31"/>
      <c r="G3225" s="31" t="b">
        <v>0</v>
      </c>
      <c r="H3225" s="31" t="b">
        <v>0</v>
      </c>
      <c r="I3225" s="31"/>
      <c r="J3225" s="31"/>
      <c r="K3225" s="31"/>
    </row>
    <row r="3226" spans="1:11" ht="12.75">
      <c r="A3226" s="30" t="s">
        <v>4244</v>
      </c>
      <c r="B3226" s="31" t="s">
        <v>46</v>
      </c>
      <c r="C3226" s="31">
        <v>1999</v>
      </c>
      <c r="D3226" s="31" t="s">
        <v>569</v>
      </c>
      <c r="E3226" s="31"/>
      <c r="F3226" s="31"/>
      <c r="G3226" s="31" t="b">
        <v>0</v>
      </c>
      <c r="H3226" s="31" t="b">
        <v>0</v>
      </c>
      <c r="I3226" s="31"/>
      <c r="J3226" s="31"/>
      <c r="K3226" s="31"/>
    </row>
    <row r="3227" spans="1:11" ht="12.75">
      <c r="A3227" s="30" t="s">
        <v>4245</v>
      </c>
      <c r="B3227" s="31" t="s">
        <v>46</v>
      </c>
      <c r="C3227" s="31" t="s">
        <v>632</v>
      </c>
      <c r="D3227" s="31" t="s">
        <v>4246</v>
      </c>
      <c r="E3227" s="31"/>
      <c r="F3227" s="31"/>
      <c r="G3227" s="31" t="b">
        <v>0</v>
      </c>
      <c r="H3227" s="31" t="b">
        <v>0</v>
      </c>
      <c r="I3227" s="31"/>
      <c r="J3227" s="31"/>
      <c r="K3227" s="31"/>
    </row>
    <row r="3228" spans="1:11" ht="12.75">
      <c r="A3228" s="30" t="s">
        <v>4247</v>
      </c>
      <c r="B3228" s="31" t="s">
        <v>46</v>
      </c>
      <c r="C3228" s="31">
        <v>2004</v>
      </c>
      <c r="D3228" s="31" t="s">
        <v>21</v>
      </c>
      <c r="E3228" s="31"/>
      <c r="F3228" s="31"/>
      <c r="G3228" s="31" t="b">
        <v>0</v>
      </c>
      <c r="H3228" s="31" t="b">
        <v>0</v>
      </c>
      <c r="I3228" s="31"/>
      <c r="J3228" s="31"/>
      <c r="K3228" s="31"/>
    </row>
    <row r="3229" spans="1:11" ht="12.75">
      <c r="A3229" s="30" t="s">
        <v>4248</v>
      </c>
      <c r="B3229" s="31" t="s">
        <v>46</v>
      </c>
      <c r="C3229" s="31">
        <v>2005</v>
      </c>
      <c r="D3229" s="31" t="s">
        <v>21</v>
      </c>
      <c r="E3229" s="31"/>
      <c r="F3229" s="31"/>
      <c r="G3229" s="31" t="b">
        <v>0</v>
      </c>
      <c r="H3229" s="31" t="b">
        <v>0</v>
      </c>
      <c r="I3229" s="31"/>
      <c r="J3229" s="31"/>
      <c r="K3229" s="31"/>
    </row>
    <row r="3230" spans="1:11" ht="12.75">
      <c r="A3230" s="30" t="s">
        <v>4249</v>
      </c>
      <c r="B3230" s="31" t="s">
        <v>46</v>
      </c>
      <c r="C3230" s="31">
        <v>2006</v>
      </c>
      <c r="D3230" s="31" t="s">
        <v>21</v>
      </c>
      <c r="E3230" s="31"/>
      <c r="F3230" s="31"/>
      <c r="G3230" s="31" t="b">
        <v>0</v>
      </c>
      <c r="H3230" s="31" t="b">
        <v>0</v>
      </c>
      <c r="I3230" s="31"/>
      <c r="J3230" s="31"/>
      <c r="K3230" s="31"/>
    </row>
    <row r="3231" spans="1:11" ht="12.75">
      <c r="A3231" s="30" t="s">
        <v>4250</v>
      </c>
      <c r="B3231" s="31" t="s">
        <v>46</v>
      </c>
      <c r="C3231" s="31">
        <v>2007</v>
      </c>
      <c r="D3231" s="31" t="s">
        <v>21</v>
      </c>
      <c r="E3231" s="31"/>
      <c r="F3231" s="31"/>
      <c r="G3231" s="31" t="b">
        <v>0</v>
      </c>
      <c r="H3231" s="31" t="b">
        <v>0</v>
      </c>
      <c r="I3231" s="31"/>
      <c r="J3231" s="31"/>
      <c r="K3231" s="31"/>
    </row>
    <row r="3232" spans="1:11" ht="12.75">
      <c r="A3232" s="30" t="s">
        <v>4251</v>
      </c>
      <c r="B3232" s="31" t="s">
        <v>46</v>
      </c>
      <c r="C3232" s="31">
        <v>1987</v>
      </c>
      <c r="D3232" s="31" t="s">
        <v>118</v>
      </c>
      <c r="E3232" s="31">
        <v>2</v>
      </c>
      <c r="F3232" s="31"/>
      <c r="G3232" s="31" t="b">
        <v>0</v>
      </c>
      <c r="H3232" s="31" t="b">
        <v>0</v>
      </c>
      <c r="I3232" s="31"/>
      <c r="J3232" s="31"/>
      <c r="K3232" s="31"/>
    </row>
    <row r="3233" spans="1:11" ht="12.75">
      <c r="A3233" s="30" t="s">
        <v>4252</v>
      </c>
      <c r="B3233" s="31" t="s">
        <v>46</v>
      </c>
      <c r="C3233" s="31">
        <v>1987</v>
      </c>
      <c r="D3233" s="31" t="s">
        <v>118</v>
      </c>
      <c r="E3233" s="31">
        <v>2</v>
      </c>
      <c r="F3233" s="31"/>
      <c r="G3233" s="31" t="b">
        <v>0</v>
      </c>
      <c r="H3233" s="31" t="b">
        <v>0</v>
      </c>
      <c r="I3233" s="31"/>
      <c r="J3233" s="31"/>
      <c r="K3233" s="31"/>
    </row>
    <row r="3234" spans="1:11" ht="12.75">
      <c r="A3234" s="30" t="s">
        <v>4253</v>
      </c>
      <c r="B3234" s="31" t="s">
        <v>46</v>
      </c>
      <c r="C3234" s="31">
        <v>1999</v>
      </c>
      <c r="D3234" s="31" t="s">
        <v>118</v>
      </c>
      <c r="E3234" s="31"/>
      <c r="F3234" s="31"/>
      <c r="G3234" s="31" t="b">
        <v>0</v>
      </c>
      <c r="H3234" s="31" t="b">
        <v>0</v>
      </c>
      <c r="I3234" s="31"/>
      <c r="J3234" s="31"/>
      <c r="K3234" s="31"/>
    </row>
    <row r="3235" spans="1:11" ht="12.75">
      <c r="A3235" s="30" t="s">
        <v>4254</v>
      </c>
      <c r="B3235" s="31" t="s">
        <v>46</v>
      </c>
      <c r="C3235" s="31">
        <v>1993</v>
      </c>
      <c r="D3235" s="31" t="s">
        <v>1848</v>
      </c>
      <c r="E3235" s="31"/>
      <c r="F3235" s="31"/>
      <c r="G3235" s="31" t="b">
        <v>0</v>
      </c>
      <c r="H3235" s="31" t="b">
        <v>0</v>
      </c>
      <c r="I3235" s="31"/>
      <c r="J3235" s="31"/>
      <c r="K3235" s="31"/>
    </row>
    <row r="3236" spans="1:11" ht="12.75">
      <c r="A3236" s="30" t="s">
        <v>4255</v>
      </c>
      <c r="B3236" s="31" t="s">
        <v>46</v>
      </c>
      <c r="C3236" s="31">
        <v>1986</v>
      </c>
      <c r="D3236" s="31" t="s">
        <v>1913</v>
      </c>
      <c r="E3236" s="31"/>
      <c r="F3236" s="31"/>
      <c r="G3236" s="31" t="b">
        <v>0</v>
      </c>
      <c r="H3236" s="31" t="b">
        <v>0</v>
      </c>
      <c r="I3236" s="31"/>
      <c r="J3236" s="31"/>
      <c r="K3236" s="31"/>
    </row>
    <row r="3237" spans="1:11" ht="12.75">
      <c r="A3237" s="30" t="s">
        <v>4256</v>
      </c>
      <c r="B3237" s="31" t="s">
        <v>46</v>
      </c>
      <c r="C3237" s="31">
        <v>1992</v>
      </c>
      <c r="D3237" s="31" t="s">
        <v>69</v>
      </c>
      <c r="E3237" s="31"/>
      <c r="F3237" s="31" t="s">
        <v>70</v>
      </c>
      <c r="G3237" s="31" t="b">
        <v>0</v>
      </c>
      <c r="H3237" s="31" t="b">
        <v>0</v>
      </c>
      <c r="I3237" s="31"/>
      <c r="J3237" s="31"/>
      <c r="K3237" s="31"/>
    </row>
    <row r="3238" spans="1:11" ht="12.75">
      <c r="A3238" s="30" t="s">
        <v>4257</v>
      </c>
      <c r="B3238" s="31" t="s">
        <v>46</v>
      </c>
      <c r="C3238" s="31">
        <v>1998</v>
      </c>
      <c r="D3238" s="31" t="s">
        <v>174</v>
      </c>
      <c r="E3238" s="31"/>
      <c r="F3238" s="31"/>
      <c r="G3238" s="31" t="b">
        <v>0</v>
      </c>
      <c r="H3238" s="31" t="b">
        <v>0</v>
      </c>
      <c r="I3238" s="31"/>
      <c r="J3238" s="31"/>
      <c r="K3238" s="31"/>
    </row>
    <row r="3239" spans="1:11" ht="12.75">
      <c r="A3239" s="30" t="s">
        <v>4258</v>
      </c>
      <c r="B3239" s="31" t="s">
        <v>46</v>
      </c>
      <c r="C3239" s="31">
        <v>2004</v>
      </c>
      <c r="D3239" s="31" t="s">
        <v>174</v>
      </c>
      <c r="E3239" s="31"/>
      <c r="F3239" s="31"/>
      <c r="G3239" s="31" t="b">
        <v>0</v>
      </c>
      <c r="H3239" s="31" t="b">
        <v>0</v>
      </c>
      <c r="I3239" s="31"/>
      <c r="J3239" s="31"/>
      <c r="K3239" s="31"/>
    </row>
    <row r="3240" spans="1:11" ht="12.75">
      <c r="A3240" s="30" t="s">
        <v>4259</v>
      </c>
      <c r="B3240" s="31" t="s">
        <v>46</v>
      </c>
      <c r="C3240" s="31">
        <v>1994</v>
      </c>
      <c r="D3240" s="31" t="s">
        <v>3693</v>
      </c>
      <c r="E3240" s="31"/>
      <c r="F3240" s="31"/>
      <c r="G3240" s="31" t="b">
        <v>0</v>
      </c>
      <c r="H3240" s="31" t="b">
        <v>0</v>
      </c>
      <c r="I3240" s="31"/>
      <c r="J3240" s="31"/>
      <c r="K3240" s="31"/>
    </row>
    <row r="3241" spans="1:11" ht="12.75">
      <c r="A3241" s="30" t="s">
        <v>4260</v>
      </c>
      <c r="B3241" s="31" t="s">
        <v>46</v>
      </c>
      <c r="C3241" s="31">
        <v>2000</v>
      </c>
      <c r="D3241" s="31" t="s">
        <v>21</v>
      </c>
      <c r="E3241" s="31"/>
      <c r="F3241" s="31" t="s">
        <v>216</v>
      </c>
      <c r="G3241" s="31" t="b">
        <v>0</v>
      </c>
      <c r="H3241" s="31" t="b">
        <v>0</v>
      </c>
      <c r="I3241" s="31"/>
      <c r="J3241" s="31"/>
      <c r="K3241" s="31"/>
    </row>
    <row r="3242" spans="1:11" ht="12.75">
      <c r="A3242" s="30" t="s">
        <v>4261</v>
      </c>
      <c r="B3242" s="31" t="s">
        <v>46</v>
      </c>
      <c r="C3242" s="31">
        <v>1997</v>
      </c>
      <c r="D3242" s="31" t="s">
        <v>202</v>
      </c>
      <c r="E3242" s="31"/>
      <c r="F3242" s="31"/>
      <c r="G3242" s="31" t="b">
        <v>0</v>
      </c>
      <c r="H3242" s="31" t="b">
        <v>0</v>
      </c>
      <c r="I3242" s="31"/>
      <c r="J3242" s="31"/>
      <c r="K3242" s="31"/>
    </row>
    <row r="3243" spans="1:11" ht="12.75">
      <c r="A3243" s="30" t="s">
        <v>4262</v>
      </c>
      <c r="B3243" s="31" t="s">
        <v>46</v>
      </c>
      <c r="C3243" s="31">
        <v>1993</v>
      </c>
      <c r="D3243" s="31" t="s">
        <v>2152</v>
      </c>
      <c r="E3243" s="31"/>
      <c r="F3243" s="31"/>
      <c r="G3243" s="31" t="b">
        <v>0</v>
      </c>
      <c r="H3243" s="31" t="b">
        <v>0</v>
      </c>
      <c r="I3243" s="31"/>
      <c r="J3243" s="31"/>
      <c r="K3243" s="31"/>
    </row>
    <row r="3244" spans="1:11" ht="12.75">
      <c r="A3244" s="30" t="s">
        <v>4263</v>
      </c>
      <c r="B3244" s="31" t="s">
        <v>46</v>
      </c>
      <c r="C3244" s="31">
        <v>1992</v>
      </c>
      <c r="D3244" s="31" t="s">
        <v>112</v>
      </c>
      <c r="E3244" s="31"/>
      <c r="F3244" s="31"/>
      <c r="G3244" s="31" t="b">
        <v>0</v>
      </c>
      <c r="H3244" s="31" t="b">
        <v>0</v>
      </c>
      <c r="I3244" s="31"/>
      <c r="J3244" s="31"/>
      <c r="K3244" s="31"/>
    </row>
    <row r="3245" spans="1:11" ht="12.75">
      <c r="A3245" s="30" t="s">
        <v>4264</v>
      </c>
      <c r="B3245" s="31" t="s">
        <v>46</v>
      </c>
      <c r="C3245" s="31">
        <v>1993</v>
      </c>
      <c r="D3245" s="31" t="s">
        <v>112</v>
      </c>
      <c r="E3245" s="31"/>
      <c r="F3245" s="31"/>
      <c r="G3245" s="31" t="b">
        <v>0</v>
      </c>
      <c r="H3245" s="31" t="b">
        <v>0</v>
      </c>
      <c r="I3245" s="31"/>
      <c r="J3245" s="31"/>
      <c r="K3245" s="31"/>
    </row>
    <row r="3246" spans="1:11" ht="12.75">
      <c r="A3246" s="30" t="s">
        <v>4265</v>
      </c>
      <c r="B3246" s="31" t="s">
        <v>46</v>
      </c>
      <c r="C3246" s="31">
        <v>1991</v>
      </c>
      <c r="D3246" s="31" t="s">
        <v>91</v>
      </c>
      <c r="E3246" s="31">
        <v>2</v>
      </c>
      <c r="F3246" s="31" t="s">
        <v>87</v>
      </c>
      <c r="G3246" s="31" t="b">
        <v>0</v>
      </c>
      <c r="H3246" s="31" t="b">
        <v>0</v>
      </c>
      <c r="I3246" s="31"/>
      <c r="J3246" s="31"/>
      <c r="K3246" s="31"/>
    </row>
    <row r="3247" spans="1:11" ht="12.75">
      <c r="A3247" s="30" t="s">
        <v>4266</v>
      </c>
      <c r="B3247" s="31" t="s">
        <v>46</v>
      </c>
      <c r="C3247" s="31">
        <v>2000</v>
      </c>
      <c r="D3247" s="31" t="s">
        <v>504</v>
      </c>
      <c r="E3247" s="31"/>
      <c r="F3247" s="31"/>
      <c r="G3247" s="31" t="b">
        <v>0</v>
      </c>
      <c r="H3247" s="31" t="b">
        <v>0</v>
      </c>
      <c r="I3247" s="31"/>
      <c r="J3247" s="31"/>
      <c r="K3247" s="31"/>
    </row>
    <row r="3248" spans="1:11" ht="12.75">
      <c r="A3248" s="30" t="s">
        <v>4267</v>
      </c>
      <c r="B3248" s="31" t="s">
        <v>46</v>
      </c>
      <c r="C3248" s="31">
        <v>1992</v>
      </c>
      <c r="D3248" s="31" t="s">
        <v>2688</v>
      </c>
      <c r="E3248" s="31"/>
      <c r="F3248" s="31"/>
      <c r="G3248" s="31" t="b">
        <v>0</v>
      </c>
      <c r="H3248" s="31" t="b">
        <v>0</v>
      </c>
      <c r="I3248" s="31"/>
      <c r="J3248" s="31"/>
      <c r="K3248" s="31"/>
    </row>
    <row r="3249" spans="1:11" ht="12.75">
      <c r="A3249" s="30" t="s">
        <v>4268</v>
      </c>
      <c r="B3249" s="31" t="s">
        <v>46</v>
      </c>
      <c r="C3249" s="31">
        <v>1994</v>
      </c>
      <c r="D3249" s="31" t="s">
        <v>44</v>
      </c>
      <c r="E3249" s="31"/>
      <c r="F3249" s="31"/>
      <c r="G3249" s="31" t="b">
        <v>0</v>
      </c>
      <c r="H3249" s="31" t="b">
        <v>0</v>
      </c>
      <c r="I3249" s="31"/>
      <c r="J3249" s="31"/>
      <c r="K3249" s="31"/>
    </row>
    <row r="3250" spans="1:11" ht="12.75">
      <c r="A3250" s="30" t="s">
        <v>4269</v>
      </c>
      <c r="B3250" s="31" t="s">
        <v>46</v>
      </c>
      <c r="C3250" s="31">
        <v>1995</v>
      </c>
      <c r="D3250" s="31" t="s">
        <v>44</v>
      </c>
      <c r="E3250" s="31"/>
      <c r="F3250" s="31"/>
      <c r="G3250" s="31" t="b">
        <v>0</v>
      </c>
      <c r="H3250" s="31" t="b">
        <v>0</v>
      </c>
      <c r="I3250" s="31"/>
      <c r="J3250" s="31"/>
      <c r="K3250" s="31"/>
    </row>
    <row r="3251" spans="1:11" ht="12.75">
      <c r="A3251" s="30" t="s">
        <v>4270</v>
      </c>
      <c r="B3251" s="31" t="s">
        <v>46</v>
      </c>
      <c r="C3251" s="31">
        <v>1992</v>
      </c>
      <c r="D3251" s="31" t="s">
        <v>58</v>
      </c>
      <c r="E3251" s="31"/>
      <c r="F3251" s="31"/>
      <c r="G3251" s="31" t="b">
        <v>0</v>
      </c>
      <c r="H3251" s="31" t="b">
        <v>0</v>
      </c>
      <c r="I3251" s="31"/>
      <c r="J3251" s="31"/>
      <c r="K3251" s="31"/>
    </row>
    <row r="3252" spans="1:11" ht="12.75">
      <c r="A3252" s="30" t="s">
        <v>4271</v>
      </c>
      <c r="B3252" s="31" t="s">
        <v>46</v>
      </c>
      <c r="C3252" s="31">
        <v>1991</v>
      </c>
      <c r="D3252" s="31" t="s">
        <v>314</v>
      </c>
      <c r="E3252" s="31"/>
      <c r="F3252" s="31"/>
      <c r="G3252" s="31" t="b">
        <v>0</v>
      </c>
      <c r="H3252" s="31" t="b">
        <v>0</v>
      </c>
      <c r="I3252" s="31"/>
      <c r="J3252" s="31"/>
      <c r="K3252" s="31"/>
    </row>
    <row r="3253" spans="1:11" ht="12.75">
      <c r="A3253" s="30" t="s">
        <v>4272</v>
      </c>
      <c r="B3253" s="31" t="s">
        <v>46</v>
      </c>
      <c r="C3253" s="31">
        <v>1993</v>
      </c>
      <c r="D3253" s="31" t="s">
        <v>44</v>
      </c>
      <c r="E3253" s="31"/>
      <c r="F3253" s="31"/>
      <c r="G3253" s="31" t="b">
        <v>0</v>
      </c>
      <c r="H3253" s="31" t="b">
        <v>0</v>
      </c>
      <c r="I3253" s="31"/>
      <c r="J3253" s="31"/>
      <c r="K3253" s="31"/>
    </row>
    <row r="3254" spans="1:11" ht="12.75">
      <c r="A3254" s="30" t="s">
        <v>4273</v>
      </c>
      <c r="B3254" s="31" t="s">
        <v>46</v>
      </c>
      <c r="C3254" s="31">
        <v>1992</v>
      </c>
      <c r="D3254" s="31" t="s">
        <v>2688</v>
      </c>
      <c r="E3254" s="31"/>
      <c r="F3254" s="31"/>
      <c r="G3254" s="31" t="b">
        <v>0</v>
      </c>
      <c r="H3254" s="31" t="b">
        <v>0</v>
      </c>
      <c r="I3254" s="31"/>
      <c r="J3254" s="31"/>
      <c r="K3254" s="31"/>
    </row>
    <row r="3255" spans="1:11" ht="12.75">
      <c r="A3255" s="30" t="s">
        <v>4274</v>
      </c>
      <c r="B3255" s="31" t="s">
        <v>46</v>
      </c>
      <c r="C3255" s="31">
        <v>1994</v>
      </c>
      <c r="D3255" s="31" t="s">
        <v>21</v>
      </c>
      <c r="E3255" s="31"/>
      <c r="F3255" s="31"/>
      <c r="G3255" s="31" t="b">
        <v>0</v>
      </c>
      <c r="H3255" s="31" t="b">
        <v>0</v>
      </c>
      <c r="I3255" s="31"/>
      <c r="J3255" s="31"/>
      <c r="K3255" s="31"/>
    </row>
    <row r="3256" spans="1:11" ht="12.75">
      <c r="A3256" s="30" t="s">
        <v>4275</v>
      </c>
      <c r="B3256" s="31" t="s">
        <v>46</v>
      </c>
      <c r="C3256" s="31">
        <v>1990</v>
      </c>
      <c r="D3256" s="31" t="s">
        <v>112</v>
      </c>
      <c r="E3256" s="31"/>
      <c r="F3256" s="31"/>
      <c r="G3256" s="31" t="b">
        <v>0</v>
      </c>
      <c r="H3256" s="31" t="b">
        <v>0</v>
      </c>
      <c r="I3256" s="31"/>
      <c r="J3256" s="31"/>
      <c r="K3256" s="31"/>
    </row>
    <row r="3257" spans="1:11" ht="12.75">
      <c r="A3257" s="30" t="s">
        <v>4276</v>
      </c>
      <c r="B3257" s="31" t="s">
        <v>46</v>
      </c>
      <c r="C3257" s="31">
        <v>1993</v>
      </c>
      <c r="D3257" s="31" t="s">
        <v>112</v>
      </c>
      <c r="E3257" s="31"/>
      <c r="F3257" s="31"/>
      <c r="G3257" s="31" t="b">
        <v>0</v>
      </c>
      <c r="H3257" s="31" t="b">
        <v>0</v>
      </c>
      <c r="I3257" s="31"/>
      <c r="J3257" s="31"/>
      <c r="K3257" s="31"/>
    </row>
    <row r="3258" spans="1:11" ht="12.75">
      <c r="A3258" s="30" t="s">
        <v>4277</v>
      </c>
      <c r="B3258" s="31" t="s">
        <v>46</v>
      </c>
      <c r="C3258" s="31">
        <v>2002</v>
      </c>
      <c r="D3258" s="31" t="s">
        <v>4278</v>
      </c>
      <c r="E3258" s="31"/>
      <c r="F3258" s="31" t="s">
        <v>234</v>
      </c>
      <c r="G3258" s="31" t="b">
        <v>0</v>
      </c>
      <c r="H3258" s="31" t="b">
        <v>0</v>
      </c>
      <c r="I3258" s="31"/>
      <c r="J3258" s="31"/>
      <c r="K3258" s="31"/>
    </row>
    <row r="3259" spans="1:11" ht="12.75">
      <c r="A3259" s="30" t="s">
        <v>4279</v>
      </c>
      <c r="B3259" s="31" t="s">
        <v>46</v>
      </c>
      <c r="C3259" s="31">
        <v>1995</v>
      </c>
      <c r="D3259" s="31" t="s">
        <v>4023</v>
      </c>
      <c r="E3259" s="31">
        <v>2</v>
      </c>
      <c r="F3259" s="31" t="s">
        <v>87</v>
      </c>
      <c r="G3259" s="31" t="b">
        <v>0</v>
      </c>
      <c r="H3259" s="31" t="b">
        <v>0</v>
      </c>
      <c r="I3259" s="31"/>
      <c r="J3259" s="31"/>
      <c r="K3259" s="31"/>
    </row>
    <row r="3260" spans="1:11" ht="12.75">
      <c r="A3260" s="30" t="s">
        <v>4280</v>
      </c>
      <c r="B3260" s="31" t="s">
        <v>46</v>
      </c>
      <c r="C3260" s="31">
        <v>1992</v>
      </c>
      <c r="D3260" s="31" t="s">
        <v>55</v>
      </c>
      <c r="E3260" s="31"/>
      <c r="F3260" s="31"/>
      <c r="G3260" s="31" t="b">
        <v>0</v>
      </c>
      <c r="H3260" s="31" t="b">
        <v>0</v>
      </c>
      <c r="I3260" s="31"/>
      <c r="J3260" s="31"/>
      <c r="K3260" s="31"/>
    </row>
    <row r="3261" spans="1:11" ht="12.75">
      <c r="A3261" s="30" t="s">
        <v>4281</v>
      </c>
      <c r="B3261" s="31" t="s">
        <v>46</v>
      </c>
      <c r="C3261" s="31">
        <v>1993</v>
      </c>
      <c r="D3261" s="31" t="s">
        <v>55</v>
      </c>
      <c r="E3261" s="31"/>
      <c r="F3261" s="31"/>
      <c r="G3261" s="31" t="b">
        <v>0</v>
      </c>
      <c r="H3261" s="31" t="b">
        <v>0</v>
      </c>
      <c r="I3261" s="31"/>
      <c r="J3261" s="31"/>
      <c r="K3261" s="31"/>
    </row>
    <row r="3262" spans="1:11" ht="12.75">
      <c r="A3262" s="30" t="s">
        <v>4282</v>
      </c>
      <c r="B3262" s="31" t="s">
        <v>46</v>
      </c>
      <c r="C3262" s="31">
        <v>1992</v>
      </c>
      <c r="D3262" s="31" t="s">
        <v>91</v>
      </c>
      <c r="E3262" s="31">
        <v>2</v>
      </c>
      <c r="F3262" s="31" t="s">
        <v>87</v>
      </c>
      <c r="G3262" s="31" t="b">
        <v>0</v>
      </c>
      <c r="H3262" s="31" t="b">
        <v>0</v>
      </c>
      <c r="I3262" s="31"/>
      <c r="J3262" s="31"/>
      <c r="K3262" s="31"/>
    </row>
    <row r="3263" spans="1:11" ht="12.75">
      <c r="A3263" s="30" t="s">
        <v>4283</v>
      </c>
      <c r="B3263" s="31" t="s">
        <v>46</v>
      </c>
      <c r="C3263" s="31">
        <v>1992</v>
      </c>
      <c r="D3263" s="31" t="s">
        <v>21</v>
      </c>
      <c r="E3263" s="31"/>
      <c r="F3263" s="31"/>
      <c r="G3263" s="31" t="b">
        <v>0</v>
      </c>
      <c r="H3263" s="31" t="b">
        <v>0</v>
      </c>
      <c r="I3263" s="31"/>
      <c r="J3263" s="31"/>
      <c r="K3263" s="31"/>
    </row>
    <row r="3264" spans="1:11" ht="12.75">
      <c r="A3264" s="30" t="s">
        <v>4284</v>
      </c>
      <c r="B3264" s="31" t="s">
        <v>46</v>
      </c>
      <c r="C3264" s="31">
        <v>2006</v>
      </c>
      <c r="D3264" s="31" t="s">
        <v>69</v>
      </c>
      <c r="E3264" s="31"/>
      <c r="F3264" s="31"/>
      <c r="G3264" s="31" t="b">
        <v>0</v>
      </c>
      <c r="H3264" s="31" t="b">
        <v>0</v>
      </c>
      <c r="I3264" s="31"/>
      <c r="J3264" s="31"/>
      <c r="K3264" s="31"/>
    </row>
    <row r="3265" spans="1:11" ht="12.75">
      <c r="A3265" s="30" t="s">
        <v>4285</v>
      </c>
      <c r="B3265" s="31" t="s">
        <v>46</v>
      </c>
      <c r="C3265" s="31">
        <v>1996</v>
      </c>
      <c r="D3265" s="31" t="s">
        <v>69</v>
      </c>
      <c r="E3265" s="31">
        <v>2</v>
      </c>
      <c r="F3265" s="31" t="s">
        <v>75</v>
      </c>
      <c r="G3265" s="31" t="b">
        <v>0</v>
      </c>
      <c r="H3265" s="31" t="b">
        <v>0</v>
      </c>
      <c r="I3265" s="31"/>
      <c r="J3265" s="31"/>
      <c r="K3265" s="31"/>
    </row>
    <row r="3266" spans="1:11" ht="12.75">
      <c r="A3266" s="30" t="s">
        <v>4286</v>
      </c>
      <c r="B3266" s="31" t="s">
        <v>46</v>
      </c>
      <c r="C3266" s="31">
        <v>1985</v>
      </c>
      <c r="D3266" s="31" t="s">
        <v>4287</v>
      </c>
      <c r="E3266" s="31"/>
      <c r="F3266" s="31"/>
      <c r="G3266" s="31" t="b">
        <v>0</v>
      </c>
      <c r="H3266" s="31" t="b">
        <v>0</v>
      </c>
      <c r="I3266" s="31"/>
      <c r="J3266" s="31"/>
      <c r="K3266" s="31"/>
    </row>
    <row r="3267" spans="1:11" ht="12.75">
      <c r="A3267" s="30" t="s">
        <v>4288</v>
      </c>
      <c r="B3267" s="31" t="s">
        <v>46</v>
      </c>
      <c r="C3267" s="31">
        <v>1993</v>
      </c>
      <c r="D3267" s="31" t="s">
        <v>314</v>
      </c>
      <c r="E3267" s="31"/>
      <c r="F3267" s="31"/>
      <c r="G3267" s="31" t="b">
        <v>0</v>
      </c>
      <c r="H3267" s="31" t="b">
        <v>0</v>
      </c>
      <c r="I3267" s="31"/>
      <c r="J3267" s="31"/>
      <c r="K3267" s="31"/>
    </row>
    <row r="3268" spans="1:11" ht="12.75">
      <c r="A3268" s="30" t="s">
        <v>4289</v>
      </c>
      <c r="B3268" s="31" t="s">
        <v>46</v>
      </c>
      <c r="C3268" s="31">
        <v>1988</v>
      </c>
      <c r="D3268" s="31" t="s">
        <v>4290</v>
      </c>
      <c r="E3268" s="31"/>
      <c r="F3268" s="31"/>
      <c r="G3268" s="31" t="b">
        <v>0</v>
      </c>
      <c r="H3268" s="31" t="b">
        <v>0</v>
      </c>
      <c r="I3268" s="31"/>
      <c r="J3268" s="31"/>
      <c r="K3268" s="31"/>
    </row>
    <row r="3269" spans="1:11" ht="12.75">
      <c r="A3269" s="30" t="s">
        <v>4291</v>
      </c>
      <c r="B3269" s="31" t="s">
        <v>46</v>
      </c>
      <c r="C3269" s="31">
        <v>1989</v>
      </c>
      <c r="D3269" s="31" t="s">
        <v>4290</v>
      </c>
      <c r="E3269" s="31"/>
      <c r="F3269" s="31"/>
      <c r="G3269" s="31" t="b">
        <v>0</v>
      </c>
      <c r="H3269" s="31" t="b">
        <v>0</v>
      </c>
      <c r="I3269" s="31"/>
      <c r="J3269" s="31"/>
      <c r="K3269" s="31"/>
    </row>
    <row r="3270" spans="1:11" ht="12.75">
      <c r="A3270" s="30" t="s">
        <v>4292</v>
      </c>
      <c r="B3270" s="31" t="s">
        <v>46</v>
      </c>
      <c r="C3270" s="31">
        <v>1991</v>
      </c>
      <c r="D3270" s="31" t="s">
        <v>112</v>
      </c>
      <c r="E3270" s="31"/>
      <c r="F3270" s="31"/>
      <c r="G3270" s="31" t="b">
        <v>0</v>
      </c>
      <c r="H3270" s="31" t="b">
        <v>0</v>
      </c>
      <c r="I3270" s="31"/>
      <c r="J3270" s="31"/>
      <c r="K3270" s="31"/>
    </row>
    <row r="3271" spans="1:11" ht="12.75">
      <c r="A3271" s="30" t="s">
        <v>4293</v>
      </c>
      <c r="B3271" s="31" t="s">
        <v>46</v>
      </c>
      <c r="C3271" s="31">
        <v>1991</v>
      </c>
      <c r="D3271" s="31" t="s">
        <v>21</v>
      </c>
      <c r="E3271" s="31"/>
      <c r="F3271" s="31"/>
      <c r="G3271" s="31" t="b">
        <v>0</v>
      </c>
      <c r="H3271" s="31" t="b">
        <v>0</v>
      </c>
      <c r="I3271" s="31"/>
      <c r="J3271" s="31"/>
      <c r="K3271" s="31"/>
    </row>
    <row r="3272" spans="1:11" ht="12.75">
      <c r="A3272" s="30" t="s">
        <v>4294</v>
      </c>
      <c r="B3272" s="31" t="s">
        <v>46</v>
      </c>
      <c r="C3272" s="31">
        <v>1991</v>
      </c>
      <c r="D3272" s="31" t="s">
        <v>69</v>
      </c>
      <c r="E3272" s="31"/>
      <c r="F3272" s="31"/>
      <c r="G3272" s="31" t="b">
        <v>0</v>
      </c>
      <c r="H3272" s="31" t="b">
        <v>0</v>
      </c>
      <c r="I3272" s="31"/>
      <c r="J3272" s="31"/>
      <c r="K3272" s="31"/>
    </row>
    <row r="3273" spans="1:11" ht="12.75">
      <c r="A3273" s="30" t="s">
        <v>4295</v>
      </c>
      <c r="B3273" s="31" t="s">
        <v>46</v>
      </c>
      <c r="C3273" s="31">
        <v>1994</v>
      </c>
      <c r="D3273" s="31" t="s">
        <v>112</v>
      </c>
      <c r="E3273" s="31"/>
      <c r="F3273" s="31"/>
      <c r="G3273" s="31" t="b">
        <v>0</v>
      </c>
      <c r="H3273" s="31" t="b">
        <v>0</v>
      </c>
      <c r="I3273" s="31"/>
      <c r="J3273" s="31"/>
      <c r="K3273" s="31"/>
    </row>
    <row r="3274" spans="1:11" ht="12.75">
      <c r="A3274" s="30" t="s">
        <v>4296</v>
      </c>
      <c r="B3274" s="31" t="s">
        <v>46</v>
      </c>
      <c r="C3274" s="31">
        <v>1976</v>
      </c>
      <c r="D3274" s="31" t="s">
        <v>5</v>
      </c>
      <c r="E3274" s="31">
        <v>2</v>
      </c>
      <c r="F3274" s="31"/>
      <c r="G3274" s="31" t="b">
        <v>0</v>
      </c>
      <c r="H3274" s="31" t="b">
        <v>0</v>
      </c>
      <c r="I3274" s="31"/>
      <c r="J3274" s="31"/>
      <c r="K3274" s="31"/>
    </row>
    <row r="3275" spans="1:11" ht="12.75">
      <c r="A3275" s="30" t="s">
        <v>4297</v>
      </c>
      <c r="B3275" s="31" t="s">
        <v>46</v>
      </c>
      <c r="C3275" s="31">
        <v>1994</v>
      </c>
      <c r="D3275" s="31" t="s">
        <v>112</v>
      </c>
      <c r="E3275" s="31"/>
      <c r="F3275" s="31"/>
      <c r="G3275" s="31" t="b">
        <v>0</v>
      </c>
      <c r="H3275" s="31" t="b">
        <v>0</v>
      </c>
      <c r="I3275" s="31"/>
      <c r="J3275" s="31"/>
      <c r="K3275" s="31"/>
    </row>
    <row r="3276" spans="1:11" ht="12.75">
      <c r="A3276" s="30" t="s">
        <v>4298</v>
      </c>
      <c r="B3276" s="31" t="s">
        <v>46</v>
      </c>
      <c r="C3276" s="31">
        <v>1991</v>
      </c>
      <c r="D3276" s="31" t="s">
        <v>69</v>
      </c>
      <c r="E3276" s="31"/>
      <c r="F3276" s="31"/>
      <c r="G3276" s="31" t="b">
        <v>0</v>
      </c>
      <c r="H3276" s="31" t="b">
        <v>0</v>
      </c>
      <c r="I3276" s="31"/>
      <c r="J3276" s="31"/>
      <c r="K3276" s="31"/>
    </row>
    <row r="3277" spans="1:11" ht="12.75">
      <c r="A3277" s="30" t="s">
        <v>4299</v>
      </c>
      <c r="B3277" s="31" t="s">
        <v>46</v>
      </c>
      <c r="C3277" s="31">
        <v>1995</v>
      </c>
      <c r="D3277" s="31" t="s">
        <v>69</v>
      </c>
      <c r="E3277" s="31"/>
      <c r="F3277" s="31"/>
      <c r="G3277" s="31" t="b">
        <v>0</v>
      </c>
      <c r="H3277" s="31" t="b">
        <v>0</v>
      </c>
      <c r="I3277" s="31"/>
      <c r="J3277" s="31"/>
      <c r="K3277" s="31"/>
    </row>
    <row r="3278" spans="1:11" ht="12.75">
      <c r="A3278" s="30" t="s">
        <v>4300</v>
      </c>
      <c r="B3278" s="31" t="s">
        <v>46</v>
      </c>
      <c r="C3278" s="31">
        <v>1990</v>
      </c>
      <c r="D3278" s="31" t="s">
        <v>112</v>
      </c>
      <c r="E3278" s="31"/>
      <c r="F3278" s="31"/>
      <c r="G3278" s="31" t="b">
        <v>0</v>
      </c>
      <c r="H3278" s="31" t="b">
        <v>0</v>
      </c>
      <c r="I3278" s="31"/>
      <c r="J3278" s="31"/>
      <c r="K3278" s="31"/>
    </row>
    <row r="3279" spans="1:11" ht="12.75">
      <c r="A3279" s="30" t="s">
        <v>4301</v>
      </c>
      <c r="B3279" s="31" t="s">
        <v>46</v>
      </c>
      <c r="C3279" s="31">
        <v>1990</v>
      </c>
      <c r="D3279" s="31" t="s">
        <v>337</v>
      </c>
      <c r="E3279" s="31"/>
      <c r="F3279" s="31"/>
      <c r="G3279" s="31" t="b">
        <v>0</v>
      </c>
      <c r="H3279" s="31" t="b">
        <v>0</v>
      </c>
      <c r="I3279" s="31"/>
      <c r="J3279" s="31"/>
      <c r="K3279" s="31"/>
    </row>
    <row r="3280" spans="1:11" ht="12.75">
      <c r="A3280" s="30" t="s">
        <v>4302</v>
      </c>
      <c r="B3280" s="31" t="s">
        <v>46</v>
      </c>
      <c r="C3280" s="31">
        <v>1995</v>
      </c>
      <c r="D3280" s="31" t="s">
        <v>4303</v>
      </c>
      <c r="E3280" s="31"/>
      <c r="F3280" s="31"/>
      <c r="G3280" s="31" t="b">
        <v>0</v>
      </c>
      <c r="H3280" s="31" t="b">
        <v>0</v>
      </c>
      <c r="I3280" s="31"/>
      <c r="J3280" s="31"/>
      <c r="K3280" s="31"/>
    </row>
    <row r="3281" spans="1:11" ht="12.75">
      <c r="A3281" s="30" t="s">
        <v>4304</v>
      </c>
      <c r="B3281" s="31" t="s">
        <v>46</v>
      </c>
      <c r="C3281" s="31">
        <v>1996</v>
      </c>
      <c r="D3281" s="31" t="s">
        <v>4303</v>
      </c>
      <c r="E3281" s="31"/>
      <c r="F3281" s="31"/>
      <c r="G3281" s="31" t="b">
        <v>0</v>
      </c>
      <c r="H3281" s="31" t="b">
        <v>0</v>
      </c>
      <c r="I3281" s="31"/>
      <c r="J3281" s="31"/>
      <c r="K3281" s="31"/>
    </row>
    <row r="3282" spans="1:11" ht="12.75">
      <c r="A3282" s="30" t="s">
        <v>4305</v>
      </c>
      <c r="B3282" s="31" t="s">
        <v>46</v>
      </c>
      <c r="C3282" s="31">
        <v>1997</v>
      </c>
      <c r="D3282" s="31" t="s">
        <v>4303</v>
      </c>
      <c r="E3282" s="31"/>
      <c r="F3282" s="31"/>
      <c r="G3282" s="31" t="b">
        <v>0</v>
      </c>
      <c r="H3282" s="31" t="b">
        <v>0</v>
      </c>
      <c r="I3282" s="31"/>
      <c r="J3282" s="31"/>
      <c r="K3282" s="31"/>
    </row>
    <row r="3283" spans="1:11" ht="12.75">
      <c r="A3283" s="30" t="s">
        <v>4306</v>
      </c>
      <c r="B3283" s="31" t="s">
        <v>46</v>
      </c>
      <c r="C3283" s="31">
        <v>1985</v>
      </c>
      <c r="D3283" s="31" t="s">
        <v>1100</v>
      </c>
      <c r="E3283" s="31"/>
      <c r="F3283" s="31"/>
      <c r="G3283" s="31" t="b">
        <v>0</v>
      </c>
      <c r="H3283" s="31" t="b">
        <v>0</v>
      </c>
      <c r="I3283" s="31"/>
      <c r="J3283" s="31"/>
      <c r="K3283" s="31"/>
    </row>
    <row r="3284" spans="1:11" ht="12.75">
      <c r="A3284" s="30" t="s">
        <v>4307</v>
      </c>
      <c r="B3284" s="31" t="s">
        <v>46</v>
      </c>
      <c r="C3284" s="31">
        <v>1991</v>
      </c>
      <c r="D3284" s="31" t="s">
        <v>571</v>
      </c>
      <c r="E3284" s="31"/>
      <c r="F3284" s="31"/>
      <c r="G3284" s="31" t="b">
        <v>0</v>
      </c>
      <c r="H3284" s="31" t="b">
        <v>0</v>
      </c>
      <c r="I3284" s="31"/>
      <c r="J3284" s="31"/>
      <c r="K3284" s="31"/>
    </row>
    <row r="3285" spans="1:11" ht="12.75">
      <c r="A3285" s="30" t="s">
        <v>4308</v>
      </c>
      <c r="B3285" s="31" t="s">
        <v>46</v>
      </c>
      <c r="C3285" s="31">
        <v>1974</v>
      </c>
      <c r="D3285" s="31" t="s">
        <v>5</v>
      </c>
      <c r="E3285" s="31">
        <v>1</v>
      </c>
      <c r="F3285" s="31"/>
      <c r="G3285" s="31" t="b">
        <v>0</v>
      </c>
      <c r="H3285" s="31" t="b">
        <v>0</v>
      </c>
      <c r="I3285" s="31"/>
      <c r="J3285" s="31"/>
      <c r="K3285" s="31"/>
    </row>
    <row r="3286" spans="1:11" ht="12.75">
      <c r="A3286" s="30" t="s">
        <v>4309</v>
      </c>
      <c r="B3286" s="31" t="s">
        <v>46</v>
      </c>
      <c r="C3286" s="31">
        <v>1995</v>
      </c>
      <c r="D3286" s="31" t="s">
        <v>729</v>
      </c>
      <c r="E3286" s="31">
        <v>2</v>
      </c>
      <c r="F3286" s="31"/>
      <c r="G3286" s="31" t="b">
        <v>0</v>
      </c>
      <c r="H3286" s="31" t="b">
        <v>0</v>
      </c>
      <c r="I3286" s="31"/>
      <c r="J3286" s="31"/>
      <c r="K3286" s="31"/>
    </row>
    <row r="3287" spans="1:11" ht="12.75">
      <c r="A3287" s="30" t="s">
        <v>4310</v>
      </c>
      <c r="B3287" s="31" t="s">
        <v>46</v>
      </c>
      <c r="C3287" s="31">
        <v>1987</v>
      </c>
      <c r="D3287" s="31" t="s">
        <v>58</v>
      </c>
      <c r="E3287" s="31">
        <v>2</v>
      </c>
      <c r="F3287" s="31"/>
      <c r="G3287" s="31" t="b">
        <v>0</v>
      </c>
      <c r="H3287" s="31" t="b">
        <v>0</v>
      </c>
      <c r="I3287" s="31"/>
      <c r="J3287" s="31"/>
      <c r="K3287" s="31"/>
    </row>
    <row r="3288" spans="1:11" ht="12.75">
      <c r="A3288" s="30" t="s">
        <v>4311</v>
      </c>
      <c r="B3288" s="31" t="s">
        <v>46</v>
      </c>
      <c r="C3288" s="31">
        <v>1989</v>
      </c>
      <c r="D3288" s="31" t="s">
        <v>58</v>
      </c>
      <c r="E3288" s="31">
        <v>2</v>
      </c>
      <c r="F3288" s="31"/>
      <c r="G3288" s="31" t="b">
        <v>0</v>
      </c>
      <c r="H3288" s="31" t="b">
        <v>0</v>
      </c>
      <c r="I3288" s="31"/>
      <c r="J3288" s="31"/>
      <c r="K3288" s="31"/>
    </row>
    <row r="3289" spans="1:11" ht="12.75">
      <c r="A3289" s="30" t="s">
        <v>4312</v>
      </c>
      <c r="B3289" s="31" t="s">
        <v>46</v>
      </c>
      <c r="C3289" s="31">
        <v>1992</v>
      </c>
      <c r="D3289" s="31" t="s">
        <v>58</v>
      </c>
      <c r="E3289" s="31">
        <v>2</v>
      </c>
      <c r="F3289" s="31"/>
      <c r="G3289" s="31" t="b">
        <v>0</v>
      </c>
      <c r="H3289" s="31" t="b">
        <v>0</v>
      </c>
      <c r="I3289" s="31"/>
      <c r="J3289" s="31"/>
      <c r="K3289" s="31"/>
    </row>
    <row r="3290" spans="1:11" ht="12.75">
      <c r="A3290" s="30" t="s">
        <v>4313</v>
      </c>
      <c r="B3290" s="31" t="s">
        <v>46</v>
      </c>
      <c r="C3290" s="31">
        <v>1987</v>
      </c>
      <c r="D3290" s="31" t="s">
        <v>127</v>
      </c>
      <c r="E3290" s="31">
        <v>2</v>
      </c>
      <c r="F3290" s="31"/>
      <c r="G3290" s="31" t="b">
        <v>0</v>
      </c>
      <c r="H3290" s="31" t="b">
        <v>0</v>
      </c>
      <c r="I3290" s="31"/>
      <c r="J3290" s="31"/>
      <c r="K3290" s="31"/>
    </row>
    <row r="3291" spans="1:11" ht="12.75">
      <c r="A3291" s="30" t="s">
        <v>4314</v>
      </c>
      <c r="B3291" s="31" t="s">
        <v>4315</v>
      </c>
      <c r="C3291" s="31">
        <v>1980</v>
      </c>
      <c r="D3291" s="31" t="s">
        <v>4316</v>
      </c>
      <c r="E3291" s="31">
        <v>2</v>
      </c>
      <c r="F3291" s="31"/>
      <c r="G3291" s="31" t="b">
        <v>0</v>
      </c>
      <c r="H3291" s="31" t="b">
        <v>0</v>
      </c>
      <c r="I3291" s="31"/>
      <c r="J3291" s="31"/>
      <c r="K3291" s="31"/>
    </row>
    <row r="3292" spans="1:11" ht="12.75">
      <c r="A3292" s="30" t="s">
        <v>4317</v>
      </c>
      <c r="B3292" s="31" t="s">
        <v>46</v>
      </c>
      <c r="C3292" s="31">
        <v>1990</v>
      </c>
      <c r="D3292" s="31" t="s">
        <v>21</v>
      </c>
      <c r="E3292" s="31">
        <v>2</v>
      </c>
      <c r="F3292" s="31"/>
      <c r="G3292" s="31" t="b">
        <v>0</v>
      </c>
      <c r="H3292" s="31" t="b">
        <v>0</v>
      </c>
      <c r="I3292" s="31"/>
      <c r="J3292" s="31"/>
      <c r="K3292" s="31"/>
    </row>
    <row r="3293" spans="1:11" ht="12.75">
      <c r="A3293" s="30" t="s">
        <v>4318</v>
      </c>
      <c r="B3293" s="31" t="s">
        <v>46</v>
      </c>
      <c r="C3293" s="31">
        <v>1997</v>
      </c>
      <c r="D3293" s="31" t="s">
        <v>4319</v>
      </c>
      <c r="E3293" s="31">
        <v>2</v>
      </c>
      <c r="F3293" s="31"/>
      <c r="G3293" s="31" t="b">
        <v>0</v>
      </c>
      <c r="H3293" s="31" t="b">
        <v>0</v>
      </c>
      <c r="I3293" s="31"/>
      <c r="J3293" s="31"/>
      <c r="K3293" s="31"/>
    </row>
    <row r="3294" spans="1:11" ht="12.75">
      <c r="A3294" s="30" t="s">
        <v>4320</v>
      </c>
      <c r="B3294" s="31" t="s">
        <v>46</v>
      </c>
      <c r="C3294" s="31">
        <v>1987</v>
      </c>
      <c r="D3294" s="31" t="s">
        <v>3788</v>
      </c>
      <c r="E3294" s="31">
        <v>2</v>
      </c>
      <c r="F3294" s="31"/>
      <c r="G3294" s="31" t="b">
        <v>0</v>
      </c>
      <c r="H3294" s="31" t="b">
        <v>0</v>
      </c>
      <c r="I3294" s="31"/>
      <c r="J3294" s="31"/>
      <c r="K3294" s="31"/>
    </row>
    <row r="3295" spans="1:11" ht="12.75">
      <c r="A3295" s="30" t="s">
        <v>4321</v>
      </c>
      <c r="B3295" s="31" t="s">
        <v>46</v>
      </c>
      <c r="C3295" s="31">
        <v>1998</v>
      </c>
      <c r="D3295" s="31" t="s">
        <v>741</v>
      </c>
      <c r="E3295" s="31">
        <v>2</v>
      </c>
      <c r="F3295" s="31"/>
      <c r="G3295" s="31" t="b">
        <v>0</v>
      </c>
      <c r="H3295" s="31" t="b">
        <v>0</v>
      </c>
      <c r="I3295" s="31"/>
      <c r="J3295" s="31"/>
      <c r="K3295" s="31"/>
    </row>
    <row r="3296" spans="1:11" ht="12.75">
      <c r="A3296" s="30" t="s">
        <v>4322</v>
      </c>
      <c r="B3296" s="31" t="s">
        <v>46</v>
      </c>
      <c r="C3296" s="31">
        <v>1990</v>
      </c>
      <c r="D3296" s="31" t="s">
        <v>127</v>
      </c>
      <c r="E3296" s="31">
        <v>1</v>
      </c>
      <c r="F3296" s="31"/>
      <c r="G3296" s="31" t="b">
        <v>0</v>
      </c>
      <c r="H3296" s="31" t="b">
        <v>0</v>
      </c>
      <c r="I3296" s="31"/>
      <c r="J3296" s="31"/>
      <c r="K3296" s="31"/>
    </row>
    <row r="3297" spans="1:11" ht="12.75">
      <c r="A3297" s="30" t="s">
        <v>4323</v>
      </c>
      <c r="B3297" s="31" t="s">
        <v>46</v>
      </c>
      <c r="C3297" s="31">
        <v>1991</v>
      </c>
      <c r="D3297" s="31" t="s">
        <v>127</v>
      </c>
      <c r="E3297" s="31">
        <v>1</v>
      </c>
      <c r="F3297" s="31"/>
      <c r="G3297" s="31" t="b">
        <v>0</v>
      </c>
      <c r="H3297" s="31" t="b">
        <v>0</v>
      </c>
      <c r="I3297" s="31"/>
      <c r="J3297" s="31"/>
      <c r="K3297" s="31"/>
    </row>
    <row r="3298" spans="1:11" ht="12.75">
      <c r="A3298" s="30" t="s">
        <v>4324</v>
      </c>
      <c r="B3298" s="31" t="s">
        <v>46</v>
      </c>
      <c r="C3298" s="31">
        <v>1998</v>
      </c>
      <c r="D3298" s="31" t="s">
        <v>118</v>
      </c>
      <c r="E3298" s="31"/>
      <c r="F3298" s="31"/>
      <c r="G3298" s="31" t="b">
        <v>0</v>
      </c>
      <c r="H3298" s="31" t="b">
        <v>0</v>
      </c>
      <c r="I3298" s="31"/>
      <c r="J3298" s="31"/>
      <c r="K3298" s="31"/>
    </row>
    <row r="3299" spans="1:11" ht="12.75">
      <c r="A3299" s="30" t="s">
        <v>4325</v>
      </c>
      <c r="B3299" s="31" t="s">
        <v>46</v>
      </c>
      <c r="C3299" s="31">
        <v>1994</v>
      </c>
      <c r="D3299" s="31" t="s">
        <v>44</v>
      </c>
      <c r="E3299" s="31"/>
      <c r="F3299" s="31"/>
      <c r="G3299" s="31" t="b">
        <v>0</v>
      </c>
      <c r="H3299" s="31" t="b">
        <v>0</v>
      </c>
      <c r="I3299" s="31"/>
      <c r="J3299" s="31"/>
      <c r="K3299" s="31"/>
    </row>
    <row r="3300" spans="1:11" ht="12.75">
      <c r="A3300" s="30" t="s">
        <v>4326</v>
      </c>
      <c r="B3300" s="31" t="s">
        <v>46</v>
      </c>
      <c r="C3300" s="31">
        <v>1991</v>
      </c>
      <c r="D3300" s="31" t="s">
        <v>112</v>
      </c>
      <c r="E3300" s="31"/>
      <c r="F3300" s="31"/>
      <c r="G3300" s="31" t="b">
        <v>0</v>
      </c>
      <c r="H3300" s="31" t="b">
        <v>0</v>
      </c>
      <c r="I3300" s="31"/>
      <c r="J3300" s="31"/>
      <c r="K3300" s="31"/>
    </row>
    <row r="3301" spans="1:11" ht="12.75">
      <c r="A3301" s="30" t="s">
        <v>4327</v>
      </c>
      <c r="B3301" s="31" t="s">
        <v>46</v>
      </c>
      <c r="C3301" s="31">
        <v>1990</v>
      </c>
      <c r="D3301" s="31" t="s">
        <v>21</v>
      </c>
      <c r="E3301" s="31"/>
      <c r="F3301" s="31"/>
      <c r="G3301" s="31" t="b">
        <v>0</v>
      </c>
      <c r="H3301" s="31" t="b">
        <v>0</v>
      </c>
      <c r="I3301" s="31"/>
      <c r="J3301" s="31"/>
      <c r="K3301" s="31"/>
    </row>
    <row r="3302" spans="1:11" ht="12.75">
      <c r="A3302" s="30" t="s">
        <v>4328</v>
      </c>
      <c r="B3302" s="31" t="s">
        <v>46</v>
      </c>
      <c r="C3302" s="31">
        <v>1997</v>
      </c>
      <c r="D3302" s="31" t="s">
        <v>44</v>
      </c>
      <c r="E3302" s="31"/>
      <c r="F3302" s="31"/>
      <c r="G3302" s="31" t="b">
        <v>0</v>
      </c>
      <c r="H3302" s="31" t="b">
        <v>0</v>
      </c>
      <c r="I3302" s="31"/>
      <c r="J3302" s="31"/>
      <c r="K3302" s="31"/>
    </row>
    <row r="3303" spans="1:11" ht="12.75">
      <c r="A3303" s="30" t="s">
        <v>4329</v>
      </c>
      <c r="B3303" s="31" t="s">
        <v>46</v>
      </c>
      <c r="C3303" s="31">
        <v>1998</v>
      </c>
      <c r="D3303" s="31" t="s">
        <v>44</v>
      </c>
      <c r="E3303" s="31"/>
      <c r="F3303" s="31"/>
      <c r="G3303" s="31" t="b">
        <v>0</v>
      </c>
      <c r="H3303" s="31" t="b">
        <v>0</v>
      </c>
      <c r="I3303" s="31"/>
      <c r="J3303" s="31"/>
      <c r="K3303" s="31"/>
    </row>
    <row r="3304" spans="1:11" ht="12.75">
      <c r="A3304" s="30" t="s">
        <v>4330</v>
      </c>
      <c r="B3304" s="31" t="s">
        <v>46</v>
      </c>
      <c r="C3304" s="31">
        <v>1997</v>
      </c>
      <c r="D3304" s="31" t="s">
        <v>44</v>
      </c>
      <c r="E3304" s="31"/>
      <c r="F3304" s="31"/>
      <c r="G3304" s="31" t="b">
        <v>0</v>
      </c>
      <c r="H3304" s="31" t="b">
        <v>0</v>
      </c>
      <c r="I3304" s="31"/>
      <c r="J3304" s="31"/>
      <c r="K3304" s="31"/>
    </row>
    <row r="3305" spans="1:11" ht="12.75">
      <c r="A3305" s="30" t="s">
        <v>4331</v>
      </c>
      <c r="B3305" s="31" t="s">
        <v>46</v>
      </c>
      <c r="C3305" s="31">
        <v>1986</v>
      </c>
      <c r="D3305" s="31" t="s">
        <v>79</v>
      </c>
      <c r="E3305" s="31"/>
      <c r="F3305" s="31"/>
      <c r="G3305" s="31" t="b">
        <v>0</v>
      </c>
      <c r="H3305" s="31" t="b">
        <v>0</v>
      </c>
      <c r="I3305" s="31"/>
      <c r="J3305" s="31"/>
      <c r="K3305" s="31"/>
    </row>
    <row r="3306" spans="1:11" ht="12.75">
      <c r="A3306" s="30" t="s">
        <v>4332</v>
      </c>
      <c r="B3306" s="31" t="s">
        <v>4333</v>
      </c>
      <c r="C3306" s="31">
        <v>1987</v>
      </c>
      <c r="D3306" s="31" t="s">
        <v>44</v>
      </c>
      <c r="E3306" s="31">
        <v>2</v>
      </c>
      <c r="F3306" s="31"/>
      <c r="G3306" s="31" t="b">
        <v>0</v>
      </c>
      <c r="H3306" s="31" t="b">
        <v>0</v>
      </c>
      <c r="I3306" s="31"/>
      <c r="J3306" s="31"/>
      <c r="K3306" s="31"/>
    </row>
    <row r="3307" spans="1:11" ht="12.75">
      <c r="A3307" s="30" t="s">
        <v>4334</v>
      </c>
      <c r="B3307" s="31" t="s">
        <v>4335</v>
      </c>
      <c r="C3307" s="31">
        <v>1987</v>
      </c>
      <c r="D3307" s="31" t="s">
        <v>4336</v>
      </c>
      <c r="E3307" s="31"/>
      <c r="F3307" s="31"/>
      <c r="G3307" s="31" t="b">
        <v>0</v>
      </c>
      <c r="H3307" s="31" t="b">
        <v>0</v>
      </c>
      <c r="I3307" s="31"/>
      <c r="J3307" s="31"/>
      <c r="K3307" s="31"/>
    </row>
    <row r="3308" spans="1:11" ht="12.75">
      <c r="A3308" s="30" t="s">
        <v>4337</v>
      </c>
      <c r="B3308" s="31" t="s">
        <v>46</v>
      </c>
      <c r="C3308" s="31">
        <v>1990</v>
      </c>
      <c r="D3308" s="31" t="s">
        <v>4338</v>
      </c>
      <c r="E3308" s="31">
        <v>1</v>
      </c>
      <c r="F3308" s="31"/>
      <c r="G3308" s="31" t="b">
        <v>0</v>
      </c>
      <c r="H3308" s="31" t="b">
        <v>0</v>
      </c>
      <c r="I3308" s="31"/>
      <c r="J3308" s="31"/>
      <c r="K3308" s="31"/>
    </row>
    <row r="3309" spans="1:11" ht="12.75">
      <c r="A3309" s="30" t="s">
        <v>4339</v>
      </c>
      <c r="B3309" s="31" t="s">
        <v>46</v>
      </c>
      <c r="C3309" s="31">
        <v>1991</v>
      </c>
      <c r="D3309" s="31" t="s">
        <v>21</v>
      </c>
      <c r="E3309" s="31"/>
      <c r="F3309" s="31"/>
      <c r="G3309" s="31" t="b">
        <v>0</v>
      </c>
      <c r="H3309" s="31" t="b">
        <v>0</v>
      </c>
      <c r="I3309" s="31"/>
      <c r="J3309" s="31"/>
      <c r="K3309" s="31"/>
    </row>
    <row r="3310" spans="1:11" ht="12.75">
      <c r="A3310" s="30" t="s">
        <v>4340</v>
      </c>
      <c r="B3310" s="31" t="s">
        <v>46</v>
      </c>
      <c r="C3310" s="31">
        <v>1980</v>
      </c>
      <c r="D3310" s="31" t="s">
        <v>11</v>
      </c>
      <c r="E3310" s="31">
        <v>2</v>
      </c>
      <c r="F3310" s="31"/>
      <c r="G3310" s="31" t="b">
        <v>0</v>
      </c>
      <c r="H3310" s="31" t="b">
        <v>0</v>
      </c>
      <c r="I3310" s="31"/>
      <c r="J3310" s="31"/>
      <c r="K3310" s="31"/>
    </row>
    <row r="3311" spans="1:11" ht="12.75">
      <c r="A3311" s="30" t="s">
        <v>4341</v>
      </c>
      <c r="B3311" s="31" t="s">
        <v>46</v>
      </c>
      <c r="C3311" s="31">
        <v>1982</v>
      </c>
      <c r="D3311" s="31" t="s">
        <v>1167</v>
      </c>
      <c r="E3311" s="31"/>
      <c r="F3311" s="31"/>
      <c r="G3311" s="31" t="b">
        <v>0</v>
      </c>
      <c r="H3311" s="31" t="b">
        <v>0</v>
      </c>
      <c r="I3311" s="31"/>
      <c r="J3311" s="31"/>
      <c r="K3311" s="31"/>
    </row>
    <row r="3312" spans="1:11" ht="12.75">
      <c r="A3312" s="30" t="s">
        <v>4342</v>
      </c>
      <c r="B3312" s="31" t="s">
        <v>46</v>
      </c>
      <c r="C3312" s="31">
        <v>1998</v>
      </c>
      <c r="D3312" s="31" t="s">
        <v>2588</v>
      </c>
      <c r="E3312" s="31">
        <v>2</v>
      </c>
      <c r="F3312" s="31"/>
      <c r="G3312" s="31" t="b">
        <v>0</v>
      </c>
      <c r="H3312" s="31" t="b">
        <v>0</v>
      </c>
      <c r="I3312" s="31"/>
      <c r="J3312" s="31"/>
      <c r="K3312" s="31"/>
    </row>
    <row r="3313" spans="1:11" ht="12.75">
      <c r="A3313" s="30" t="s">
        <v>4343</v>
      </c>
      <c r="B3313" s="31" t="s">
        <v>46</v>
      </c>
      <c r="C3313" s="31">
        <v>1982</v>
      </c>
      <c r="D3313" s="31" t="s">
        <v>337</v>
      </c>
      <c r="E3313" s="31">
        <v>2</v>
      </c>
      <c r="F3313" s="31"/>
      <c r="G3313" s="31" t="b">
        <v>0</v>
      </c>
      <c r="H3313" s="31" t="b">
        <v>0</v>
      </c>
      <c r="I3313" s="31"/>
      <c r="J3313" s="31"/>
      <c r="K3313" s="31"/>
    </row>
    <row r="3314" spans="1:11" ht="12.75">
      <c r="A3314" s="30" t="s">
        <v>4344</v>
      </c>
      <c r="B3314" s="31" t="s">
        <v>46</v>
      </c>
      <c r="C3314" s="31">
        <v>1998</v>
      </c>
      <c r="D3314" s="31" t="s">
        <v>243</v>
      </c>
      <c r="E3314" s="31"/>
      <c r="F3314" s="31"/>
      <c r="G3314" s="31" t="b">
        <v>0</v>
      </c>
      <c r="H3314" s="31" t="b">
        <v>0</v>
      </c>
      <c r="I3314" s="31"/>
      <c r="J3314" s="31"/>
      <c r="K3314" s="31"/>
    </row>
    <row r="3315" spans="1:11" ht="12.75">
      <c r="A3315" s="30" t="s">
        <v>4345</v>
      </c>
      <c r="B3315" s="31" t="s">
        <v>46</v>
      </c>
      <c r="C3315" s="31">
        <v>2005</v>
      </c>
      <c r="D3315" s="31" t="s">
        <v>1007</v>
      </c>
      <c r="E3315" s="31"/>
      <c r="F3315" s="31" t="s">
        <v>234</v>
      </c>
      <c r="G3315" s="31" t="b">
        <v>0</v>
      </c>
      <c r="H3315" s="31" t="b">
        <v>0</v>
      </c>
      <c r="I3315" s="31"/>
      <c r="J3315" s="31"/>
      <c r="K3315" s="31"/>
    </row>
    <row r="3316" spans="1:11" ht="12.75">
      <c r="A3316" s="30" t="s">
        <v>4346</v>
      </c>
      <c r="B3316" s="31" t="s">
        <v>46</v>
      </c>
      <c r="C3316" s="31">
        <v>2009</v>
      </c>
      <c r="D3316" s="31" t="s">
        <v>1007</v>
      </c>
      <c r="E3316" s="31"/>
      <c r="F3316" s="31" t="s">
        <v>216</v>
      </c>
      <c r="G3316" s="31" t="b">
        <v>0</v>
      </c>
      <c r="H3316" s="31" t="b">
        <v>0</v>
      </c>
      <c r="I3316" s="31"/>
      <c r="J3316" s="31"/>
      <c r="K3316" s="31"/>
    </row>
    <row r="3317" spans="1:11" ht="12.75">
      <c r="A3317" s="30" t="s">
        <v>4347</v>
      </c>
      <c r="B3317" s="31" t="s">
        <v>46</v>
      </c>
      <c r="C3317" s="31">
        <v>1986</v>
      </c>
      <c r="D3317" s="31" t="s">
        <v>21</v>
      </c>
      <c r="E3317" s="31"/>
      <c r="F3317" s="31"/>
      <c r="G3317" s="31" t="b">
        <v>0</v>
      </c>
      <c r="H3317" s="31" t="b">
        <v>0</v>
      </c>
      <c r="I3317" s="31"/>
      <c r="J3317" s="31"/>
      <c r="K3317" s="31"/>
    </row>
    <row r="3318" spans="1:11" ht="12.75">
      <c r="A3318" s="30" t="s">
        <v>4348</v>
      </c>
      <c r="B3318" s="31" t="s">
        <v>46</v>
      </c>
      <c r="C3318" s="31">
        <v>2002</v>
      </c>
      <c r="D3318" s="31" t="s">
        <v>91</v>
      </c>
      <c r="E3318" s="31">
        <v>2</v>
      </c>
      <c r="F3318" s="31"/>
      <c r="G3318" s="31" t="b">
        <v>0</v>
      </c>
      <c r="H3318" s="31" t="b">
        <v>0</v>
      </c>
      <c r="I3318" s="31"/>
      <c r="J3318" s="31"/>
      <c r="K3318" s="31"/>
    </row>
    <row r="3319" spans="1:11" ht="12.75">
      <c r="A3319" s="30" t="s">
        <v>4349</v>
      </c>
      <c r="B3319" s="31" t="s">
        <v>46</v>
      </c>
      <c r="C3319" s="31">
        <v>1990</v>
      </c>
      <c r="D3319" s="31" t="s">
        <v>206</v>
      </c>
      <c r="E3319" s="31">
        <v>2</v>
      </c>
      <c r="F3319" s="31" t="s">
        <v>4349</v>
      </c>
      <c r="G3319" s="31" t="b">
        <v>0</v>
      </c>
      <c r="H3319" s="31" t="b">
        <v>0</v>
      </c>
      <c r="I3319" s="31"/>
      <c r="J3319" s="31"/>
      <c r="K3319" s="31"/>
    </row>
    <row r="3320" spans="1:11" ht="12.75">
      <c r="A3320" s="30" t="s">
        <v>4350</v>
      </c>
      <c r="B3320" s="31" t="s">
        <v>46</v>
      </c>
      <c r="C3320" s="31">
        <v>1993</v>
      </c>
      <c r="D3320" s="31" t="s">
        <v>206</v>
      </c>
      <c r="E3320" s="31">
        <v>2</v>
      </c>
      <c r="F3320" s="31" t="s">
        <v>4351</v>
      </c>
      <c r="G3320" s="31" t="b">
        <v>0</v>
      </c>
      <c r="H3320" s="31" t="b">
        <v>0</v>
      </c>
      <c r="I3320" s="31"/>
      <c r="J3320" s="31"/>
      <c r="K3320" s="31"/>
    </row>
    <row r="3321" spans="1:11" ht="12.75">
      <c r="A3321" s="30" t="s">
        <v>4352</v>
      </c>
      <c r="B3321" s="31" t="s">
        <v>46</v>
      </c>
      <c r="C3321" s="31">
        <v>1996</v>
      </c>
      <c r="D3321" s="31" t="s">
        <v>206</v>
      </c>
      <c r="E3321" s="31">
        <v>2</v>
      </c>
      <c r="F3321" s="31" t="s">
        <v>4351</v>
      </c>
      <c r="G3321" s="31" t="b">
        <v>0</v>
      </c>
      <c r="H3321" s="31" t="b">
        <v>0</v>
      </c>
      <c r="I3321" s="31"/>
      <c r="J3321" s="31"/>
      <c r="K3321" s="31"/>
    </row>
    <row r="3322" spans="1:11" ht="12.75">
      <c r="A3322" s="30" t="s">
        <v>4353</v>
      </c>
      <c r="B3322" s="31" t="s">
        <v>46</v>
      </c>
      <c r="C3322" s="31">
        <v>2005</v>
      </c>
      <c r="D3322" s="31" t="s">
        <v>4354</v>
      </c>
      <c r="E3322" s="31">
        <v>2</v>
      </c>
      <c r="F3322" s="31"/>
      <c r="G3322" s="31" t="b">
        <v>0</v>
      </c>
      <c r="H3322" s="31" t="b">
        <v>0</v>
      </c>
      <c r="I3322" s="31"/>
      <c r="J3322" s="31"/>
      <c r="K3322" s="31"/>
    </row>
    <row r="3323" spans="1:11" ht="12.75">
      <c r="A3323" s="30" t="s">
        <v>4355</v>
      </c>
      <c r="B3323" s="31" t="s">
        <v>46</v>
      </c>
      <c r="C3323" s="31">
        <v>2007</v>
      </c>
      <c r="D3323" s="31" t="s">
        <v>4354</v>
      </c>
      <c r="E3323" s="31">
        <v>2</v>
      </c>
      <c r="F3323" s="31"/>
      <c r="G3323" s="31" t="b">
        <v>0</v>
      </c>
      <c r="H3323" s="31" t="b">
        <v>0</v>
      </c>
      <c r="I3323" s="31"/>
      <c r="J3323" s="31"/>
      <c r="K3323" s="31"/>
    </row>
    <row r="3324" spans="1:11" ht="12.75">
      <c r="A3324" s="30" t="s">
        <v>4356</v>
      </c>
      <c r="B3324" s="31" t="s">
        <v>46</v>
      </c>
      <c r="C3324" s="31">
        <v>1994</v>
      </c>
      <c r="D3324" s="31" t="s">
        <v>206</v>
      </c>
      <c r="E3324" s="31">
        <v>2</v>
      </c>
      <c r="F3324" s="31" t="s">
        <v>4351</v>
      </c>
      <c r="G3324" s="31" t="b">
        <v>0</v>
      </c>
      <c r="H3324" s="31" t="b">
        <v>0</v>
      </c>
      <c r="I3324" s="31"/>
      <c r="J3324" s="31"/>
      <c r="K3324" s="31"/>
    </row>
    <row r="3325" spans="1:11" ht="12.75">
      <c r="A3325" s="30" t="s">
        <v>4357</v>
      </c>
      <c r="B3325" s="31" t="s">
        <v>46</v>
      </c>
      <c r="C3325" s="31">
        <v>1996</v>
      </c>
      <c r="D3325" s="31" t="s">
        <v>206</v>
      </c>
      <c r="E3325" s="31">
        <v>2</v>
      </c>
      <c r="F3325" s="31" t="s">
        <v>4358</v>
      </c>
      <c r="G3325" s="31" t="b">
        <v>0</v>
      </c>
      <c r="H3325" s="31" t="b">
        <v>0</v>
      </c>
      <c r="I3325" s="31"/>
      <c r="J3325" s="31"/>
      <c r="K3325" s="31"/>
    </row>
    <row r="3326" spans="1:11" ht="12.75">
      <c r="A3326" s="30" t="s">
        <v>4359</v>
      </c>
      <c r="B3326" s="31" t="s">
        <v>46</v>
      </c>
      <c r="C3326" s="31">
        <v>2000</v>
      </c>
      <c r="D3326" s="31" t="s">
        <v>206</v>
      </c>
      <c r="E3326" s="31">
        <v>2</v>
      </c>
      <c r="F3326" s="31"/>
      <c r="G3326" s="31" t="b">
        <v>0</v>
      </c>
      <c r="H3326" s="31" t="b">
        <v>0</v>
      </c>
      <c r="I3326" s="31"/>
      <c r="J3326" s="31"/>
      <c r="K3326" s="31"/>
    </row>
    <row r="3327" spans="1:11" ht="12.75">
      <c r="A3327" s="30" t="s">
        <v>4360</v>
      </c>
      <c r="B3327" s="31" t="s">
        <v>46</v>
      </c>
      <c r="C3327" s="31">
        <v>1997</v>
      </c>
      <c r="D3327" s="31" t="s">
        <v>206</v>
      </c>
      <c r="E3327" s="31">
        <v>2</v>
      </c>
      <c r="F3327" s="31" t="s">
        <v>4358</v>
      </c>
      <c r="G3327" s="31" t="b">
        <v>0</v>
      </c>
      <c r="H3327" s="31" t="b">
        <v>0</v>
      </c>
      <c r="I3327" s="31"/>
      <c r="J3327" s="31"/>
      <c r="K3327" s="31"/>
    </row>
    <row r="3328" spans="1:11" ht="12.75">
      <c r="A3328" s="30" t="s">
        <v>4361</v>
      </c>
      <c r="B3328" s="31" t="s">
        <v>46</v>
      </c>
      <c r="C3328" s="31">
        <v>1998</v>
      </c>
      <c r="D3328" s="31" t="s">
        <v>206</v>
      </c>
      <c r="E3328" s="31">
        <v>2</v>
      </c>
      <c r="F3328" s="31" t="s">
        <v>4358</v>
      </c>
      <c r="G3328" s="31" t="b">
        <v>0</v>
      </c>
      <c r="H3328" s="31" t="b">
        <v>0</v>
      </c>
      <c r="I3328" s="31"/>
      <c r="J3328" s="31"/>
      <c r="K3328" s="31"/>
    </row>
    <row r="3329" spans="1:11" ht="12.75">
      <c r="A3329" s="30" t="s">
        <v>4362</v>
      </c>
      <c r="B3329" s="31" t="s">
        <v>46</v>
      </c>
      <c r="C3329" s="31">
        <v>1983</v>
      </c>
      <c r="D3329" s="31" t="s">
        <v>1167</v>
      </c>
      <c r="E3329" s="31"/>
      <c r="F3329" s="31"/>
      <c r="G3329" s="31" t="b">
        <v>0</v>
      </c>
      <c r="H3329" s="31" t="b">
        <v>0</v>
      </c>
      <c r="I3329" s="31"/>
      <c r="J3329" s="31"/>
      <c r="K3329" s="31"/>
    </row>
    <row r="3330" spans="1:11" ht="12.75">
      <c r="A3330" s="30" t="s">
        <v>4363</v>
      </c>
      <c r="B3330" s="31" t="s">
        <v>46</v>
      </c>
      <c r="C3330" s="31">
        <v>1985</v>
      </c>
      <c r="D3330" s="31" t="s">
        <v>326</v>
      </c>
      <c r="E3330" s="31"/>
      <c r="F3330" s="31"/>
      <c r="G3330" s="31" t="b">
        <v>0</v>
      </c>
      <c r="H3330" s="31" t="b">
        <v>0</v>
      </c>
      <c r="I3330" s="31"/>
      <c r="J3330" s="31"/>
      <c r="K3330" s="31"/>
    </row>
    <row r="3331" spans="1:11" ht="12.75">
      <c r="A3331" s="30" t="s">
        <v>4364</v>
      </c>
      <c r="B3331" s="31" t="s">
        <v>46</v>
      </c>
      <c r="C3331" s="31">
        <v>1991</v>
      </c>
      <c r="D3331" s="31" t="s">
        <v>55</v>
      </c>
      <c r="E3331" s="31">
        <v>2</v>
      </c>
      <c r="F3331" s="31"/>
      <c r="G3331" s="31" t="b">
        <v>0</v>
      </c>
      <c r="H3331" s="31" t="b">
        <v>0</v>
      </c>
      <c r="I3331" s="31"/>
      <c r="J3331" s="31"/>
      <c r="K3331" s="31"/>
    </row>
    <row r="3332" spans="1:11" ht="12.75">
      <c r="A3332" s="30" t="s">
        <v>4365</v>
      </c>
      <c r="B3332" s="31" t="s">
        <v>46</v>
      </c>
      <c r="C3332" s="31">
        <v>1991</v>
      </c>
      <c r="D3332" s="31" t="s">
        <v>21</v>
      </c>
      <c r="E3332" s="31"/>
      <c r="F3332" s="31"/>
      <c r="G3332" s="31" t="b">
        <v>0</v>
      </c>
      <c r="H3332" s="31" t="b">
        <v>0</v>
      </c>
      <c r="I3332" s="31"/>
      <c r="J3332" s="31"/>
      <c r="K3332" s="31"/>
    </row>
    <row r="3333" spans="1:11" ht="12.75">
      <c r="A3333" s="30" t="s">
        <v>4366</v>
      </c>
      <c r="B3333" s="31" t="s">
        <v>46</v>
      </c>
      <c r="C3333" s="31">
        <v>1995</v>
      </c>
      <c r="D3333" s="31" t="s">
        <v>21</v>
      </c>
      <c r="E3333" s="31"/>
      <c r="F3333" s="31"/>
      <c r="G3333" s="31" t="b">
        <v>0</v>
      </c>
      <c r="H3333" s="31" t="b">
        <v>0</v>
      </c>
      <c r="I3333" s="31"/>
      <c r="J3333" s="31"/>
      <c r="K3333" s="31"/>
    </row>
    <row r="3334" spans="1:11" ht="12.75">
      <c r="A3334" s="30" t="s">
        <v>4367</v>
      </c>
      <c r="B3334" s="31" t="s">
        <v>46</v>
      </c>
      <c r="C3334" s="31">
        <v>1988</v>
      </c>
      <c r="D3334" s="31" t="s">
        <v>112</v>
      </c>
      <c r="E3334" s="31"/>
      <c r="F3334" s="31"/>
      <c r="G3334" s="31" t="b">
        <v>0</v>
      </c>
      <c r="H3334" s="31" t="b">
        <v>0</v>
      </c>
      <c r="I3334" s="31"/>
      <c r="J3334" s="31"/>
      <c r="K3334" s="31"/>
    </row>
    <row r="3335" spans="1:11" ht="12.75">
      <c r="A3335" s="30" t="s">
        <v>4368</v>
      </c>
      <c r="B3335" s="31" t="s">
        <v>46</v>
      </c>
      <c r="C3335" s="31">
        <v>1987</v>
      </c>
      <c r="D3335" s="31" t="s">
        <v>112</v>
      </c>
      <c r="E3335" s="31">
        <v>2</v>
      </c>
      <c r="F3335" s="31"/>
      <c r="G3335" s="31" t="b">
        <v>0</v>
      </c>
      <c r="H3335" s="31" t="b">
        <v>0</v>
      </c>
      <c r="I3335" s="31"/>
      <c r="J3335" s="31"/>
      <c r="K3335" s="31"/>
    </row>
    <row r="3336" spans="1:11" ht="12.75">
      <c r="A3336" s="30" t="s">
        <v>4369</v>
      </c>
      <c r="B3336" s="31" t="s">
        <v>46</v>
      </c>
      <c r="C3336" s="31">
        <v>1988</v>
      </c>
      <c r="D3336" s="31" t="s">
        <v>112</v>
      </c>
      <c r="E3336" s="31">
        <v>2</v>
      </c>
      <c r="F3336" s="31"/>
      <c r="G3336" s="31" t="b">
        <v>0</v>
      </c>
      <c r="H3336" s="31" t="b">
        <v>0</v>
      </c>
      <c r="I3336" s="31"/>
      <c r="J3336" s="31"/>
      <c r="K3336" s="31"/>
    </row>
    <row r="3337" spans="1:11" ht="12.75">
      <c r="A3337" s="30" t="s">
        <v>4370</v>
      </c>
      <c r="B3337" s="31" t="s">
        <v>46</v>
      </c>
      <c r="C3337" s="31">
        <v>2002</v>
      </c>
      <c r="D3337" s="31" t="s">
        <v>112</v>
      </c>
      <c r="E3337" s="31"/>
      <c r="F3337" s="31"/>
      <c r="G3337" s="31" t="b">
        <v>0</v>
      </c>
      <c r="H3337" s="31" t="b">
        <v>0</v>
      </c>
      <c r="I3337" s="31"/>
      <c r="J3337" s="31"/>
      <c r="K3337" s="31"/>
    </row>
    <row r="3338" spans="1:11" ht="12.75">
      <c r="A3338" s="30" t="s">
        <v>4371</v>
      </c>
      <c r="B3338" s="31" t="s">
        <v>4372</v>
      </c>
      <c r="C3338" s="31">
        <v>1988</v>
      </c>
      <c r="D3338" s="31" t="s">
        <v>112</v>
      </c>
      <c r="E3338" s="31">
        <v>2</v>
      </c>
      <c r="F3338" s="31"/>
      <c r="G3338" s="31" t="b">
        <v>0</v>
      </c>
      <c r="H3338" s="31" t="b">
        <v>0</v>
      </c>
      <c r="I3338" s="31"/>
      <c r="J3338" s="31"/>
      <c r="K3338" s="31"/>
    </row>
    <row r="3339" spans="1:11" ht="12.75">
      <c r="A3339" s="30" t="s">
        <v>4373</v>
      </c>
      <c r="B3339" s="31" t="s">
        <v>46</v>
      </c>
      <c r="C3339" s="31">
        <v>1980</v>
      </c>
      <c r="D3339" s="31" t="s">
        <v>118</v>
      </c>
      <c r="E3339" s="31">
        <v>2</v>
      </c>
      <c r="F3339" s="31"/>
      <c r="G3339" s="31" t="b">
        <v>0</v>
      </c>
      <c r="H3339" s="31" t="b">
        <v>0</v>
      </c>
      <c r="I3339" s="31"/>
      <c r="J3339" s="31"/>
      <c r="K3339" s="31"/>
    </row>
    <row r="3340" spans="1:11" ht="12.75">
      <c r="A3340" s="30" t="s">
        <v>4374</v>
      </c>
      <c r="B3340" s="31" t="s">
        <v>46</v>
      </c>
      <c r="C3340" s="31">
        <v>2008</v>
      </c>
      <c r="D3340" s="31" t="s">
        <v>21</v>
      </c>
      <c r="E3340" s="31">
        <v>2</v>
      </c>
      <c r="F3340" s="31"/>
      <c r="G3340" s="31" t="b">
        <v>0</v>
      </c>
      <c r="H3340" s="31" t="b">
        <v>0</v>
      </c>
      <c r="I3340" s="31"/>
      <c r="J3340" s="31"/>
      <c r="K3340" s="31"/>
    </row>
    <row r="3341" spans="1:11" ht="12.75">
      <c r="A3341" s="30" t="s">
        <v>4375</v>
      </c>
      <c r="B3341" s="31" t="s">
        <v>46</v>
      </c>
      <c r="C3341" s="31">
        <v>1989</v>
      </c>
      <c r="D3341" s="31" t="s">
        <v>112</v>
      </c>
      <c r="E3341" s="31">
        <v>2</v>
      </c>
      <c r="F3341" s="31"/>
      <c r="G3341" s="31" t="b">
        <v>0</v>
      </c>
      <c r="H3341" s="31" t="b">
        <v>0</v>
      </c>
      <c r="I3341" s="31"/>
      <c r="J3341" s="31"/>
      <c r="K3341" s="31"/>
    </row>
    <row r="3342" spans="1:11" ht="12.75">
      <c r="A3342" s="30" t="s">
        <v>4376</v>
      </c>
      <c r="B3342" s="31" t="s">
        <v>46</v>
      </c>
      <c r="C3342" s="31">
        <v>1986</v>
      </c>
      <c r="D3342" s="31" t="s">
        <v>264</v>
      </c>
      <c r="E3342" s="31">
        <v>3</v>
      </c>
      <c r="F3342" s="31"/>
      <c r="G3342" s="31" t="b">
        <v>0</v>
      </c>
      <c r="H3342" s="31" t="b">
        <v>0</v>
      </c>
      <c r="I3342" s="31"/>
      <c r="J3342" s="31"/>
      <c r="K3342" s="31"/>
    </row>
    <row r="3343" spans="1:11" ht="12.75">
      <c r="A3343" s="30" t="s">
        <v>4377</v>
      </c>
      <c r="B3343" s="31" t="s">
        <v>46</v>
      </c>
      <c r="C3343" s="31">
        <v>1997</v>
      </c>
      <c r="D3343" s="31" t="s">
        <v>66</v>
      </c>
      <c r="E3343" s="31">
        <v>3</v>
      </c>
      <c r="F3343" s="31"/>
      <c r="G3343" s="31" t="b">
        <v>0</v>
      </c>
      <c r="H3343" s="31" t="b">
        <v>0</v>
      </c>
      <c r="I3343" s="31"/>
      <c r="J3343" s="31"/>
      <c r="K3343" s="31"/>
    </row>
    <row r="3344" spans="1:11" ht="12.75">
      <c r="A3344" s="30" t="s">
        <v>4378</v>
      </c>
      <c r="B3344" s="31" t="s">
        <v>46</v>
      </c>
      <c r="C3344" s="31">
        <v>1990</v>
      </c>
      <c r="D3344" s="31" t="s">
        <v>127</v>
      </c>
      <c r="E3344" s="31">
        <v>3</v>
      </c>
      <c r="F3344" s="31"/>
      <c r="G3344" s="31" t="b">
        <v>0</v>
      </c>
      <c r="H3344" s="31" t="b">
        <v>0</v>
      </c>
      <c r="I3344" s="31"/>
      <c r="J3344" s="31"/>
      <c r="K3344" s="31"/>
    </row>
    <row r="3345" spans="1:11" ht="12.75">
      <c r="A3345" s="30" t="s">
        <v>4379</v>
      </c>
      <c r="B3345" s="31" t="s">
        <v>46</v>
      </c>
      <c r="C3345" s="31">
        <v>2004</v>
      </c>
      <c r="D3345" s="31" t="s">
        <v>289</v>
      </c>
      <c r="E3345" s="31">
        <v>2</v>
      </c>
      <c r="F3345" s="31"/>
      <c r="G3345" s="31" t="b">
        <v>0</v>
      </c>
      <c r="H3345" s="31" t="b">
        <v>0</v>
      </c>
      <c r="I3345" s="31"/>
      <c r="J3345" s="31"/>
      <c r="K3345" s="31"/>
    </row>
    <row r="3346" spans="1:11" ht="12.75">
      <c r="A3346" s="30" t="s">
        <v>4380</v>
      </c>
      <c r="B3346" s="31" t="s">
        <v>46</v>
      </c>
      <c r="C3346" s="31">
        <v>1998</v>
      </c>
      <c r="D3346" s="31" t="s">
        <v>4381</v>
      </c>
      <c r="E3346" s="31"/>
      <c r="F3346" s="31"/>
      <c r="G3346" s="31" t="b">
        <v>0</v>
      </c>
      <c r="H3346" s="31" t="b">
        <v>0</v>
      </c>
      <c r="I3346" s="31"/>
      <c r="J3346" s="31"/>
      <c r="K3346" s="31"/>
    </row>
    <row r="3347" spans="1:11" ht="12.75">
      <c r="A3347" s="30" t="s">
        <v>4382</v>
      </c>
      <c r="B3347" s="31" t="s">
        <v>46</v>
      </c>
      <c r="C3347" s="31">
        <v>1994</v>
      </c>
      <c r="D3347" s="31" t="s">
        <v>4383</v>
      </c>
      <c r="E3347" s="31"/>
      <c r="F3347" s="31"/>
      <c r="G3347" s="31" t="b">
        <v>0</v>
      </c>
      <c r="H3347" s="31" t="b">
        <v>0</v>
      </c>
      <c r="I3347" s="31"/>
      <c r="J3347" s="31"/>
      <c r="K3347" s="31"/>
    </row>
    <row r="3348" spans="1:11" ht="12.75">
      <c r="A3348" s="30" t="s">
        <v>4384</v>
      </c>
      <c r="B3348" s="31" t="s">
        <v>46</v>
      </c>
      <c r="C3348" s="31">
        <v>1997</v>
      </c>
      <c r="D3348" s="31" t="s">
        <v>118</v>
      </c>
      <c r="E3348" s="31"/>
      <c r="F3348" s="31"/>
      <c r="G3348" s="31" t="b">
        <v>0</v>
      </c>
      <c r="H3348" s="31" t="b">
        <v>0</v>
      </c>
      <c r="I3348" s="31"/>
      <c r="J3348" s="31"/>
      <c r="K3348" s="31"/>
    </row>
    <row r="3349" spans="1:11" ht="12.75">
      <c r="A3349" s="30" t="s">
        <v>4385</v>
      </c>
      <c r="B3349" s="31" t="s">
        <v>46</v>
      </c>
      <c r="C3349" s="31">
        <v>1987</v>
      </c>
      <c r="D3349" s="31" t="s">
        <v>112</v>
      </c>
      <c r="E3349" s="31">
        <v>2</v>
      </c>
      <c r="F3349" s="31"/>
      <c r="G3349" s="31" t="b">
        <v>0</v>
      </c>
      <c r="H3349" s="31" t="b">
        <v>0</v>
      </c>
      <c r="I3349" s="31"/>
      <c r="J3349" s="31"/>
      <c r="K3349" s="31"/>
    </row>
    <row r="3350" spans="1:11" ht="12.75">
      <c r="A3350" s="30" t="s">
        <v>4386</v>
      </c>
      <c r="B3350" s="31" t="s">
        <v>4387</v>
      </c>
      <c r="C3350" s="31">
        <v>1989</v>
      </c>
      <c r="D3350" s="31" t="s">
        <v>112</v>
      </c>
      <c r="E3350" s="31">
        <v>2</v>
      </c>
      <c r="F3350" s="31"/>
      <c r="G3350" s="31" t="b">
        <v>0</v>
      </c>
      <c r="H3350" s="31" t="b">
        <v>0</v>
      </c>
      <c r="I3350" s="31"/>
      <c r="J3350" s="31"/>
      <c r="K3350" s="31"/>
    </row>
    <row r="3351" spans="1:11" ht="12.75">
      <c r="A3351" s="30" t="s">
        <v>4388</v>
      </c>
      <c r="B3351" s="31" t="s">
        <v>46</v>
      </c>
      <c r="C3351" s="31">
        <v>1995</v>
      </c>
      <c r="D3351" s="31" t="s">
        <v>118</v>
      </c>
      <c r="E3351" s="31"/>
      <c r="F3351" s="31"/>
      <c r="G3351" s="31" t="b">
        <v>0</v>
      </c>
      <c r="H3351" s="31" t="b">
        <v>0</v>
      </c>
      <c r="I3351" s="31"/>
      <c r="J3351" s="31"/>
      <c r="K3351" s="31"/>
    </row>
    <row r="3352" spans="1:11" ht="12.75">
      <c r="A3352" s="30" t="s">
        <v>4389</v>
      </c>
      <c r="B3352" s="31" t="s">
        <v>4390</v>
      </c>
      <c r="C3352" s="31">
        <v>1993</v>
      </c>
      <c r="D3352" s="31" t="s">
        <v>112</v>
      </c>
      <c r="E3352" s="31">
        <v>2</v>
      </c>
      <c r="F3352" s="31"/>
      <c r="G3352" s="31" t="b">
        <v>0</v>
      </c>
      <c r="H3352" s="31" t="b">
        <v>0</v>
      </c>
      <c r="I3352" s="31"/>
      <c r="J3352" s="31"/>
      <c r="K3352" s="31"/>
    </row>
    <row r="3353" spans="1:11" ht="12.75">
      <c r="A3353" s="30" t="s">
        <v>4391</v>
      </c>
      <c r="B3353" s="31" t="s">
        <v>46</v>
      </c>
      <c r="C3353" s="31">
        <v>1996</v>
      </c>
      <c r="D3353" s="31" t="s">
        <v>112</v>
      </c>
      <c r="E3353" s="31">
        <v>2</v>
      </c>
      <c r="F3353" s="31"/>
      <c r="G3353" s="31" t="b">
        <v>0</v>
      </c>
      <c r="H3353" s="31" t="b">
        <v>0</v>
      </c>
      <c r="I3353" s="31"/>
      <c r="J3353" s="31"/>
      <c r="K3353" s="31"/>
    </row>
    <row r="3354" spans="1:11" ht="12.75">
      <c r="A3354" s="30" t="s">
        <v>4392</v>
      </c>
      <c r="B3354" s="31" t="s">
        <v>46</v>
      </c>
      <c r="C3354" s="31">
        <v>1983</v>
      </c>
      <c r="D3354" s="31" t="s">
        <v>21</v>
      </c>
      <c r="E3354" s="31"/>
      <c r="F3354" s="31"/>
      <c r="G3354" s="31" t="b">
        <v>0</v>
      </c>
      <c r="H3354" s="31" t="b">
        <v>0</v>
      </c>
      <c r="I3354" s="31"/>
      <c r="J3354" s="31"/>
      <c r="K3354" s="31"/>
    </row>
    <row r="3355" spans="1:11" ht="12.75">
      <c r="A3355" s="30" t="s">
        <v>4393</v>
      </c>
      <c r="B3355" s="31" t="s">
        <v>4394</v>
      </c>
      <c r="C3355" s="31">
        <v>1999</v>
      </c>
      <c r="D3355" s="31" t="s">
        <v>112</v>
      </c>
      <c r="E3355" s="31"/>
      <c r="F3355" s="31" t="s">
        <v>1953</v>
      </c>
      <c r="G3355" s="31" t="b">
        <v>0</v>
      </c>
      <c r="H3355" s="31" t="b">
        <v>0</v>
      </c>
      <c r="I3355" s="31"/>
      <c r="J3355" s="31"/>
      <c r="K3355" s="31"/>
    </row>
    <row r="3356" spans="1:11" ht="12.75">
      <c r="A3356" s="30" t="s">
        <v>4395</v>
      </c>
      <c r="B3356" s="31" t="s">
        <v>46</v>
      </c>
      <c r="C3356" s="31">
        <v>1982</v>
      </c>
      <c r="D3356" s="31" t="s">
        <v>1795</v>
      </c>
      <c r="E3356" s="31">
        <v>2</v>
      </c>
      <c r="F3356" s="31"/>
      <c r="G3356" s="31" t="b">
        <v>0</v>
      </c>
      <c r="H3356" s="31" t="b">
        <v>0</v>
      </c>
      <c r="I3356" s="31"/>
      <c r="J3356" s="31"/>
      <c r="K3356" s="31"/>
    </row>
    <row r="3357" spans="1:11" ht="12.75">
      <c r="A3357" s="30" t="s">
        <v>4396</v>
      </c>
      <c r="B3357" s="31" t="s">
        <v>46</v>
      </c>
      <c r="C3357" s="31">
        <v>1987</v>
      </c>
      <c r="D3357" s="31" t="s">
        <v>731</v>
      </c>
      <c r="E3357" s="31"/>
      <c r="F3357" s="31"/>
      <c r="G3357" s="31" t="b">
        <v>0</v>
      </c>
      <c r="H3357" s="31" t="b">
        <v>0</v>
      </c>
      <c r="I3357" s="31"/>
      <c r="J3357" s="31"/>
      <c r="K3357" s="31"/>
    </row>
    <row r="3358" spans="1:11" ht="12.75">
      <c r="A3358" s="30" t="s">
        <v>4397</v>
      </c>
      <c r="B3358" s="31" t="s">
        <v>46</v>
      </c>
      <c r="C3358" s="31">
        <v>1998</v>
      </c>
      <c r="D3358" s="31" t="s">
        <v>4398</v>
      </c>
      <c r="E3358" s="31"/>
      <c r="F3358" s="31"/>
      <c r="G3358" s="31" t="b">
        <v>0</v>
      </c>
      <c r="H3358" s="31" t="b">
        <v>0</v>
      </c>
      <c r="I3358" s="31"/>
      <c r="J3358" s="31"/>
      <c r="K3358" s="31"/>
    </row>
    <row r="3359" spans="1:11" ht="12.75">
      <c r="A3359" s="30" t="s">
        <v>4399</v>
      </c>
      <c r="B3359" s="31" t="s">
        <v>46</v>
      </c>
      <c r="C3359" s="31">
        <v>1998</v>
      </c>
      <c r="D3359" s="31" t="s">
        <v>4398</v>
      </c>
      <c r="E3359" s="31"/>
      <c r="F3359" s="31"/>
      <c r="G3359" s="31" t="b">
        <v>0</v>
      </c>
      <c r="H3359" s="31" t="b">
        <v>0</v>
      </c>
      <c r="I3359" s="31"/>
      <c r="J3359" s="31"/>
      <c r="K3359" s="31"/>
    </row>
    <row r="3360" spans="1:11" ht="12.75">
      <c r="A3360" s="30" t="s">
        <v>4400</v>
      </c>
      <c r="B3360" s="31" t="s">
        <v>46</v>
      </c>
      <c r="C3360" s="31">
        <v>1995</v>
      </c>
      <c r="D3360" s="31" t="s">
        <v>91</v>
      </c>
      <c r="E3360" s="31"/>
      <c r="F3360" s="31"/>
      <c r="G3360" s="31" t="b">
        <v>0</v>
      </c>
      <c r="H3360" s="31" t="b">
        <v>0</v>
      </c>
      <c r="I3360" s="31"/>
      <c r="J3360" s="31"/>
      <c r="K3360" s="31"/>
    </row>
    <row r="3361" spans="1:11" ht="12.75">
      <c r="A3361" s="30" t="s">
        <v>4401</v>
      </c>
      <c r="B3361" s="31" t="s">
        <v>46</v>
      </c>
      <c r="C3361" s="31">
        <v>1998</v>
      </c>
      <c r="D3361" s="31" t="s">
        <v>91</v>
      </c>
      <c r="E3361" s="31"/>
      <c r="F3361" s="31"/>
      <c r="G3361" s="31" t="b">
        <v>0</v>
      </c>
      <c r="H3361" s="31" t="b">
        <v>0</v>
      </c>
      <c r="I3361" s="31"/>
      <c r="J3361" s="31"/>
      <c r="K3361" s="31"/>
    </row>
    <row r="3362" spans="1:11" ht="12.75">
      <c r="A3362" s="30" t="s">
        <v>4402</v>
      </c>
      <c r="B3362" s="31" t="s">
        <v>46</v>
      </c>
      <c r="C3362" s="31">
        <v>1996</v>
      </c>
      <c r="D3362" s="31" t="s">
        <v>91</v>
      </c>
      <c r="E3362" s="31"/>
      <c r="F3362" s="31"/>
      <c r="G3362" s="31" t="b">
        <v>0</v>
      </c>
      <c r="H3362" s="31" t="b">
        <v>0</v>
      </c>
      <c r="I3362" s="31"/>
      <c r="J3362" s="31"/>
      <c r="K3362" s="31"/>
    </row>
    <row r="3363" spans="1:11" ht="12.75">
      <c r="A3363" s="30" t="s">
        <v>4403</v>
      </c>
      <c r="B3363" s="31" t="s">
        <v>46</v>
      </c>
      <c r="C3363" s="31">
        <v>1998</v>
      </c>
      <c r="D3363" s="31" t="s">
        <v>2152</v>
      </c>
      <c r="E3363" s="31"/>
      <c r="F3363" s="31"/>
      <c r="G3363" s="31" t="b">
        <v>0</v>
      </c>
      <c r="H3363" s="31" t="b">
        <v>0</v>
      </c>
      <c r="I3363" s="31"/>
      <c r="J3363" s="31"/>
      <c r="K3363" s="31"/>
    </row>
    <row r="3364" spans="1:11" ht="12.75">
      <c r="A3364" s="30" t="s">
        <v>4404</v>
      </c>
      <c r="B3364" s="31" t="s">
        <v>46</v>
      </c>
      <c r="C3364" s="31">
        <v>1995</v>
      </c>
      <c r="D3364" s="31" t="s">
        <v>594</v>
      </c>
      <c r="E3364" s="31"/>
      <c r="F3364" s="31"/>
      <c r="G3364" s="31" t="b">
        <v>0</v>
      </c>
      <c r="H3364" s="31" t="b">
        <v>0</v>
      </c>
      <c r="I3364" s="31"/>
      <c r="J3364" s="31"/>
      <c r="K3364" s="31"/>
    </row>
    <row r="3365" spans="1:11" ht="12.75">
      <c r="A3365" s="30" t="s">
        <v>4405</v>
      </c>
      <c r="B3365" s="31" t="s">
        <v>4406</v>
      </c>
      <c r="C3365" s="31">
        <v>1987</v>
      </c>
      <c r="D3365" s="31" t="s">
        <v>63</v>
      </c>
      <c r="E3365" s="31"/>
      <c r="F3365" s="31"/>
      <c r="G3365" s="31" t="b">
        <v>0</v>
      </c>
      <c r="H3365" s="31" t="b">
        <v>0</v>
      </c>
      <c r="I3365" s="31"/>
      <c r="J3365" s="31"/>
      <c r="K3365" s="31"/>
    </row>
    <row r="3366" spans="1:11" ht="12.75">
      <c r="A3366" s="30" t="s">
        <v>4407</v>
      </c>
      <c r="B3366" s="31" t="s">
        <v>46</v>
      </c>
      <c r="C3366" s="31">
        <v>1988</v>
      </c>
      <c r="D3366" s="31" t="s">
        <v>2379</v>
      </c>
      <c r="E3366" s="31"/>
      <c r="F3366" s="31"/>
      <c r="G3366" s="31" t="b">
        <v>0</v>
      </c>
      <c r="H3366" s="31" t="b">
        <v>0</v>
      </c>
      <c r="I3366" s="31"/>
      <c r="J3366" s="31"/>
      <c r="K3366" s="31"/>
    </row>
    <row r="3367" spans="1:11" ht="12.75">
      <c r="A3367" s="30" t="s">
        <v>4408</v>
      </c>
      <c r="B3367" s="31" t="s">
        <v>46</v>
      </c>
      <c r="C3367" s="31">
        <v>1985</v>
      </c>
      <c r="D3367" s="31" t="s">
        <v>2379</v>
      </c>
      <c r="E3367" s="31"/>
      <c r="F3367" s="31"/>
      <c r="G3367" s="31" t="b">
        <v>0</v>
      </c>
      <c r="H3367" s="31" t="b">
        <v>0</v>
      </c>
      <c r="I3367" s="31"/>
      <c r="J3367" s="31"/>
      <c r="K3367" s="31"/>
    </row>
    <row r="3368" spans="1:11" ht="12.75">
      <c r="A3368" s="30" t="s">
        <v>4409</v>
      </c>
      <c r="B3368" s="31" t="s">
        <v>46</v>
      </c>
      <c r="C3368" s="31">
        <v>1986</v>
      </c>
      <c r="D3368" s="31" t="s">
        <v>2379</v>
      </c>
      <c r="E3368" s="31"/>
      <c r="F3368" s="31"/>
      <c r="G3368" s="31" t="b">
        <v>0</v>
      </c>
      <c r="H3368" s="31" t="b">
        <v>0</v>
      </c>
      <c r="I3368" s="31"/>
      <c r="J3368" s="31"/>
      <c r="K3368" s="31"/>
    </row>
    <row r="3369" spans="1:11" ht="12.75">
      <c r="A3369" s="30" t="s">
        <v>4410</v>
      </c>
      <c r="B3369" s="31" t="s">
        <v>46</v>
      </c>
      <c r="C3369" s="31">
        <v>1986</v>
      </c>
      <c r="D3369" s="31" t="s">
        <v>460</v>
      </c>
      <c r="E3369" s="31"/>
      <c r="F3369" s="31"/>
      <c r="G3369" s="31" t="b">
        <v>0</v>
      </c>
      <c r="H3369" s="31" t="b">
        <v>0</v>
      </c>
      <c r="I3369" s="31"/>
      <c r="J3369" s="31"/>
      <c r="K3369" s="31"/>
    </row>
    <row r="3370" spans="1:11" ht="12.75">
      <c r="A3370" s="30" t="s">
        <v>4411</v>
      </c>
      <c r="B3370" s="31" t="s">
        <v>46</v>
      </c>
      <c r="C3370" s="31">
        <v>1994</v>
      </c>
      <c r="D3370" s="31" t="s">
        <v>112</v>
      </c>
      <c r="E3370" s="31"/>
      <c r="F3370" s="31"/>
      <c r="G3370" s="31" t="b">
        <v>0</v>
      </c>
      <c r="H3370" s="31" t="b">
        <v>0</v>
      </c>
      <c r="I3370" s="31"/>
      <c r="J3370" s="31"/>
      <c r="K3370" s="31"/>
    </row>
    <row r="3371" spans="1:11" ht="12.75">
      <c r="A3371" s="30" t="s">
        <v>4412</v>
      </c>
      <c r="B3371" s="31" t="s">
        <v>46</v>
      </c>
      <c r="C3371" s="31">
        <v>1993</v>
      </c>
      <c r="D3371" s="31" t="s">
        <v>169</v>
      </c>
      <c r="E3371" s="31"/>
      <c r="F3371" s="31"/>
      <c r="G3371" s="31" t="b">
        <v>0</v>
      </c>
      <c r="H3371" s="31" t="b">
        <v>0</v>
      </c>
      <c r="I3371" s="31"/>
      <c r="J3371" s="31"/>
      <c r="K3371" s="31"/>
    </row>
    <row r="3372" spans="1:11" ht="12.75">
      <c r="A3372" s="30" t="s">
        <v>4413</v>
      </c>
      <c r="B3372" s="31" t="s">
        <v>4414</v>
      </c>
      <c r="C3372" s="31">
        <v>1974</v>
      </c>
      <c r="D3372" s="31" t="s">
        <v>5</v>
      </c>
      <c r="E3372" s="31"/>
      <c r="F3372" s="31"/>
      <c r="G3372" s="31" t="b">
        <v>0</v>
      </c>
      <c r="H3372" s="31" t="b">
        <v>0</v>
      </c>
      <c r="I3372" s="31"/>
      <c r="J3372" s="31"/>
      <c r="K3372" s="31"/>
    </row>
    <row r="3373" spans="1:11" ht="12.75">
      <c r="A3373" s="30" t="s">
        <v>4415</v>
      </c>
      <c r="B3373" s="31" t="s">
        <v>46</v>
      </c>
      <c r="C3373" s="31">
        <v>1995</v>
      </c>
      <c r="D3373" s="31" t="s">
        <v>4179</v>
      </c>
      <c r="E3373" s="31"/>
      <c r="F3373" s="31"/>
      <c r="G3373" s="31" t="b">
        <v>0</v>
      </c>
      <c r="H3373" s="31" t="b">
        <v>0</v>
      </c>
      <c r="I3373" s="31"/>
      <c r="J3373" s="31"/>
      <c r="K3373" s="31"/>
    </row>
    <row r="3374" spans="1:11" ht="12.75">
      <c r="A3374" s="30" t="s">
        <v>4416</v>
      </c>
      <c r="B3374" s="31" t="s">
        <v>4417</v>
      </c>
      <c r="C3374" s="31">
        <v>1988</v>
      </c>
      <c r="D3374" s="31" t="s">
        <v>112</v>
      </c>
      <c r="E3374" s="31"/>
      <c r="F3374" s="31"/>
      <c r="G3374" s="31" t="b">
        <v>0</v>
      </c>
      <c r="H3374" s="31" t="b">
        <v>0</v>
      </c>
      <c r="I3374" s="31"/>
      <c r="J3374" s="31"/>
      <c r="K3374" s="31"/>
    </row>
    <row r="3375" spans="1:11" ht="12.75">
      <c r="A3375" s="30" t="s">
        <v>4418</v>
      </c>
      <c r="B3375" s="31" t="s">
        <v>4419</v>
      </c>
      <c r="C3375" s="31">
        <v>1981</v>
      </c>
      <c r="D3375" s="31" t="s">
        <v>58</v>
      </c>
      <c r="E3375" s="31">
        <v>2</v>
      </c>
      <c r="F3375" s="31"/>
      <c r="G3375" s="31" t="b">
        <v>0</v>
      </c>
      <c r="H3375" s="31" t="b">
        <v>0</v>
      </c>
      <c r="I3375" s="31"/>
      <c r="J3375" s="31"/>
      <c r="K3375" s="31"/>
    </row>
    <row r="3376" spans="1:11" ht="12.75">
      <c r="A3376" s="30" t="s">
        <v>4420</v>
      </c>
      <c r="B3376" s="31" t="s">
        <v>46</v>
      </c>
      <c r="C3376" s="31">
        <v>1980</v>
      </c>
      <c r="D3376" s="31" t="s">
        <v>5</v>
      </c>
      <c r="E3376" s="31">
        <v>1</v>
      </c>
      <c r="F3376" s="31"/>
      <c r="G3376" s="31" t="b">
        <v>0</v>
      </c>
      <c r="H3376" s="31" t="b">
        <v>0</v>
      </c>
      <c r="I3376" s="31"/>
      <c r="J3376" s="31"/>
      <c r="K3376" s="31"/>
    </row>
    <row r="3377" spans="1:11" ht="12.75">
      <c r="A3377" s="30" t="s">
        <v>4421</v>
      </c>
      <c r="B3377" s="31" t="s">
        <v>46</v>
      </c>
      <c r="C3377" s="31">
        <v>1985</v>
      </c>
      <c r="D3377" s="31" t="s">
        <v>2346</v>
      </c>
      <c r="E3377" s="31"/>
      <c r="F3377" s="31"/>
      <c r="G3377" s="31" t="b">
        <v>0</v>
      </c>
      <c r="H3377" s="31" t="b">
        <v>0</v>
      </c>
      <c r="I3377" s="31"/>
      <c r="J3377" s="31"/>
      <c r="K3377" s="31"/>
    </row>
    <row r="3378" spans="1:11" ht="12.75">
      <c r="A3378" s="30" t="s">
        <v>4422</v>
      </c>
      <c r="B3378" s="31" t="s">
        <v>46</v>
      </c>
      <c r="C3378" s="31">
        <v>1984</v>
      </c>
      <c r="D3378" s="31" t="s">
        <v>4423</v>
      </c>
      <c r="E3378" s="31"/>
      <c r="F3378" s="31"/>
      <c r="G3378" s="31" t="b">
        <v>0</v>
      </c>
      <c r="H3378" s="31" t="b">
        <v>0</v>
      </c>
      <c r="I3378" s="31"/>
      <c r="J3378" s="31"/>
      <c r="K3378" s="31"/>
    </row>
    <row r="3379" spans="1:11" ht="12.75">
      <c r="A3379" s="30" t="s">
        <v>4424</v>
      </c>
      <c r="B3379" s="31" t="s">
        <v>4425</v>
      </c>
      <c r="C3379" s="31">
        <v>1996</v>
      </c>
      <c r="D3379" s="31" t="s">
        <v>69</v>
      </c>
      <c r="E3379" s="31">
        <v>2</v>
      </c>
      <c r="F3379" s="31" t="s">
        <v>4426</v>
      </c>
      <c r="G3379" s="31" t="b">
        <v>0</v>
      </c>
      <c r="H3379" s="31" t="b">
        <v>0</v>
      </c>
      <c r="I3379" s="31"/>
      <c r="J3379" s="31"/>
      <c r="K3379" s="31"/>
    </row>
    <row r="3380" spans="1:11" ht="12.75">
      <c r="A3380" s="30" t="s">
        <v>4427</v>
      </c>
      <c r="B3380" s="31" t="s">
        <v>46</v>
      </c>
      <c r="C3380" s="31">
        <v>1998</v>
      </c>
      <c r="D3380" s="31" t="s">
        <v>1527</v>
      </c>
      <c r="E3380" s="31"/>
      <c r="F3380" s="31"/>
      <c r="G3380" s="31" t="b">
        <v>0</v>
      </c>
      <c r="H3380" s="31" t="b">
        <v>0</v>
      </c>
      <c r="I3380" s="31"/>
      <c r="J3380" s="31"/>
      <c r="K3380" s="31"/>
    </row>
    <row r="3381" spans="1:11" ht="12.75">
      <c r="A3381" s="30" t="s">
        <v>4428</v>
      </c>
      <c r="B3381" s="31" t="s">
        <v>46</v>
      </c>
      <c r="C3381" s="31">
        <v>1997</v>
      </c>
      <c r="D3381" s="31" t="s">
        <v>1527</v>
      </c>
      <c r="E3381" s="31"/>
      <c r="F3381" s="31"/>
      <c r="G3381" s="31" t="b">
        <v>0</v>
      </c>
      <c r="H3381" s="31" t="b">
        <v>0</v>
      </c>
      <c r="I3381" s="31"/>
      <c r="J3381" s="31"/>
      <c r="K3381" s="31"/>
    </row>
    <row r="3382" spans="1:11" ht="12.75">
      <c r="A3382" s="30" t="s">
        <v>4429</v>
      </c>
      <c r="B3382" s="31" t="s">
        <v>46</v>
      </c>
      <c r="C3382" s="31">
        <v>1986</v>
      </c>
      <c r="D3382" s="31" t="s">
        <v>1913</v>
      </c>
      <c r="E3382" s="31"/>
      <c r="F3382" s="31"/>
      <c r="G3382" s="31" t="b">
        <v>0</v>
      </c>
      <c r="H3382" s="31" t="b">
        <v>0</v>
      </c>
      <c r="I3382" s="31"/>
      <c r="J3382" s="31"/>
      <c r="K3382" s="31"/>
    </row>
    <row r="3383" spans="1:11" ht="12.75">
      <c r="A3383" s="30" t="s">
        <v>4430</v>
      </c>
      <c r="B3383" s="31" t="s">
        <v>46</v>
      </c>
      <c r="C3383" s="31">
        <v>1987</v>
      </c>
      <c r="D3383" s="31" t="s">
        <v>4431</v>
      </c>
      <c r="E3383" s="31"/>
      <c r="F3383" s="31"/>
      <c r="G3383" s="31" t="b">
        <v>0</v>
      </c>
      <c r="H3383" s="31" t="b">
        <v>0</v>
      </c>
      <c r="I3383" s="31"/>
      <c r="J3383" s="31"/>
      <c r="K3383" s="31"/>
    </row>
    <row r="3384" spans="1:11" ht="12.75">
      <c r="A3384" s="30" t="s">
        <v>4432</v>
      </c>
      <c r="B3384" s="31" t="s">
        <v>46</v>
      </c>
      <c r="C3384" s="31">
        <v>1986</v>
      </c>
      <c r="D3384" s="31" t="s">
        <v>279</v>
      </c>
      <c r="E3384" s="31"/>
      <c r="F3384" s="31"/>
      <c r="G3384" s="31" t="b">
        <v>0</v>
      </c>
      <c r="H3384" s="31" t="b">
        <v>0</v>
      </c>
      <c r="I3384" s="31"/>
      <c r="J3384" s="31"/>
      <c r="K3384" s="31"/>
    </row>
    <row r="3385" spans="1:11" ht="12.75">
      <c r="A3385" s="30" t="s">
        <v>4432</v>
      </c>
      <c r="B3385" s="31" t="s">
        <v>46</v>
      </c>
      <c r="C3385" s="31">
        <v>1986</v>
      </c>
      <c r="D3385" s="31" t="s">
        <v>279</v>
      </c>
      <c r="E3385" s="31"/>
      <c r="F3385" s="31"/>
      <c r="G3385" s="31" t="b">
        <v>0</v>
      </c>
      <c r="H3385" s="31" t="b">
        <v>0</v>
      </c>
      <c r="I3385" s="31"/>
      <c r="J3385" s="31"/>
      <c r="K3385" s="31"/>
    </row>
    <row r="3386" spans="1:11" ht="12.75">
      <c r="A3386" s="30" t="s">
        <v>4433</v>
      </c>
      <c r="B3386" s="31" t="s">
        <v>46</v>
      </c>
      <c r="C3386" s="31">
        <v>1983</v>
      </c>
      <c r="D3386" s="31" t="s">
        <v>21</v>
      </c>
      <c r="E3386" s="31"/>
      <c r="F3386" s="31"/>
      <c r="G3386" s="31" t="b">
        <v>0</v>
      </c>
      <c r="H3386" s="31" t="b">
        <v>0</v>
      </c>
      <c r="I3386" s="31"/>
      <c r="J3386" s="31"/>
      <c r="K3386" s="31"/>
    </row>
    <row r="3387" spans="1:11" ht="12.75">
      <c r="A3387" s="30" t="s">
        <v>4434</v>
      </c>
      <c r="B3387" s="31" t="s">
        <v>46</v>
      </c>
      <c r="C3387" s="31">
        <v>1992</v>
      </c>
      <c r="D3387" s="31" t="s">
        <v>127</v>
      </c>
      <c r="E3387" s="31">
        <v>2</v>
      </c>
      <c r="F3387" s="31"/>
      <c r="G3387" s="31" t="b">
        <v>0</v>
      </c>
      <c r="H3387" s="31" t="b">
        <v>0</v>
      </c>
      <c r="I3387" s="31"/>
      <c r="J3387" s="31"/>
      <c r="K3387" s="31"/>
    </row>
    <row r="3388" spans="1:11" ht="12.75">
      <c r="A3388" s="30" t="s">
        <v>4435</v>
      </c>
      <c r="B3388" s="31" t="s">
        <v>4436</v>
      </c>
      <c r="C3388" s="31">
        <v>1986</v>
      </c>
      <c r="D3388" s="31" t="s">
        <v>165</v>
      </c>
      <c r="E3388" s="31">
        <v>2</v>
      </c>
      <c r="F3388" s="31"/>
      <c r="G3388" s="31" t="b">
        <v>0</v>
      </c>
      <c r="H3388" s="31" t="b">
        <v>0</v>
      </c>
      <c r="I3388" s="31"/>
      <c r="J3388" s="31"/>
      <c r="K3388" s="31"/>
    </row>
    <row r="3389" spans="1:11" ht="12.75">
      <c r="A3389" s="30" t="s">
        <v>4437</v>
      </c>
      <c r="B3389" s="31" t="s">
        <v>46</v>
      </c>
      <c r="C3389" s="31">
        <v>1985</v>
      </c>
      <c r="D3389" s="31" t="s">
        <v>21</v>
      </c>
      <c r="E3389" s="31"/>
      <c r="F3389" s="31"/>
      <c r="G3389" s="31" t="b">
        <v>0</v>
      </c>
      <c r="H3389" s="31" t="b">
        <v>0</v>
      </c>
      <c r="I3389" s="31"/>
      <c r="J3389" s="31"/>
      <c r="K3389" s="31"/>
    </row>
    <row r="3390" spans="1:11" ht="12.75">
      <c r="A3390" s="30" t="s">
        <v>4438</v>
      </c>
      <c r="B3390" s="31"/>
      <c r="C3390" s="31">
        <v>1982</v>
      </c>
      <c r="D3390" s="31" t="s">
        <v>3557</v>
      </c>
      <c r="E3390" s="31"/>
      <c r="F3390" s="31"/>
      <c r="G3390" s="31" t="b">
        <v>0</v>
      </c>
      <c r="H3390" s="31" t="b">
        <v>0</v>
      </c>
      <c r="I3390" s="31"/>
      <c r="J3390" s="31"/>
      <c r="K3390" s="31"/>
    </row>
    <row r="3391" spans="1:11" ht="12.75">
      <c r="A3391" s="30" t="s">
        <v>4439</v>
      </c>
      <c r="B3391" s="31" t="s">
        <v>46</v>
      </c>
      <c r="C3391" s="31">
        <v>1987</v>
      </c>
      <c r="D3391" s="31" t="s">
        <v>264</v>
      </c>
      <c r="E3391" s="31"/>
      <c r="F3391" s="31"/>
      <c r="G3391" s="31" t="b">
        <v>0</v>
      </c>
      <c r="H3391" s="31" t="b">
        <v>0</v>
      </c>
      <c r="I3391" s="31"/>
      <c r="J3391" s="31"/>
      <c r="K3391" s="31"/>
    </row>
    <row r="3392" spans="1:11" ht="12.75">
      <c r="A3392" s="30" t="s">
        <v>4440</v>
      </c>
      <c r="B3392" s="31" t="s">
        <v>46</v>
      </c>
      <c r="C3392" s="31">
        <v>1988</v>
      </c>
      <c r="D3392" s="31" t="s">
        <v>174</v>
      </c>
      <c r="E3392" s="31"/>
      <c r="F3392" s="31"/>
      <c r="G3392" s="31" t="b">
        <v>0</v>
      </c>
      <c r="H3392" s="31" t="b">
        <v>0</v>
      </c>
      <c r="I3392" s="31"/>
      <c r="J3392" s="31"/>
      <c r="K3392" s="31"/>
    </row>
    <row r="3393" spans="1:11" ht="12.75">
      <c r="A3393" s="30" t="s">
        <v>4441</v>
      </c>
      <c r="B3393" s="31" t="s">
        <v>46</v>
      </c>
      <c r="C3393" s="31">
        <v>1986</v>
      </c>
      <c r="D3393" s="31" t="s">
        <v>118</v>
      </c>
      <c r="E3393" s="31">
        <v>2</v>
      </c>
      <c r="F3393" s="31" t="s">
        <v>2124</v>
      </c>
      <c r="G3393" s="31" t="b">
        <v>0</v>
      </c>
      <c r="H3393" s="31" t="b">
        <v>0</v>
      </c>
      <c r="I3393" s="31"/>
      <c r="J3393" s="31"/>
      <c r="K3393" s="31"/>
    </row>
    <row r="3394" spans="1:11" ht="12.75">
      <c r="A3394" s="30" t="s">
        <v>4442</v>
      </c>
      <c r="B3394" s="31" t="s">
        <v>46</v>
      </c>
      <c r="C3394" s="31">
        <v>1993</v>
      </c>
      <c r="D3394" s="31" t="s">
        <v>4179</v>
      </c>
      <c r="E3394" s="31"/>
      <c r="F3394" s="31"/>
      <c r="G3394" s="31" t="b">
        <v>0</v>
      </c>
      <c r="H3394" s="31" t="b">
        <v>0</v>
      </c>
      <c r="I3394" s="31"/>
      <c r="J3394" s="31"/>
      <c r="K3394" s="31"/>
    </row>
    <row r="3395" spans="1:11" ht="12.75">
      <c r="A3395" s="30" t="s">
        <v>4443</v>
      </c>
      <c r="B3395" s="31" t="s">
        <v>46</v>
      </c>
      <c r="C3395" s="31">
        <v>1996</v>
      </c>
      <c r="D3395" s="31" t="s">
        <v>129</v>
      </c>
      <c r="E3395" s="31"/>
      <c r="F3395" s="31"/>
      <c r="G3395" s="31" t="b">
        <v>0</v>
      </c>
      <c r="H3395" s="31" t="b">
        <v>0</v>
      </c>
      <c r="I3395" s="31"/>
      <c r="J3395" s="31"/>
      <c r="K3395" s="31"/>
    </row>
    <row r="3396" spans="1:11" ht="12.75">
      <c r="A3396" s="30" t="s">
        <v>4444</v>
      </c>
      <c r="B3396" s="31" t="s">
        <v>46</v>
      </c>
      <c r="C3396" s="31">
        <v>1985</v>
      </c>
      <c r="D3396" s="31" t="s">
        <v>112</v>
      </c>
      <c r="E3396" s="31">
        <v>2</v>
      </c>
      <c r="F3396" s="31"/>
      <c r="G3396" s="31" t="b">
        <v>0</v>
      </c>
      <c r="H3396" s="31" t="b">
        <v>0</v>
      </c>
      <c r="I3396" s="31"/>
      <c r="J3396" s="31"/>
      <c r="K3396" s="31"/>
    </row>
    <row r="3397" spans="1:11" ht="12.75">
      <c r="A3397" s="30" t="s">
        <v>4445</v>
      </c>
      <c r="B3397" s="31" t="s">
        <v>46</v>
      </c>
      <c r="C3397" s="31">
        <v>1994</v>
      </c>
      <c r="D3397" s="31" t="s">
        <v>4446</v>
      </c>
      <c r="E3397" s="31"/>
      <c r="F3397" s="31"/>
      <c r="G3397" s="31" t="b">
        <v>0</v>
      </c>
      <c r="H3397" s="31" t="b">
        <v>0</v>
      </c>
      <c r="I3397" s="31"/>
      <c r="J3397" s="31"/>
      <c r="K3397" s="31"/>
    </row>
    <row r="3398" spans="1:11" ht="12.75">
      <c r="A3398" s="30" t="s">
        <v>4447</v>
      </c>
      <c r="B3398" s="31" t="s">
        <v>46</v>
      </c>
      <c r="C3398" s="31">
        <v>1984</v>
      </c>
      <c r="D3398" s="31" t="s">
        <v>5</v>
      </c>
      <c r="E3398" s="31">
        <v>1</v>
      </c>
      <c r="F3398" s="31"/>
      <c r="G3398" s="31" t="b">
        <v>0</v>
      </c>
      <c r="H3398" s="31" t="b">
        <v>0</v>
      </c>
      <c r="I3398" s="31"/>
      <c r="J3398" s="31"/>
      <c r="K3398" s="31"/>
    </row>
    <row r="3399" spans="1:11" ht="12.75">
      <c r="A3399" s="30" t="s">
        <v>4448</v>
      </c>
      <c r="B3399" s="31" t="s">
        <v>46</v>
      </c>
      <c r="C3399" s="31">
        <v>1984</v>
      </c>
      <c r="D3399" s="31" t="s">
        <v>4449</v>
      </c>
      <c r="E3399" s="31"/>
      <c r="F3399" s="31"/>
      <c r="G3399" s="31" t="b">
        <v>0</v>
      </c>
      <c r="H3399" s="31" t="b">
        <v>0</v>
      </c>
      <c r="I3399" s="31"/>
      <c r="J3399" s="31"/>
      <c r="K3399" s="31"/>
    </row>
    <row r="3400" spans="1:11" ht="12.75">
      <c r="A3400" s="30" t="s">
        <v>4450</v>
      </c>
      <c r="B3400" s="31" t="s">
        <v>46</v>
      </c>
      <c r="C3400" s="31">
        <v>1994</v>
      </c>
      <c r="D3400" s="31" t="s">
        <v>66</v>
      </c>
      <c r="E3400" s="31">
        <v>3</v>
      </c>
      <c r="F3400" s="31"/>
      <c r="G3400" s="31" t="b">
        <v>0</v>
      </c>
      <c r="H3400" s="31" t="b">
        <v>0</v>
      </c>
      <c r="I3400" s="31"/>
      <c r="J3400" s="31"/>
      <c r="K3400" s="31"/>
    </row>
    <row r="3401" spans="1:11" ht="12.75">
      <c r="A3401" s="30" t="s">
        <v>4451</v>
      </c>
      <c r="B3401" s="31" t="s">
        <v>46</v>
      </c>
      <c r="C3401" s="31">
        <v>1991</v>
      </c>
      <c r="D3401" s="31" t="s">
        <v>3116</v>
      </c>
      <c r="E3401" s="31">
        <v>2</v>
      </c>
      <c r="F3401" s="31"/>
      <c r="G3401" s="31" t="b">
        <v>0</v>
      </c>
      <c r="H3401" s="31" t="b">
        <v>0</v>
      </c>
      <c r="I3401" s="31"/>
      <c r="J3401" s="31"/>
      <c r="K3401" s="31"/>
    </row>
    <row r="3402" spans="1:11" ht="12.75">
      <c r="A3402" s="30" t="s">
        <v>4452</v>
      </c>
      <c r="B3402" s="31" t="s">
        <v>46</v>
      </c>
      <c r="C3402" s="31" t="s">
        <v>791</v>
      </c>
      <c r="D3402" s="31" t="s">
        <v>1713</v>
      </c>
      <c r="E3402" s="31"/>
      <c r="F3402" s="31"/>
      <c r="G3402" s="31" t="b">
        <v>0</v>
      </c>
      <c r="H3402" s="31" t="b">
        <v>0</v>
      </c>
      <c r="I3402" s="31"/>
      <c r="J3402" s="31"/>
      <c r="K3402" s="31"/>
    </row>
    <row r="3403" spans="1:11" ht="12.75">
      <c r="A3403" s="30" t="s">
        <v>4453</v>
      </c>
      <c r="B3403" s="31" t="s">
        <v>46</v>
      </c>
      <c r="C3403" s="31">
        <v>2007</v>
      </c>
      <c r="D3403" s="31" t="s">
        <v>21</v>
      </c>
      <c r="E3403" s="31"/>
      <c r="F3403" s="31"/>
      <c r="G3403" s="31" t="b">
        <v>0</v>
      </c>
      <c r="H3403" s="31" t="b">
        <v>0</v>
      </c>
      <c r="I3403" s="31"/>
      <c r="J3403" s="31"/>
      <c r="K3403" s="31"/>
    </row>
    <row r="3404" spans="1:11" ht="12.75">
      <c r="A3404" s="30" t="s">
        <v>4454</v>
      </c>
      <c r="B3404" s="31" t="s">
        <v>46</v>
      </c>
      <c r="C3404" s="31">
        <v>1991</v>
      </c>
      <c r="D3404" s="31" t="s">
        <v>21</v>
      </c>
      <c r="E3404" s="31"/>
      <c r="F3404" s="31"/>
      <c r="G3404" s="31" t="b">
        <v>0</v>
      </c>
      <c r="H3404" s="31" t="b">
        <v>0</v>
      </c>
      <c r="I3404" s="31"/>
      <c r="J3404" s="31"/>
      <c r="K3404" s="31"/>
    </row>
    <row r="3405" spans="1:11" ht="12.75">
      <c r="A3405" s="30" t="s">
        <v>4455</v>
      </c>
      <c r="B3405" s="31" t="s">
        <v>46</v>
      </c>
      <c r="C3405" s="31">
        <v>1993</v>
      </c>
      <c r="D3405" s="31" t="s">
        <v>118</v>
      </c>
      <c r="E3405" s="31">
        <v>2</v>
      </c>
      <c r="F3405" s="31"/>
      <c r="G3405" s="31" t="b">
        <v>0</v>
      </c>
      <c r="H3405" s="31" t="b">
        <v>0</v>
      </c>
      <c r="I3405" s="31"/>
      <c r="J3405" s="31"/>
      <c r="K3405" s="31"/>
    </row>
    <row r="3406" spans="1:11" ht="12.75">
      <c r="A3406" s="30" t="s">
        <v>4456</v>
      </c>
      <c r="B3406" s="31" t="s">
        <v>46</v>
      </c>
      <c r="C3406" s="31">
        <v>1994</v>
      </c>
      <c r="D3406" s="31" t="s">
        <v>118</v>
      </c>
      <c r="E3406" s="31">
        <v>2</v>
      </c>
      <c r="F3406" s="31"/>
      <c r="G3406" s="31" t="b">
        <v>0</v>
      </c>
      <c r="H3406" s="31" t="b">
        <v>0</v>
      </c>
      <c r="I3406" s="31"/>
      <c r="J3406" s="31"/>
      <c r="K3406" s="31"/>
    </row>
    <row r="3407" spans="1:11" ht="12.75">
      <c r="A3407" s="30" t="s">
        <v>4457</v>
      </c>
      <c r="B3407" s="31" t="s">
        <v>46</v>
      </c>
      <c r="C3407" s="31">
        <v>2000</v>
      </c>
      <c r="D3407" s="31" t="s">
        <v>118</v>
      </c>
      <c r="E3407" s="31">
        <v>2</v>
      </c>
      <c r="F3407" s="31"/>
      <c r="G3407" s="31" t="b">
        <v>0</v>
      </c>
      <c r="H3407" s="31" t="b">
        <v>0</v>
      </c>
      <c r="I3407" s="31"/>
      <c r="J3407" s="31"/>
      <c r="K3407" s="31"/>
    </row>
    <row r="3408" spans="1:11" ht="12.75">
      <c r="A3408" s="30" t="s">
        <v>4458</v>
      </c>
      <c r="B3408" s="31" t="s">
        <v>46</v>
      </c>
      <c r="C3408" s="31">
        <v>1992</v>
      </c>
      <c r="D3408" s="31" t="s">
        <v>112</v>
      </c>
      <c r="E3408" s="31"/>
      <c r="F3408" s="31"/>
      <c r="G3408" s="31" t="b">
        <v>0</v>
      </c>
      <c r="H3408" s="31" t="b">
        <v>0</v>
      </c>
      <c r="I3408" s="31"/>
      <c r="J3408" s="31"/>
      <c r="K3408" s="31"/>
    </row>
    <row r="3409" spans="1:11" ht="12.75">
      <c r="A3409" s="30" t="s">
        <v>4459</v>
      </c>
      <c r="B3409" s="31" t="s">
        <v>46</v>
      </c>
      <c r="C3409" s="31">
        <v>1990</v>
      </c>
      <c r="D3409" s="31" t="s">
        <v>91</v>
      </c>
      <c r="E3409" s="31">
        <v>2</v>
      </c>
      <c r="F3409" s="31" t="s">
        <v>87</v>
      </c>
      <c r="G3409" s="31" t="b">
        <v>0</v>
      </c>
      <c r="H3409" s="31" t="b">
        <v>0</v>
      </c>
      <c r="I3409" s="31"/>
      <c r="J3409" s="31"/>
      <c r="K3409" s="31"/>
    </row>
    <row r="3410" spans="1:11" ht="12.75">
      <c r="A3410" s="30" t="s">
        <v>4460</v>
      </c>
      <c r="B3410" s="31" t="s">
        <v>46</v>
      </c>
      <c r="C3410" s="31">
        <v>1991</v>
      </c>
      <c r="D3410" s="31" t="s">
        <v>2186</v>
      </c>
      <c r="E3410" s="31"/>
      <c r="F3410" s="31"/>
      <c r="G3410" s="31" t="b">
        <v>0</v>
      </c>
      <c r="H3410" s="31" t="b">
        <v>0</v>
      </c>
      <c r="I3410" s="31"/>
      <c r="J3410" s="31"/>
      <c r="K3410" s="31"/>
    </row>
    <row r="3411" spans="1:11" ht="12.75">
      <c r="A3411" s="30" t="s">
        <v>4461</v>
      </c>
      <c r="B3411" s="31" t="s">
        <v>46</v>
      </c>
      <c r="C3411" s="31" t="s">
        <v>632</v>
      </c>
      <c r="D3411" s="31" t="s">
        <v>4179</v>
      </c>
      <c r="E3411" s="31"/>
      <c r="F3411" s="31"/>
      <c r="G3411" s="31" t="b">
        <v>0</v>
      </c>
      <c r="H3411" s="31" t="b">
        <v>0</v>
      </c>
      <c r="I3411" s="31"/>
      <c r="J3411" s="31"/>
      <c r="K3411" s="31"/>
    </row>
    <row r="3412" spans="1:11" ht="12.75">
      <c r="A3412" s="30" t="s">
        <v>4462</v>
      </c>
      <c r="B3412" s="31" t="s">
        <v>4463</v>
      </c>
      <c r="C3412" s="31">
        <v>1985</v>
      </c>
      <c r="D3412" s="31" t="s">
        <v>4464</v>
      </c>
      <c r="E3412" s="31">
        <v>2</v>
      </c>
      <c r="F3412" s="31"/>
      <c r="G3412" s="31" t="b">
        <v>0</v>
      </c>
      <c r="H3412" s="31" t="b">
        <v>0</v>
      </c>
      <c r="I3412" s="31"/>
      <c r="J3412" s="31"/>
      <c r="K3412" s="31"/>
    </row>
    <row r="3413" spans="1:11" ht="12.75">
      <c r="A3413" s="30" t="s">
        <v>4465</v>
      </c>
      <c r="B3413" s="31" t="s">
        <v>4466</v>
      </c>
      <c r="C3413" s="31">
        <v>1994</v>
      </c>
      <c r="D3413" s="31" t="s">
        <v>69</v>
      </c>
      <c r="E3413" s="31">
        <v>2</v>
      </c>
      <c r="F3413" s="31" t="s">
        <v>75</v>
      </c>
      <c r="G3413" s="31" t="b">
        <v>0</v>
      </c>
      <c r="H3413" s="31" t="b">
        <v>0</v>
      </c>
      <c r="I3413" s="31"/>
      <c r="J3413" s="31"/>
      <c r="K3413" s="31"/>
    </row>
    <row r="3414" spans="1:11" ht="12.75">
      <c r="A3414" s="30" t="s">
        <v>4467</v>
      </c>
      <c r="B3414" s="31" t="s">
        <v>46</v>
      </c>
      <c r="C3414" s="31">
        <v>1988</v>
      </c>
      <c r="D3414" s="31" t="s">
        <v>44</v>
      </c>
      <c r="E3414" s="31"/>
      <c r="F3414" s="31"/>
      <c r="G3414" s="31" t="b">
        <v>0</v>
      </c>
      <c r="H3414" s="31" t="b">
        <v>0</v>
      </c>
      <c r="I3414" s="31"/>
      <c r="J3414" s="31"/>
      <c r="K3414" s="31"/>
    </row>
    <row r="3415" spans="1:11" ht="12.75">
      <c r="A3415" s="30" t="s">
        <v>4468</v>
      </c>
      <c r="B3415" s="31" t="s">
        <v>46</v>
      </c>
      <c r="C3415" s="31">
        <v>1999</v>
      </c>
      <c r="D3415" s="31" t="s">
        <v>21</v>
      </c>
      <c r="E3415" s="31"/>
      <c r="F3415" s="31" t="s">
        <v>216</v>
      </c>
      <c r="G3415" s="31" t="b">
        <v>0</v>
      </c>
      <c r="H3415" s="31" t="b">
        <v>0</v>
      </c>
      <c r="I3415" s="31"/>
      <c r="J3415" s="31"/>
      <c r="K3415" s="31"/>
    </row>
    <row r="3416" spans="1:11" ht="12.75">
      <c r="A3416" s="30" t="s">
        <v>4469</v>
      </c>
      <c r="B3416" s="31" t="s">
        <v>46</v>
      </c>
      <c r="C3416" s="31">
        <v>1992</v>
      </c>
      <c r="D3416" s="31" t="s">
        <v>112</v>
      </c>
      <c r="E3416" s="31"/>
      <c r="F3416" s="31"/>
      <c r="G3416" s="31" t="b">
        <v>0</v>
      </c>
      <c r="H3416" s="31" t="b">
        <v>0</v>
      </c>
      <c r="I3416" s="31"/>
      <c r="J3416" s="31"/>
      <c r="K3416" s="31"/>
    </row>
    <row r="3417" spans="1:11" ht="12.75">
      <c r="A3417" s="30" t="s">
        <v>4470</v>
      </c>
      <c r="B3417" s="31" t="s">
        <v>46</v>
      </c>
      <c r="C3417" s="31">
        <v>2003</v>
      </c>
      <c r="D3417" s="31" t="s">
        <v>243</v>
      </c>
      <c r="E3417" s="31"/>
      <c r="F3417" s="31"/>
      <c r="G3417" s="31" t="b">
        <v>0</v>
      </c>
      <c r="H3417" s="31" t="b">
        <v>0</v>
      </c>
      <c r="I3417" s="31"/>
      <c r="J3417" s="31"/>
      <c r="K3417" s="31"/>
    </row>
    <row r="3418" spans="1:11" ht="12.75">
      <c r="A3418" s="30" t="s">
        <v>4471</v>
      </c>
      <c r="B3418" s="31" t="s">
        <v>46</v>
      </c>
      <c r="C3418" s="31">
        <v>1992</v>
      </c>
      <c r="D3418" s="31" t="s">
        <v>314</v>
      </c>
      <c r="E3418" s="31"/>
      <c r="F3418" s="31"/>
      <c r="G3418" s="31" t="b">
        <v>0</v>
      </c>
      <c r="H3418" s="31" t="b">
        <v>0</v>
      </c>
      <c r="I3418" s="31"/>
      <c r="J3418" s="31"/>
      <c r="K3418" s="31"/>
    </row>
    <row r="3419" spans="1:11" ht="12.75">
      <c r="A3419" s="30" t="s">
        <v>4472</v>
      </c>
      <c r="B3419" s="31" t="s">
        <v>46</v>
      </c>
      <c r="C3419" s="31">
        <v>1991</v>
      </c>
      <c r="D3419" s="31" t="s">
        <v>21</v>
      </c>
      <c r="E3419" s="31"/>
      <c r="F3419" s="31"/>
      <c r="G3419" s="31" t="b">
        <v>0</v>
      </c>
      <c r="H3419" s="31" t="b">
        <v>0</v>
      </c>
      <c r="I3419" s="31"/>
      <c r="J3419" s="31"/>
      <c r="K3419" s="31"/>
    </row>
    <row r="3420" spans="1:11" ht="12.75">
      <c r="A3420" s="30" t="s">
        <v>4473</v>
      </c>
      <c r="B3420" s="31" t="s">
        <v>46</v>
      </c>
      <c r="C3420" s="31">
        <v>1979</v>
      </c>
      <c r="D3420" s="31" t="s">
        <v>241</v>
      </c>
      <c r="E3420" s="31"/>
      <c r="F3420" s="31"/>
      <c r="G3420" s="31" t="b">
        <v>0</v>
      </c>
      <c r="H3420" s="31" t="b">
        <v>0</v>
      </c>
      <c r="I3420" s="31"/>
      <c r="J3420" s="31"/>
      <c r="K3420" s="31"/>
    </row>
    <row r="3421" spans="1:11" ht="12.75">
      <c r="A3421" s="30" t="s">
        <v>4474</v>
      </c>
      <c r="B3421" s="31" t="s">
        <v>46</v>
      </c>
      <c r="C3421" s="31">
        <v>1979</v>
      </c>
      <c r="D3421" s="31" t="s">
        <v>239</v>
      </c>
      <c r="E3421" s="31">
        <v>2</v>
      </c>
      <c r="F3421" s="31"/>
      <c r="G3421" s="31" t="b">
        <v>0</v>
      </c>
      <c r="H3421" s="31" t="b">
        <v>0</v>
      </c>
      <c r="I3421" s="31"/>
      <c r="J3421" s="31"/>
      <c r="K3421" s="31"/>
    </row>
    <row r="3422" spans="1:11" ht="12.75">
      <c r="A3422" s="30" t="s">
        <v>4475</v>
      </c>
      <c r="B3422" s="31" t="s">
        <v>4476</v>
      </c>
      <c r="C3422" s="31">
        <v>1993</v>
      </c>
      <c r="D3422" s="31" t="s">
        <v>58</v>
      </c>
      <c r="E3422" s="31">
        <v>2</v>
      </c>
      <c r="F3422" s="31"/>
      <c r="G3422" s="31" t="b">
        <v>0</v>
      </c>
      <c r="H3422" s="31" t="b">
        <v>0</v>
      </c>
      <c r="I3422" s="31"/>
      <c r="J3422" s="31"/>
      <c r="K3422" s="31"/>
    </row>
    <row r="3423" spans="1:11" ht="12.75">
      <c r="A3423" s="30" t="s">
        <v>4477</v>
      </c>
      <c r="B3423" s="31" t="s">
        <v>46</v>
      </c>
      <c r="C3423" s="31">
        <v>1997</v>
      </c>
      <c r="D3423" s="31" t="s">
        <v>69</v>
      </c>
      <c r="E3423" s="31">
        <v>2</v>
      </c>
      <c r="F3423" s="31"/>
      <c r="G3423" s="31" t="b">
        <v>0</v>
      </c>
      <c r="H3423" s="31" t="b">
        <v>0</v>
      </c>
      <c r="I3423" s="31"/>
      <c r="J3423" s="31"/>
      <c r="K3423" s="31"/>
    </row>
    <row r="3424" spans="1:11" ht="12.75">
      <c r="A3424" s="30" t="s">
        <v>4478</v>
      </c>
      <c r="B3424" s="31" t="s">
        <v>4479</v>
      </c>
      <c r="C3424" s="31">
        <v>1981</v>
      </c>
      <c r="D3424" s="31" t="s">
        <v>785</v>
      </c>
      <c r="E3424" s="31">
        <v>2</v>
      </c>
      <c r="F3424" s="31"/>
      <c r="G3424" s="31" t="b">
        <v>0</v>
      </c>
      <c r="H3424" s="31" t="b">
        <v>0</v>
      </c>
      <c r="I3424" s="31"/>
      <c r="J3424" s="31"/>
      <c r="K3424" s="31"/>
    </row>
    <row r="3425" spans="1:11" ht="12.75">
      <c r="A3425" s="30" t="s">
        <v>4480</v>
      </c>
      <c r="B3425" s="31" t="s">
        <v>46</v>
      </c>
      <c r="C3425" s="31">
        <v>1987</v>
      </c>
      <c r="D3425" s="31" t="s">
        <v>594</v>
      </c>
      <c r="E3425" s="31"/>
      <c r="F3425" s="31"/>
      <c r="G3425" s="31" t="b">
        <v>0</v>
      </c>
      <c r="H3425" s="31" t="b">
        <v>0</v>
      </c>
      <c r="I3425" s="31"/>
      <c r="J3425" s="31"/>
      <c r="K3425" s="31"/>
    </row>
    <row r="3426" spans="1:11" ht="12.75">
      <c r="A3426" s="30" t="s">
        <v>4481</v>
      </c>
      <c r="B3426" s="31" t="s">
        <v>46</v>
      </c>
      <c r="C3426" s="31">
        <v>1985</v>
      </c>
      <c r="D3426" s="31" t="s">
        <v>63</v>
      </c>
      <c r="E3426" s="31"/>
      <c r="F3426" s="31"/>
      <c r="G3426" s="31" t="b">
        <v>0</v>
      </c>
      <c r="H3426" s="31" t="b">
        <v>0</v>
      </c>
      <c r="I3426" s="31"/>
      <c r="J3426" s="31"/>
      <c r="K3426" s="31"/>
    </row>
    <row r="3427" spans="1:11" ht="12.75">
      <c r="A3427" s="30" t="s">
        <v>4482</v>
      </c>
      <c r="B3427" s="31" t="s">
        <v>46</v>
      </c>
      <c r="C3427" s="31">
        <v>1999</v>
      </c>
      <c r="D3427" s="31" t="s">
        <v>127</v>
      </c>
      <c r="E3427" s="31">
        <v>2</v>
      </c>
      <c r="F3427" s="31"/>
      <c r="G3427" s="31" t="b">
        <v>0</v>
      </c>
      <c r="H3427" s="31" t="b">
        <v>0</v>
      </c>
      <c r="I3427" s="31"/>
      <c r="J3427" s="31"/>
      <c r="K3427" s="31"/>
    </row>
    <row r="3428" spans="1:11" ht="12.75">
      <c r="A3428" s="30" t="s">
        <v>4483</v>
      </c>
      <c r="B3428" s="31" t="s">
        <v>46</v>
      </c>
      <c r="C3428" s="31">
        <v>1984</v>
      </c>
      <c r="D3428" s="31" t="s">
        <v>44</v>
      </c>
      <c r="E3428" s="31">
        <v>2</v>
      </c>
      <c r="F3428" s="31"/>
      <c r="G3428" s="31" t="b">
        <v>0</v>
      </c>
      <c r="H3428" s="31" t="b">
        <v>0</v>
      </c>
      <c r="I3428" s="31"/>
      <c r="J3428" s="31"/>
      <c r="K3428" s="31"/>
    </row>
    <row r="3429" spans="1:11" ht="12.75">
      <c r="A3429" s="30" t="s">
        <v>4484</v>
      </c>
      <c r="B3429" s="31" t="s">
        <v>46</v>
      </c>
      <c r="C3429" s="31">
        <v>1991</v>
      </c>
      <c r="D3429" s="31" t="s">
        <v>127</v>
      </c>
      <c r="E3429" s="31">
        <v>2</v>
      </c>
      <c r="F3429" s="31"/>
      <c r="G3429" s="31" t="b">
        <v>0</v>
      </c>
      <c r="H3429" s="31" t="b">
        <v>0</v>
      </c>
      <c r="I3429" s="31"/>
      <c r="J3429" s="31"/>
      <c r="K3429" s="31"/>
    </row>
    <row r="3430" spans="1:11" ht="12.75">
      <c r="A3430" s="30" t="s">
        <v>4485</v>
      </c>
      <c r="B3430" s="31" t="s">
        <v>46</v>
      </c>
      <c r="C3430" s="31">
        <v>1985</v>
      </c>
      <c r="D3430" s="31" t="s">
        <v>127</v>
      </c>
      <c r="E3430" s="31">
        <v>2</v>
      </c>
      <c r="F3430" s="31"/>
      <c r="G3430" s="31" t="b">
        <v>0</v>
      </c>
      <c r="H3430" s="31" t="b">
        <v>0</v>
      </c>
      <c r="I3430" s="31"/>
      <c r="J3430" s="31"/>
      <c r="K3430" s="31"/>
    </row>
    <row r="3431" spans="1:11" ht="12.75">
      <c r="A3431" s="30" t="s">
        <v>4486</v>
      </c>
      <c r="B3431" s="31" t="s">
        <v>46</v>
      </c>
      <c r="C3431" s="31">
        <v>1988</v>
      </c>
      <c r="D3431" s="31" t="s">
        <v>151</v>
      </c>
      <c r="E3431" s="31">
        <v>2</v>
      </c>
      <c r="F3431" s="31" t="s">
        <v>152</v>
      </c>
      <c r="G3431" s="31" t="b">
        <v>0</v>
      </c>
      <c r="H3431" s="31" t="b">
        <v>0</v>
      </c>
      <c r="I3431" s="31"/>
      <c r="J3431" s="31"/>
      <c r="K3431" s="31"/>
    </row>
    <row r="3432" spans="1:11" ht="12.75">
      <c r="A3432" s="30" t="s">
        <v>4487</v>
      </c>
      <c r="B3432" s="31" t="s">
        <v>46</v>
      </c>
      <c r="C3432" s="31">
        <v>1987</v>
      </c>
      <c r="D3432" s="31" t="s">
        <v>127</v>
      </c>
      <c r="E3432" s="31">
        <v>1</v>
      </c>
      <c r="F3432" s="31"/>
      <c r="G3432" s="31" t="b">
        <v>0</v>
      </c>
      <c r="H3432" s="31" t="b">
        <v>0</v>
      </c>
      <c r="I3432" s="31"/>
      <c r="J3432" s="31"/>
      <c r="K3432" s="31"/>
    </row>
    <row r="3433" spans="1:11" ht="12.75">
      <c r="A3433" s="30" t="s">
        <v>4488</v>
      </c>
      <c r="B3433" s="31" t="s">
        <v>4489</v>
      </c>
      <c r="C3433" s="31">
        <v>1981</v>
      </c>
      <c r="D3433" s="31" t="s">
        <v>453</v>
      </c>
      <c r="E3433" s="31">
        <v>2</v>
      </c>
      <c r="F3433" s="31"/>
      <c r="G3433" s="31" t="b">
        <v>0</v>
      </c>
      <c r="H3433" s="31" t="b">
        <v>0</v>
      </c>
      <c r="I3433" s="31"/>
      <c r="J3433" s="31"/>
      <c r="K3433" s="31"/>
    </row>
    <row r="3434" spans="1:11" ht="12.75">
      <c r="A3434" s="30" t="s">
        <v>4490</v>
      </c>
      <c r="B3434" s="31" t="s">
        <v>46</v>
      </c>
      <c r="C3434" s="31">
        <v>1991</v>
      </c>
      <c r="D3434" s="31" t="s">
        <v>91</v>
      </c>
      <c r="E3434" s="31">
        <v>2</v>
      </c>
      <c r="F3434" s="31" t="s">
        <v>87</v>
      </c>
      <c r="G3434" s="31" t="b">
        <v>0</v>
      </c>
      <c r="H3434" s="31" t="b">
        <v>0</v>
      </c>
      <c r="I3434" s="31"/>
      <c r="J3434" s="31"/>
      <c r="K3434" s="31"/>
    </row>
    <row r="3435" spans="1:11" ht="12.75">
      <c r="A3435" s="30" t="s">
        <v>4491</v>
      </c>
      <c r="B3435" s="31" t="s">
        <v>46</v>
      </c>
      <c r="C3435" s="31">
        <v>1986</v>
      </c>
      <c r="D3435" s="31" t="s">
        <v>21</v>
      </c>
      <c r="E3435" s="31"/>
      <c r="F3435" s="31"/>
      <c r="G3435" s="31" t="b">
        <v>0</v>
      </c>
      <c r="H3435" s="31" t="b">
        <v>0</v>
      </c>
      <c r="I3435" s="31"/>
      <c r="J3435" s="31"/>
      <c r="K3435" s="31"/>
    </row>
    <row r="3436" spans="1:11" ht="12.75">
      <c r="A3436" s="30" t="s">
        <v>4492</v>
      </c>
      <c r="B3436" s="31" t="s">
        <v>46</v>
      </c>
      <c r="C3436" s="31">
        <v>1988</v>
      </c>
      <c r="D3436" s="31" t="s">
        <v>63</v>
      </c>
      <c r="E3436" s="31"/>
      <c r="F3436" s="31"/>
      <c r="G3436" s="31" t="b">
        <v>0</v>
      </c>
      <c r="H3436" s="31" t="b">
        <v>0</v>
      </c>
      <c r="I3436" s="31"/>
      <c r="J3436" s="31"/>
      <c r="K3436" s="31"/>
    </row>
    <row r="3437" spans="1:11" ht="12.75">
      <c r="A3437" s="30" t="s">
        <v>4493</v>
      </c>
      <c r="B3437" s="31" t="s">
        <v>46</v>
      </c>
      <c r="C3437" s="31">
        <v>1991</v>
      </c>
      <c r="D3437" s="31" t="s">
        <v>63</v>
      </c>
      <c r="E3437" s="31"/>
      <c r="F3437" s="31"/>
      <c r="G3437" s="31" t="b">
        <v>0</v>
      </c>
      <c r="H3437" s="31" t="b">
        <v>0</v>
      </c>
      <c r="I3437" s="31"/>
      <c r="J3437" s="31"/>
      <c r="K3437" s="31"/>
    </row>
    <row r="3438" spans="1:11" ht="12.75">
      <c r="A3438" s="30" t="s">
        <v>4494</v>
      </c>
      <c r="B3438" s="31" t="s">
        <v>46</v>
      </c>
      <c r="C3438" s="31">
        <v>1986</v>
      </c>
      <c r="D3438" s="31" t="s">
        <v>21</v>
      </c>
      <c r="E3438" s="31"/>
      <c r="F3438" s="31"/>
      <c r="G3438" s="31" t="b">
        <v>0</v>
      </c>
      <c r="H3438" s="31" t="b">
        <v>0</v>
      </c>
      <c r="I3438" s="31"/>
      <c r="J3438" s="31"/>
      <c r="K3438" s="31"/>
    </row>
    <row r="3439" spans="1:11" ht="12.75">
      <c r="A3439" s="30" t="s">
        <v>4495</v>
      </c>
      <c r="B3439" s="31" t="s">
        <v>46</v>
      </c>
      <c r="C3439" s="31">
        <v>1982</v>
      </c>
      <c r="D3439" s="31" t="s">
        <v>680</v>
      </c>
      <c r="E3439" s="31">
        <v>2</v>
      </c>
      <c r="F3439" s="31"/>
      <c r="G3439" s="31" t="b">
        <v>0</v>
      </c>
      <c r="H3439" s="31" t="b">
        <v>0</v>
      </c>
      <c r="I3439" s="31"/>
      <c r="J3439" s="31"/>
      <c r="K3439" s="31"/>
    </row>
    <row r="3440" spans="1:11" ht="12.75">
      <c r="A3440" s="30" t="s">
        <v>4496</v>
      </c>
      <c r="B3440" s="31" t="s">
        <v>4497</v>
      </c>
      <c r="C3440" s="31">
        <v>1986</v>
      </c>
      <c r="D3440" s="31" t="s">
        <v>44</v>
      </c>
      <c r="E3440" s="31">
        <v>2</v>
      </c>
      <c r="F3440" s="31"/>
      <c r="G3440" s="31" t="b">
        <v>0</v>
      </c>
      <c r="H3440" s="31" t="b">
        <v>0</v>
      </c>
      <c r="I3440" s="31"/>
      <c r="J3440" s="31"/>
      <c r="K3440" s="31"/>
    </row>
    <row r="3441" spans="1:11" ht="12.75">
      <c r="A3441" s="30" t="s">
        <v>4498</v>
      </c>
      <c r="B3441" s="31" t="s">
        <v>46</v>
      </c>
      <c r="C3441" s="31">
        <v>1983</v>
      </c>
      <c r="D3441" s="31" t="s">
        <v>44</v>
      </c>
      <c r="E3441" s="31">
        <v>2</v>
      </c>
      <c r="F3441" s="31"/>
      <c r="G3441" s="31" t="b">
        <v>0</v>
      </c>
      <c r="H3441" s="31" t="b">
        <v>0</v>
      </c>
      <c r="I3441" s="31"/>
      <c r="J3441" s="31"/>
      <c r="K3441" s="31"/>
    </row>
    <row r="3442" spans="1:11" ht="12.75">
      <c r="A3442" s="30" t="s">
        <v>4499</v>
      </c>
      <c r="B3442" s="31" t="s">
        <v>46</v>
      </c>
      <c r="C3442" s="31">
        <v>1981</v>
      </c>
      <c r="D3442" s="31" t="s">
        <v>21</v>
      </c>
      <c r="E3442" s="31"/>
      <c r="F3442" s="31"/>
      <c r="G3442" s="31" t="b">
        <v>0</v>
      </c>
      <c r="H3442" s="31" t="b">
        <v>0</v>
      </c>
      <c r="I3442" s="31"/>
      <c r="J3442" s="31"/>
      <c r="K3442" s="31"/>
    </row>
    <row r="3443" spans="1:11" ht="12.75">
      <c r="A3443" s="30" t="s">
        <v>4500</v>
      </c>
      <c r="B3443" s="31" t="s">
        <v>46</v>
      </c>
      <c r="C3443" s="31" t="s">
        <v>632</v>
      </c>
      <c r="D3443" s="31" t="s">
        <v>753</v>
      </c>
      <c r="E3443" s="31"/>
      <c r="F3443" s="31"/>
      <c r="G3443" s="31" t="b">
        <v>0</v>
      </c>
      <c r="H3443" s="31" t="b">
        <v>0</v>
      </c>
      <c r="I3443" s="31"/>
      <c r="J3443" s="31"/>
      <c r="K3443" s="31"/>
    </row>
    <row r="3444" spans="1:11" ht="12.75">
      <c r="A3444" s="30" t="s">
        <v>4501</v>
      </c>
      <c r="B3444" s="31" t="s">
        <v>46</v>
      </c>
      <c r="C3444" s="31">
        <v>1999</v>
      </c>
      <c r="D3444" s="31" t="s">
        <v>121</v>
      </c>
      <c r="E3444" s="31"/>
      <c r="F3444" s="31"/>
      <c r="G3444" s="31" t="b">
        <v>0</v>
      </c>
      <c r="H3444" s="31" t="b">
        <v>0</v>
      </c>
      <c r="I3444" s="31"/>
      <c r="J3444" s="31"/>
      <c r="K3444" s="31"/>
    </row>
    <row r="3445" spans="1:11" ht="12.75">
      <c r="A3445" s="30" t="s">
        <v>4502</v>
      </c>
      <c r="B3445" s="31" t="s">
        <v>46</v>
      </c>
      <c r="C3445" s="31">
        <v>2000</v>
      </c>
      <c r="D3445" s="31" t="s">
        <v>121</v>
      </c>
      <c r="E3445" s="31"/>
      <c r="F3445" s="31"/>
      <c r="G3445" s="31" t="b">
        <v>0</v>
      </c>
      <c r="H3445" s="31" t="b">
        <v>0</v>
      </c>
      <c r="I3445" s="31"/>
      <c r="J3445" s="31"/>
      <c r="K3445" s="31"/>
    </row>
    <row r="3446" spans="1:11" ht="12.75">
      <c r="A3446" s="30" t="s">
        <v>4503</v>
      </c>
      <c r="B3446" s="31" t="s">
        <v>46</v>
      </c>
      <c r="C3446" s="31">
        <v>1976</v>
      </c>
      <c r="D3446" s="31" t="s">
        <v>21</v>
      </c>
      <c r="E3446" s="31"/>
      <c r="F3446" s="31"/>
      <c r="G3446" s="31" t="b">
        <v>0</v>
      </c>
      <c r="H3446" s="31" t="b">
        <v>0</v>
      </c>
      <c r="I3446" s="31"/>
      <c r="J3446" s="31"/>
      <c r="K3446" s="31"/>
    </row>
    <row r="3447" spans="1:11" ht="12.75">
      <c r="A3447" s="30" t="s">
        <v>4504</v>
      </c>
      <c r="B3447" s="31" t="s">
        <v>46</v>
      </c>
      <c r="C3447" s="31">
        <v>1999</v>
      </c>
      <c r="D3447" s="31" t="s">
        <v>121</v>
      </c>
      <c r="E3447" s="31"/>
      <c r="F3447" s="31"/>
      <c r="G3447" s="31" t="b">
        <v>0</v>
      </c>
      <c r="H3447" s="31" t="b">
        <v>0</v>
      </c>
      <c r="I3447" s="31"/>
      <c r="J3447" s="31"/>
      <c r="K3447" s="31"/>
    </row>
    <row r="3448" spans="1:11" ht="12.75">
      <c r="A3448" s="30" t="s">
        <v>4505</v>
      </c>
      <c r="B3448" s="31" t="s">
        <v>46</v>
      </c>
      <c r="C3448" s="31">
        <v>1999</v>
      </c>
      <c r="D3448" s="31" t="s">
        <v>121</v>
      </c>
      <c r="E3448" s="31"/>
      <c r="F3448" s="31"/>
      <c r="G3448" s="31" t="b">
        <v>0</v>
      </c>
      <c r="H3448" s="31" t="b">
        <v>0</v>
      </c>
      <c r="I3448" s="31"/>
      <c r="J3448" s="31"/>
      <c r="K3448" s="31"/>
    </row>
    <row r="3449" spans="1:11" ht="12.75">
      <c r="A3449" s="30" t="s">
        <v>4506</v>
      </c>
      <c r="B3449" s="31" t="s">
        <v>46</v>
      </c>
      <c r="C3449" s="31">
        <v>1999</v>
      </c>
      <c r="D3449" s="31" t="s">
        <v>121</v>
      </c>
      <c r="E3449" s="31"/>
      <c r="F3449" s="31"/>
      <c r="G3449" s="31" t="b">
        <v>0</v>
      </c>
      <c r="H3449" s="31" t="b">
        <v>0</v>
      </c>
      <c r="I3449" s="31"/>
      <c r="J3449" s="31"/>
      <c r="K3449" s="31"/>
    </row>
    <row r="3450" spans="1:11" ht="12.75">
      <c r="A3450" s="30" t="s">
        <v>4507</v>
      </c>
      <c r="B3450" s="31" t="s">
        <v>46</v>
      </c>
      <c r="C3450" s="31">
        <v>1986</v>
      </c>
      <c r="D3450" s="31" t="s">
        <v>4508</v>
      </c>
      <c r="E3450" s="31"/>
      <c r="F3450" s="31"/>
      <c r="G3450" s="31" t="b">
        <v>0</v>
      </c>
      <c r="H3450" s="31" t="b">
        <v>0</v>
      </c>
      <c r="I3450" s="31"/>
      <c r="J3450" s="31"/>
      <c r="K3450" s="31"/>
    </row>
    <row r="3451" spans="1:11" ht="12.75">
      <c r="A3451" s="30" t="s">
        <v>4509</v>
      </c>
      <c r="B3451" s="31" t="s">
        <v>46</v>
      </c>
      <c r="C3451" s="31">
        <v>2005</v>
      </c>
      <c r="D3451" s="31" t="s">
        <v>625</v>
      </c>
      <c r="E3451" s="31"/>
      <c r="F3451" s="31"/>
      <c r="G3451" s="31" t="b">
        <v>0</v>
      </c>
      <c r="H3451" s="31" t="b">
        <v>0</v>
      </c>
      <c r="I3451" s="31"/>
      <c r="J3451" s="31"/>
      <c r="K3451" s="31"/>
    </row>
    <row r="3452" spans="1:11" ht="12.75">
      <c r="A3452" s="30" t="s">
        <v>4510</v>
      </c>
      <c r="B3452" s="31" t="s">
        <v>46</v>
      </c>
      <c r="C3452" s="31">
        <v>1990</v>
      </c>
      <c r="D3452" s="31" t="s">
        <v>121</v>
      </c>
      <c r="E3452" s="31">
        <v>2</v>
      </c>
      <c r="F3452" s="31"/>
      <c r="G3452" s="31" t="b">
        <v>0</v>
      </c>
      <c r="H3452" s="31" t="b">
        <v>0</v>
      </c>
      <c r="I3452" s="31"/>
      <c r="J3452" s="31"/>
      <c r="K3452" s="31"/>
    </row>
    <row r="3453" spans="1:11" ht="12.75">
      <c r="A3453" s="30" t="s">
        <v>4511</v>
      </c>
      <c r="B3453" s="31" t="s">
        <v>46</v>
      </c>
      <c r="C3453" s="31">
        <v>2005</v>
      </c>
      <c r="D3453" s="31" t="s">
        <v>873</v>
      </c>
      <c r="E3453" s="31">
        <v>2</v>
      </c>
      <c r="F3453" s="31"/>
      <c r="G3453" s="31" t="b">
        <v>0</v>
      </c>
      <c r="H3453" s="31" t="b">
        <v>0</v>
      </c>
      <c r="I3453" s="31"/>
      <c r="J3453" s="31"/>
      <c r="K3453" s="31"/>
    </row>
    <row r="3454" spans="1:11" ht="12.75">
      <c r="A3454" s="30" t="s">
        <v>4512</v>
      </c>
      <c r="B3454" s="31" t="s">
        <v>4513</v>
      </c>
      <c r="C3454" s="31">
        <v>1991</v>
      </c>
      <c r="D3454" s="31" t="s">
        <v>63</v>
      </c>
      <c r="E3454" s="31">
        <v>2</v>
      </c>
      <c r="F3454" s="31"/>
      <c r="G3454" s="31" t="b">
        <v>0</v>
      </c>
      <c r="H3454" s="31" t="b">
        <v>0</v>
      </c>
      <c r="I3454" s="31"/>
      <c r="J3454" s="31"/>
      <c r="K3454" s="31"/>
    </row>
    <row r="3455" spans="1:11" ht="12.75">
      <c r="A3455" s="30" t="s">
        <v>4514</v>
      </c>
      <c r="B3455" s="31" t="s">
        <v>46</v>
      </c>
      <c r="C3455" s="31">
        <v>1984</v>
      </c>
      <c r="D3455" s="31" t="s">
        <v>337</v>
      </c>
      <c r="E3455" s="31">
        <v>2</v>
      </c>
      <c r="F3455" s="31"/>
      <c r="G3455" s="31" t="b">
        <v>0</v>
      </c>
      <c r="H3455" s="31" t="b">
        <v>0</v>
      </c>
      <c r="I3455" s="31"/>
      <c r="J3455" s="31"/>
      <c r="K3455" s="31"/>
    </row>
    <row r="3456" spans="1:11" ht="12.75">
      <c r="A3456" s="30" t="s">
        <v>4515</v>
      </c>
      <c r="B3456" s="31" t="s">
        <v>46</v>
      </c>
      <c r="C3456" s="31">
        <v>1991</v>
      </c>
      <c r="D3456" s="31" t="s">
        <v>44</v>
      </c>
      <c r="E3456" s="31"/>
      <c r="F3456" s="31"/>
      <c r="G3456" s="31" t="b">
        <v>0</v>
      </c>
      <c r="H3456" s="31" t="b">
        <v>0</v>
      </c>
      <c r="I3456" s="31"/>
      <c r="J3456" s="31"/>
      <c r="K3456" s="31"/>
    </row>
    <row r="3457" spans="1:11" ht="12.75">
      <c r="A3457" s="30" t="s">
        <v>4516</v>
      </c>
      <c r="B3457" s="31" t="s">
        <v>46</v>
      </c>
      <c r="C3457" s="31">
        <v>1979</v>
      </c>
      <c r="D3457" s="31" t="s">
        <v>337</v>
      </c>
      <c r="E3457" s="31">
        <v>2</v>
      </c>
      <c r="F3457" s="31"/>
      <c r="G3457" s="31" t="b">
        <v>0</v>
      </c>
      <c r="H3457" s="31" t="b">
        <v>0</v>
      </c>
      <c r="I3457" s="31"/>
      <c r="J3457" s="31"/>
      <c r="K3457" s="31"/>
    </row>
    <row r="3458" spans="1:11" ht="12.75">
      <c r="A3458" s="30" t="s">
        <v>4517</v>
      </c>
      <c r="B3458" s="31" t="s">
        <v>46</v>
      </c>
      <c r="C3458" s="31">
        <v>1999</v>
      </c>
      <c r="D3458" s="31" t="s">
        <v>2558</v>
      </c>
      <c r="E3458" s="31"/>
      <c r="F3458" s="31"/>
      <c r="G3458" s="31" t="b">
        <v>0</v>
      </c>
      <c r="H3458" s="31" t="b">
        <v>0</v>
      </c>
      <c r="I3458" s="31"/>
      <c r="J3458" s="31"/>
      <c r="K3458" s="31"/>
    </row>
    <row r="3459" spans="1:11" ht="12.75">
      <c r="A3459" s="30" t="s">
        <v>4518</v>
      </c>
      <c r="B3459" s="31" t="s">
        <v>46</v>
      </c>
      <c r="C3459" s="31">
        <v>1999</v>
      </c>
      <c r="D3459" s="31" t="s">
        <v>243</v>
      </c>
      <c r="E3459" s="31"/>
      <c r="F3459" s="31"/>
      <c r="G3459" s="31" t="b">
        <v>0</v>
      </c>
      <c r="H3459" s="31" t="b">
        <v>0</v>
      </c>
      <c r="I3459" s="31"/>
      <c r="J3459" s="31"/>
      <c r="K3459" s="31"/>
    </row>
    <row r="3460" spans="1:11" ht="12.75">
      <c r="A3460" s="30" t="s">
        <v>4519</v>
      </c>
      <c r="B3460" s="31" t="s">
        <v>46</v>
      </c>
      <c r="C3460" s="31">
        <v>1986</v>
      </c>
      <c r="D3460" s="31" t="s">
        <v>118</v>
      </c>
      <c r="E3460" s="31">
        <v>2</v>
      </c>
      <c r="F3460" s="31" t="s">
        <v>2124</v>
      </c>
      <c r="G3460" s="31" t="b">
        <v>0</v>
      </c>
      <c r="H3460" s="31" t="b">
        <v>0</v>
      </c>
      <c r="I3460" s="31"/>
      <c r="J3460" s="31"/>
      <c r="K3460" s="31"/>
    </row>
    <row r="3461" spans="1:11" ht="12.75">
      <c r="A3461" s="30" t="s">
        <v>4520</v>
      </c>
      <c r="B3461" s="31" t="s">
        <v>46</v>
      </c>
      <c r="C3461" s="31">
        <v>1990</v>
      </c>
      <c r="D3461" s="31" t="s">
        <v>118</v>
      </c>
      <c r="E3461" s="31">
        <v>2</v>
      </c>
      <c r="F3461" s="31"/>
      <c r="G3461" s="31" t="b">
        <v>0</v>
      </c>
      <c r="H3461" s="31" t="b">
        <v>0</v>
      </c>
      <c r="I3461" s="31"/>
      <c r="J3461" s="31"/>
      <c r="K3461" s="31"/>
    </row>
    <row r="3462" spans="1:11" ht="12.75">
      <c r="A3462" s="30" t="s">
        <v>4521</v>
      </c>
      <c r="B3462" s="31" t="s">
        <v>46</v>
      </c>
      <c r="C3462" s="31">
        <v>1986</v>
      </c>
      <c r="D3462" s="31" t="s">
        <v>4522</v>
      </c>
      <c r="E3462" s="31"/>
      <c r="F3462" s="31"/>
      <c r="G3462" s="31" t="b">
        <v>0</v>
      </c>
      <c r="H3462" s="31" t="b">
        <v>0</v>
      </c>
      <c r="I3462" s="31"/>
      <c r="J3462" s="31"/>
      <c r="K3462" s="31"/>
    </row>
    <row r="3463" spans="1:11" ht="12.75">
      <c r="A3463" s="30" t="s">
        <v>4523</v>
      </c>
      <c r="B3463" s="31" t="s">
        <v>46</v>
      </c>
      <c r="C3463" s="31">
        <v>1989</v>
      </c>
      <c r="D3463" s="31" t="s">
        <v>118</v>
      </c>
      <c r="E3463" s="31">
        <v>2</v>
      </c>
      <c r="F3463" s="31"/>
      <c r="G3463" s="31" t="b">
        <v>0</v>
      </c>
      <c r="H3463" s="31" t="b">
        <v>0</v>
      </c>
      <c r="I3463" s="31"/>
      <c r="J3463" s="31"/>
      <c r="K3463" s="31"/>
    </row>
    <row r="3464" spans="1:11" ht="12.75">
      <c r="A3464" s="30" t="s">
        <v>4524</v>
      </c>
      <c r="B3464" s="31" t="s">
        <v>46</v>
      </c>
      <c r="C3464" s="31">
        <v>1981</v>
      </c>
      <c r="D3464" s="31" t="s">
        <v>114</v>
      </c>
      <c r="E3464" s="31"/>
      <c r="F3464" s="31"/>
      <c r="G3464" s="31" t="b">
        <v>0</v>
      </c>
      <c r="H3464" s="31" t="b">
        <v>0</v>
      </c>
      <c r="I3464" s="31"/>
      <c r="J3464" s="31"/>
      <c r="K3464" s="31"/>
    </row>
    <row r="3465" spans="1:11" ht="12.75">
      <c r="A3465" s="30" t="s">
        <v>4525</v>
      </c>
      <c r="B3465" s="31" t="s">
        <v>46</v>
      </c>
      <c r="C3465" s="31">
        <v>1994</v>
      </c>
      <c r="D3465" s="31" t="s">
        <v>630</v>
      </c>
      <c r="E3465" s="31"/>
      <c r="F3465" s="31"/>
      <c r="G3465" s="31" t="b">
        <v>0</v>
      </c>
      <c r="H3465" s="31" t="b">
        <v>0</v>
      </c>
      <c r="I3465" s="31"/>
      <c r="J3465" s="31"/>
      <c r="K3465" s="31"/>
    </row>
    <row r="3466" spans="1:11" ht="12.75">
      <c r="A3466" s="30" t="s">
        <v>4526</v>
      </c>
      <c r="B3466" s="31" t="s">
        <v>46</v>
      </c>
      <c r="C3466" s="31">
        <v>1994</v>
      </c>
      <c r="D3466" s="31" t="s">
        <v>630</v>
      </c>
      <c r="E3466" s="31"/>
      <c r="F3466" s="31"/>
      <c r="G3466" s="31" t="b">
        <v>0</v>
      </c>
      <c r="H3466" s="31" t="b">
        <v>0</v>
      </c>
      <c r="I3466" s="31"/>
      <c r="J3466" s="31"/>
      <c r="K3466" s="31"/>
    </row>
    <row r="3467" spans="1:11" ht="12.75">
      <c r="A3467" s="30" t="s">
        <v>4527</v>
      </c>
      <c r="B3467" s="31" t="s">
        <v>46</v>
      </c>
      <c r="C3467" s="31">
        <v>1979</v>
      </c>
      <c r="D3467" s="31" t="s">
        <v>4528</v>
      </c>
      <c r="E3467" s="31"/>
      <c r="F3467" s="31"/>
      <c r="G3467" s="31" t="b">
        <v>0</v>
      </c>
      <c r="H3467" s="31" t="b">
        <v>0</v>
      </c>
      <c r="I3467" s="31"/>
      <c r="J3467" s="31"/>
      <c r="K3467" s="31"/>
    </row>
    <row r="3468" spans="1:11" ht="12.75">
      <c r="A3468" s="30" t="s">
        <v>4529</v>
      </c>
      <c r="B3468" s="31" t="s">
        <v>46</v>
      </c>
      <c r="C3468" s="31">
        <v>1988</v>
      </c>
      <c r="D3468" s="31" t="s">
        <v>2396</v>
      </c>
      <c r="E3468" s="31"/>
      <c r="F3468" s="31"/>
      <c r="G3468" s="31" t="b">
        <v>0</v>
      </c>
      <c r="H3468" s="31" t="b">
        <v>0</v>
      </c>
      <c r="I3468" s="31"/>
      <c r="J3468" s="31"/>
      <c r="K3468" s="31"/>
    </row>
    <row r="3469" spans="1:11" ht="12.75">
      <c r="A3469" s="30" t="s">
        <v>4530</v>
      </c>
      <c r="B3469" s="31" t="s">
        <v>46</v>
      </c>
      <c r="C3469" s="31">
        <v>1982</v>
      </c>
      <c r="D3469" s="31" t="s">
        <v>114</v>
      </c>
      <c r="E3469" s="31"/>
      <c r="F3469" s="31"/>
      <c r="G3469" s="31" t="b">
        <v>0</v>
      </c>
      <c r="H3469" s="31" t="b">
        <v>0</v>
      </c>
      <c r="I3469" s="31"/>
      <c r="J3469" s="31"/>
      <c r="K3469" s="31"/>
    </row>
    <row r="3470" spans="1:11" ht="12.75">
      <c r="A3470" s="30" t="s">
        <v>4531</v>
      </c>
      <c r="B3470" s="31" t="s">
        <v>46</v>
      </c>
      <c r="C3470" s="31">
        <v>1984</v>
      </c>
      <c r="D3470" s="31" t="s">
        <v>594</v>
      </c>
      <c r="E3470" s="31"/>
      <c r="F3470" s="31"/>
      <c r="G3470" s="31" t="b">
        <v>0</v>
      </c>
      <c r="H3470" s="31" t="b">
        <v>0</v>
      </c>
      <c r="I3470" s="31"/>
      <c r="J3470" s="31"/>
      <c r="K3470" s="31"/>
    </row>
    <row r="3471" spans="1:11" ht="12.75">
      <c r="A3471" s="30" t="s">
        <v>4532</v>
      </c>
      <c r="B3471" s="31" t="s">
        <v>4533</v>
      </c>
      <c r="C3471" s="31">
        <v>1997</v>
      </c>
      <c r="D3471" s="31" t="s">
        <v>91</v>
      </c>
      <c r="E3471" s="31">
        <v>2</v>
      </c>
      <c r="F3471" s="31"/>
      <c r="G3471" s="31" t="b">
        <v>0</v>
      </c>
      <c r="H3471" s="31" t="b">
        <v>0</v>
      </c>
      <c r="I3471" s="31"/>
      <c r="J3471" s="31"/>
      <c r="K3471" s="31"/>
    </row>
    <row r="3472" spans="1:11" ht="12.75">
      <c r="A3472" s="30" t="s">
        <v>4534</v>
      </c>
      <c r="B3472" s="31" t="s">
        <v>46</v>
      </c>
      <c r="C3472" s="31">
        <v>1989</v>
      </c>
      <c r="D3472" s="31" t="s">
        <v>296</v>
      </c>
      <c r="E3472" s="31"/>
      <c r="F3472" s="31"/>
      <c r="G3472" s="31" t="b">
        <v>0</v>
      </c>
      <c r="H3472" s="31" t="b">
        <v>0</v>
      </c>
      <c r="I3472" s="31"/>
      <c r="J3472" s="31"/>
      <c r="K3472" s="31"/>
    </row>
    <row r="3473" spans="1:11" ht="12.75">
      <c r="A3473" s="30" t="s">
        <v>4535</v>
      </c>
      <c r="B3473" s="31" t="s">
        <v>46</v>
      </c>
      <c r="C3473" s="31">
        <v>1981</v>
      </c>
      <c r="D3473" s="31" t="s">
        <v>418</v>
      </c>
      <c r="E3473" s="31"/>
      <c r="F3473" s="31"/>
      <c r="G3473" s="31" t="b">
        <v>0</v>
      </c>
      <c r="H3473" s="31" t="b">
        <v>0</v>
      </c>
      <c r="I3473" s="31"/>
      <c r="J3473" s="31"/>
      <c r="K3473" s="31"/>
    </row>
    <row r="3474" spans="1:11" ht="12.75">
      <c r="A3474" s="30" t="s">
        <v>4536</v>
      </c>
      <c r="B3474" s="31" t="s">
        <v>46</v>
      </c>
      <c r="C3474" s="31">
        <v>1981</v>
      </c>
      <c r="D3474" s="31" t="s">
        <v>418</v>
      </c>
      <c r="E3474" s="31"/>
      <c r="F3474" s="31"/>
      <c r="G3474" s="31" t="b">
        <v>0</v>
      </c>
      <c r="H3474" s="31" t="b">
        <v>0</v>
      </c>
      <c r="I3474" s="31"/>
      <c r="J3474" s="31"/>
      <c r="K3474" s="31"/>
    </row>
    <row r="3475" spans="1:11" ht="12.75">
      <c r="A3475" s="30" t="s">
        <v>4537</v>
      </c>
      <c r="B3475" s="31" t="s">
        <v>46</v>
      </c>
      <c r="C3475" s="31">
        <v>1985</v>
      </c>
      <c r="D3475" s="31" t="s">
        <v>337</v>
      </c>
      <c r="E3475" s="31"/>
      <c r="F3475" s="31"/>
      <c r="G3475" s="31" t="b">
        <v>0</v>
      </c>
      <c r="H3475" s="31" t="b">
        <v>0</v>
      </c>
      <c r="I3475" s="31"/>
      <c r="J3475" s="31"/>
      <c r="K3475" s="31"/>
    </row>
    <row r="3476" spans="1:11" ht="12.75">
      <c r="A3476" s="30" t="s">
        <v>4538</v>
      </c>
      <c r="B3476" s="31" t="s">
        <v>46</v>
      </c>
      <c r="C3476" s="31">
        <v>1982</v>
      </c>
      <c r="D3476" s="31" t="s">
        <v>4539</v>
      </c>
      <c r="E3476" s="31"/>
      <c r="F3476" s="31"/>
      <c r="G3476" s="31" t="b">
        <v>0</v>
      </c>
      <c r="H3476" s="31" t="b">
        <v>0</v>
      </c>
      <c r="I3476" s="31"/>
      <c r="J3476" s="31"/>
      <c r="K3476" s="31"/>
    </row>
    <row r="3477" spans="1:11" ht="12.75">
      <c r="A3477" s="30" t="s">
        <v>4540</v>
      </c>
      <c r="B3477" s="31" t="s">
        <v>46</v>
      </c>
      <c r="C3477" s="31" t="s">
        <v>632</v>
      </c>
      <c r="D3477" s="31"/>
      <c r="E3477" s="31"/>
      <c r="F3477" s="31"/>
      <c r="G3477" s="31" t="b">
        <v>0</v>
      </c>
      <c r="H3477" s="31" t="b">
        <v>0</v>
      </c>
      <c r="I3477" s="31"/>
      <c r="J3477" s="31"/>
      <c r="K3477" s="31"/>
    </row>
    <row r="3478" spans="1:11" ht="12.75">
      <c r="A3478" s="30" t="s">
        <v>4541</v>
      </c>
      <c r="B3478" s="31" t="s">
        <v>46</v>
      </c>
      <c r="C3478" s="31">
        <v>1984</v>
      </c>
      <c r="D3478" s="31" t="s">
        <v>1027</v>
      </c>
      <c r="E3478" s="31"/>
      <c r="F3478" s="31"/>
      <c r="G3478" s="31" t="b">
        <v>0</v>
      </c>
      <c r="H3478" s="31" t="b">
        <v>0</v>
      </c>
      <c r="I3478" s="31"/>
      <c r="J3478" s="31"/>
      <c r="K3478" s="31"/>
    </row>
    <row r="3479" spans="1:11" ht="12.75">
      <c r="A3479" s="30" t="s">
        <v>4542</v>
      </c>
      <c r="B3479" s="31" t="s">
        <v>46</v>
      </c>
      <c r="C3479" s="31" t="s">
        <v>116</v>
      </c>
      <c r="D3479" s="31" t="s">
        <v>337</v>
      </c>
      <c r="E3479" s="31"/>
      <c r="F3479" s="31"/>
      <c r="G3479" s="31" t="b">
        <v>0</v>
      </c>
      <c r="H3479" s="31" t="b">
        <v>0</v>
      </c>
      <c r="I3479" s="31"/>
      <c r="J3479" s="31"/>
      <c r="K3479" s="31"/>
    </row>
    <row r="3480" spans="1:11" ht="12.75">
      <c r="A3480" s="30" t="s">
        <v>4543</v>
      </c>
      <c r="B3480" s="31" t="s">
        <v>46</v>
      </c>
      <c r="C3480" s="31">
        <v>1981</v>
      </c>
      <c r="D3480" s="31" t="s">
        <v>337</v>
      </c>
      <c r="E3480" s="31"/>
      <c r="F3480" s="31"/>
      <c r="G3480" s="31" t="b">
        <v>0</v>
      </c>
      <c r="H3480" s="31" t="b">
        <v>0</v>
      </c>
      <c r="I3480" s="31"/>
      <c r="J3480" s="31"/>
      <c r="K3480" s="31"/>
    </row>
    <row r="3481" spans="1:11" ht="12.75">
      <c r="A3481" s="30" t="s">
        <v>4544</v>
      </c>
      <c r="B3481" s="31" t="s">
        <v>46</v>
      </c>
      <c r="C3481" s="31">
        <v>1984</v>
      </c>
      <c r="D3481" s="31" t="s">
        <v>1174</v>
      </c>
      <c r="E3481" s="31"/>
      <c r="F3481" s="31"/>
      <c r="G3481" s="31" t="b">
        <v>0</v>
      </c>
      <c r="H3481" s="31" t="b">
        <v>0</v>
      </c>
      <c r="I3481" s="31"/>
      <c r="J3481" s="31"/>
      <c r="K3481" s="31"/>
    </row>
    <row r="3482" spans="1:11" ht="12.75">
      <c r="A3482" s="30" t="s">
        <v>4545</v>
      </c>
      <c r="B3482" s="31" t="s">
        <v>46</v>
      </c>
      <c r="C3482" s="31">
        <v>1984</v>
      </c>
      <c r="D3482" s="31" t="s">
        <v>1174</v>
      </c>
      <c r="E3482" s="31"/>
      <c r="F3482" s="31"/>
      <c r="G3482" s="31" t="b">
        <v>0</v>
      </c>
      <c r="H3482" s="31" t="b">
        <v>0</v>
      </c>
      <c r="I3482" s="31"/>
      <c r="J3482" s="31"/>
      <c r="K3482" s="31"/>
    </row>
    <row r="3483" spans="1:11" ht="12.75">
      <c r="A3483" s="30" t="s">
        <v>4546</v>
      </c>
      <c r="B3483" s="31" t="s">
        <v>46</v>
      </c>
      <c r="C3483" s="31">
        <v>1983</v>
      </c>
      <c r="D3483" s="31" t="s">
        <v>337</v>
      </c>
      <c r="E3483" s="31"/>
      <c r="F3483" s="31"/>
      <c r="G3483" s="31" t="b">
        <v>0</v>
      </c>
      <c r="H3483" s="31" t="b">
        <v>0</v>
      </c>
      <c r="I3483" s="31"/>
      <c r="J3483" s="31"/>
      <c r="K3483" s="31"/>
    </row>
    <row r="3484" spans="1:11" ht="12.75">
      <c r="A3484" s="30" t="s">
        <v>4547</v>
      </c>
      <c r="B3484" s="31" t="s">
        <v>46</v>
      </c>
      <c r="C3484" s="31">
        <v>2004</v>
      </c>
      <c r="D3484" s="31" t="s">
        <v>4548</v>
      </c>
      <c r="E3484" s="31">
        <v>2</v>
      </c>
      <c r="F3484" s="31"/>
      <c r="G3484" s="31" t="b">
        <v>0</v>
      </c>
      <c r="H3484" s="31" t="b">
        <v>0</v>
      </c>
      <c r="I3484" s="31"/>
      <c r="J3484" s="31"/>
      <c r="K3484" s="31"/>
    </row>
    <row r="3485" spans="1:11" ht="12.75">
      <c r="A3485" s="30" t="s">
        <v>4549</v>
      </c>
      <c r="B3485" s="31" t="s">
        <v>46</v>
      </c>
      <c r="C3485" s="31">
        <v>2005</v>
      </c>
      <c r="D3485" s="31" t="s">
        <v>4548</v>
      </c>
      <c r="E3485" s="31">
        <v>2</v>
      </c>
      <c r="F3485" s="31"/>
      <c r="G3485" s="31" t="b">
        <v>0</v>
      </c>
      <c r="H3485" s="31" t="b">
        <v>0</v>
      </c>
      <c r="I3485" s="31"/>
      <c r="J3485" s="31"/>
      <c r="K3485" s="31"/>
    </row>
    <row r="3486" spans="1:11" ht="12.75">
      <c r="A3486" s="30" t="s">
        <v>4550</v>
      </c>
      <c r="B3486" s="31" t="s">
        <v>46</v>
      </c>
      <c r="C3486" s="31">
        <v>1985</v>
      </c>
      <c r="D3486" s="31" t="s">
        <v>112</v>
      </c>
      <c r="E3486" s="31"/>
      <c r="F3486" s="31"/>
      <c r="G3486" s="31" t="b">
        <v>0</v>
      </c>
      <c r="H3486" s="31" t="b">
        <v>0</v>
      </c>
      <c r="I3486" s="31"/>
      <c r="J3486" s="31"/>
      <c r="K3486" s="31"/>
    </row>
    <row r="3487" spans="1:11" ht="12.75">
      <c r="A3487" s="30" t="s">
        <v>4551</v>
      </c>
      <c r="B3487" s="31" t="s">
        <v>4552</v>
      </c>
      <c r="C3487" s="31">
        <v>1993</v>
      </c>
      <c r="D3487" s="31" t="s">
        <v>44</v>
      </c>
      <c r="E3487" s="31">
        <v>4</v>
      </c>
      <c r="F3487" s="31"/>
      <c r="G3487" s="31" t="b">
        <v>0</v>
      </c>
      <c r="H3487" s="31" t="b">
        <v>0</v>
      </c>
      <c r="I3487" s="31"/>
      <c r="J3487" s="31"/>
      <c r="K3487" s="31"/>
    </row>
    <row r="3488" spans="1:11" ht="12.75">
      <c r="A3488" s="30" t="s">
        <v>4553</v>
      </c>
      <c r="B3488" s="31" t="s">
        <v>4554</v>
      </c>
      <c r="C3488" s="31">
        <v>1996</v>
      </c>
      <c r="D3488" s="31" t="s">
        <v>44</v>
      </c>
      <c r="E3488" s="31">
        <v>4</v>
      </c>
      <c r="F3488" s="31"/>
      <c r="G3488" s="31" t="b">
        <v>0</v>
      </c>
      <c r="H3488" s="31" t="b">
        <v>0</v>
      </c>
      <c r="I3488" s="31"/>
      <c r="J3488" s="31"/>
      <c r="K3488" s="31"/>
    </row>
    <row r="3489" spans="1:11" ht="12.75">
      <c r="A3489" s="30" t="s">
        <v>4555</v>
      </c>
      <c r="B3489" s="31" t="s">
        <v>46</v>
      </c>
      <c r="C3489" s="31">
        <v>1979</v>
      </c>
      <c r="D3489" s="31" t="s">
        <v>306</v>
      </c>
      <c r="E3489" s="31"/>
      <c r="F3489" s="31"/>
      <c r="G3489" s="31" t="b">
        <v>0</v>
      </c>
      <c r="H3489" s="31" t="b">
        <v>0</v>
      </c>
      <c r="I3489" s="31"/>
      <c r="J3489" s="31"/>
      <c r="K3489" s="31"/>
    </row>
    <row r="3490" spans="1:11" ht="12.75">
      <c r="A3490" s="30" t="s">
        <v>4556</v>
      </c>
      <c r="B3490" s="31" t="s">
        <v>4557</v>
      </c>
      <c r="C3490" s="31">
        <v>1988</v>
      </c>
      <c r="D3490" s="31" t="s">
        <v>4558</v>
      </c>
      <c r="E3490" s="31"/>
      <c r="F3490" s="31"/>
      <c r="G3490" s="31" t="b">
        <v>0</v>
      </c>
      <c r="H3490" s="31" t="b">
        <v>0</v>
      </c>
      <c r="I3490" s="31"/>
      <c r="J3490" s="31"/>
      <c r="K3490" s="31"/>
    </row>
    <row r="3491" spans="1:11" ht="12.75">
      <c r="A3491" s="30" t="s">
        <v>4559</v>
      </c>
      <c r="B3491" s="31" t="s">
        <v>4560</v>
      </c>
      <c r="C3491" s="31">
        <v>1986</v>
      </c>
      <c r="D3491" s="31" t="s">
        <v>69</v>
      </c>
      <c r="E3491" s="31"/>
      <c r="F3491" s="31"/>
      <c r="G3491" s="31" t="b">
        <v>0</v>
      </c>
      <c r="H3491" s="31" t="b">
        <v>0</v>
      </c>
      <c r="I3491" s="31"/>
      <c r="J3491" s="31"/>
      <c r="K3491" s="31"/>
    </row>
    <row r="3492" spans="1:11" ht="12.75">
      <c r="A3492" s="30" t="s">
        <v>4561</v>
      </c>
      <c r="B3492" s="31" t="s">
        <v>4562</v>
      </c>
      <c r="C3492" s="31">
        <v>1985</v>
      </c>
      <c r="D3492" s="31" t="s">
        <v>44</v>
      </c>
      <c r="E3492" s="31">
        <v>2</v>
      </c>
      <c r="F3492" s="31"/>
      <c r="G3492" s="31" t="b">
        <v>0</v>
      </c>
      <c r="H3492" s="31" t="b">
        <v>0</v>
      </c>
      <c r="I3492" s="31"/>
      <c r="J3492" s="31"/>
      <c r="K3492" s="31"/>
    </row>
    <row r="3493" spans="1:11" ht="12.75">
      <c r="A3493" s="30" t="s">
        <v>4563</v>
      </c>
      <c r="B3493" s="31" t="s">
        <v>46</v>
      </c>
      <c r="C3493" s="31">
        <v>1997</v>
      </c>
      <c r="D3493" s="31" t="s">
        <v>44</v>
      </c>
      <c r="E3493" s="31"/>
      <c r="F3493" s="31"/>
      <c r="G3493" s="31" t="b">
        <v>0</v>
      </c>
      <c r="H3493" s="31" t="b">
        <v>0</v>
      </c>
      <c r="I3493" s="31"/>
      <c r="J3493" s="31"/>
      <c r="K3493" s="31"/>
    </row>
    <row r="3494" spans="1:11" ht="12.75">
      <c r="A3494" s="30" t="s">
        <v>4564</v>
      </c>
      <c r="B3494" s="31" t="s">
        <v>4565</v>
      </c>
      <c r="C3494" s="31">
        <v>1986</v>
      </c>
      <c r="D3494" s="31" t="s">
        <v>55</v>
      </c>
      <c r="E3494" s="31">
        <v>2</v>
      </c>
      <c r="F3494" s="31"/>
      <c r="G3494" s="31" t="b">
        <v>0</v>
      </c>
      <c r="H3494" s="31" t="b">
        <v>0</v>
      </c>
      <c r="I3494" s="31"/>
      <c r="J3494" s="31"/>
      <c r="K3494" s="31"/>
    </row>
    <row r="3495" spans="1:11" ht="12.75">
      <c r="A3495" s="30" t="s">
        <v>4566</v>
      </c>
      <c r="B3495" s="31" t="s">
        <v>46</v>
      </c>
      <c r="C3495" s="31">
        <v>1993</v>
      </c>
      <c r="D3495" s="31" t="s">
        <v>112</v>
      </c>
      <c r="E3495" s="31"/>
      <c r="F3495" s="31"/>
      <c r="G3495" s="31" t="b">
        <v>0</v>
      </c>
      <c r="H3495" s="31" t="b">
        <v>0</v>
      </c>
      <c r="I3495" s="31"/>
      <c r="J3495" s="31"/>
      <c r="K3495" s="31"/>
    </row>
    <row r="3496" spans="1:11" ht="12.75">
      <c r="A3496" s="30" t="s">
        <v>4567</v>
      </c>
      <c r="B3496" s="31" t="s">
        <v>46</v>
      </c>
      <c r="C3496" s="31">
        <v>1990</v>
      </c>
      <c r="D3496" s="31" t="s">
        <v>21</v>
      </c>
      <c r="E3496" s="31"/>
      <c r="F3496" s="31"/>
      <c r="G3496" s="31" t="b">
        <v>0</v>
      </c>
      <c r="H3496" s="31" t="b">
        <v>0</v>
      </c>
      <c r="I3496" s="31"/>
      <c r="J3496" s="31"/>
      <c r="K3496" s="31"/>
    </row>
    <row r="3497" spans="1:11" ht="12.75">
      <c r="A3497" s="30" t="s">
        <v>4568</v>
      </c>
      <c r="B3497" s="31" t="s">
        <v>46</v>
      </c>
      <c r="C3497" s="31">
        <v>1987</v>
      </c>
      <c r="D3497" s="31" t="s">
        <v>298</v>
      </c>
      <c r="E3497" s="31"/>
      <c r="F3497" s="31"/>
      <c r="G3497" s="31" t="b">
        <v>0</v>
      </c>
      <c r="H3497" s="31" t="b">
        <v>0</v>
      </c>
      <c r="I3497" s="31"/>
      <c r="J3497" s="31"/>
      <c r="K3497" s="31"/>
    </row>
    <row r="3498" spans="1:11" ht="12.75">
      <c r="A3498" s="30" t="s">
        <v>4569</v>
      </c>
      <c r="B3498" s="31" t="s">
        <v>46</v>
      </c>
      <c r="C3498" s="31">
        <v>1996</v>
      </c>
      <c r="D3498" s="31" t="s">
        <v>121</v>
      </c>
      <c r="E3498" s="31"/>
      <c r="F3498" s="31"/>
      <c r="G3498" s="31" t="b">
        <v>0</v>
      </c>
      <c r="H3498" s="31" t="b">
        <v>0</v>
      </c>
      <c r="I3498" s="31"/>
      <c r="J3498" s="31"/>
      <c r="K3498" s="31"/>
    </row>
    <row r="3499" spans="1:11" ht="12.75">
      <c r="A3499" s="30" t="s">
        <v>4570</v>
      </c>
      <c r="B3499" s="31" t="s">
        <v>46</v>
      </c>
      <c r="C3499" s="31">
        <v>1989</v>
      </c>
      <c r="D3499" s="31" t="s">
        <v>112</v>
      </c>
      <c r="E3499" s="31"/>
      <c r="F3499" s="31"/>
      <c r="G3499" s="31" t="b">
        <v>0</v>
      </c>
      <c r="H3499" s="31" t="b">
        <v>0</v>
      </c>
      <c r="I3499" s="31"/>
      <c r="J3499" s="31"/>
      <c r="K3499" s="31"/>
    </row>
    <row r="3500" spans="1:11" ht="12.75">
      <c r="A3500" s="30" t="s">
        <v>4571</v>
      </c>
      <c r="B3500" s="31" t="s">
        <v>46</v>
      </c>
      <c r="C3500" s="31">
        <v>1988</v>
      </c>
      <c r="D3500" s="31" t="s">
        <v>623</v>
      </c>
      <c r="E3500" s="31"/>
      <c r="F3500" s="31"/>
      <c r="G3500" s="31" t="b">
        <v>0</v>
      </c>
      <c r="H3500" s="31" t="b">
        <v>0</v>
      </c>
      <c r="I3500" s="31"/>
      <c r="J3500" s="31"/>
      <c r="K3500" s="31"/>
    </row>
    <row r="3501" spans="1:11" ht="12.75">
      <c r="A3501" s="30" t="s">
        <v>4572</v>
      </c>
      <c r="B3501" s="31" t="s">
        <v>4573</v>
      </c>
      <c r="C3501" s="31">
        <v>1989</v>
      </c>
      <c r="D3501" s="31" t="s">
        <v>44</v>
      </c>
      <c r="E3501" s="31">
        <v>2</v>
      </c>
      <c r="F3501" s="31"/>
      <c r="G3501" s="31" t="b">
        <v>0</v>
      </c>
      <c r="H3501" s="31" t="b">
        <v>0</v>
      </c>
      <c r="I3501" s="31"/>
      <c r="J3501" s="31"/>
      <c r="K3501" s="31"/>
    </row>
    <row r="3502" spans="1:11" ht="12.75">
      <c r="A3502" s="30" t="s">
        <v>4574</v>
      </c>
      <c r="B3502" s="31" t="s">
        <v>46</v>
      </c>
      <c r="C3502" s="31">
        <v>1986</v>
      </c>
      <c r="D3502" s="31" t="s">
        <v>112</v>
      </c>
      <c r="E3502" s="31">
        <v>2</v>
      </c>
      <c r="F3502" s="31" t="s">
        <v>213</v>
      </c>
      <c r="G3502" s="31" t="b">
        <v>0</v>
      </c>
      <c r="H3502" s="31" t="b">
        <v>0</v>
      </c>
      <c r="I3502" s="31"/>
      <c r="J3502" s="31"/>
      <c r="K3502" s="31"/>
    </row>
    <row r="3503" spans="1:11" ht="12.75">
      <c r="A3503" s="30" t="s">
        <v>4575</v>
      </c>
      <c r="B3503" s="31" t="s">
        <v>46</v>
      </c>
      <c r="C3503" s="31">
        <v>1992</v>
      </c>
      <c r="D3503" s="31" t="s">
        <v>195</v>
      </c>
      <c r="E3503" s="31">
        <v>2</v>
      </c>
      <c r="F3503" s="31"/>
      <c r="G3503" s="31" t="b">
        <v>0</v>
      </c>
      <c r="H3503" s="31" t="b">
        <v>0</v>
      </c>
      <c r="I3503" s="31"/>
      <c r="J3503" s="31"/>
      <c r="K3503" s="31"/>
    </row>
    <row r="3504" spans="1:11" ht="12.75">
      <c r="A3504" s="30" t="s">
        <v>4576</v>
      </c>
      <c r="B3504" s="31" t="s">
        <v>46</v>
      </c>
      <c r="C3504" s="31">
        <v>1991</v>
      </c>
      <c r="D3504" s="31" t="s">
        <v>55</v>
      </c>
      <c r="E3504" s="31">
        <v>2</v>
      </c>
      <c r="F3504" s="31"/>
      <c r="G3504" s="31" t="b">
        <v>0</v>
      </c>
      <c r="H3504" s="31" t="b">
        <v>0</v>
      </c>
      <c r="I3504" s="31"/>
      <c r="J3504" s="31"/>
      <c r="K3504" s="31"/>
    </row>
    <row r="3505" spans="1:11" ht="12.75">
      <c r="A3505" s="30" t="s">
        <v>4577</v>
      </c>
      <c r="B3505" s="31" t="s">
        <v>46</v>
      </c>
      <c r="C3505" s="31">
        <v>1989</v>
      </c>
      <c r="D3505" s="31" t="s">
        <v>127</v>
      </c>
      <c r="E3505" s="31">
        <v>1</v>
      </c>
      <c r="F3505" s="31"/>
      <c r="G3505" s="31" t="b">
        <v>0</v>
      </c>
      <c r="H3505" s="31" t="b">
        <v>0</v>
      </c>
      <c r="I3505" s="31"/>
      <c r="J3505" s="31"/>
      <c r="K3505" s="31"/>
    </row>
    <row r="3506" spans="1:11" ht="12.75">
      <c r="A3506" s="30" t="s">
        <v>4578</v>
      </c>
      <c r="B3506" s="31" t="s">
        <v>46</v>
      </c>
      <c r="C3506" s="31">
        <v>1992</v>
      </c>
      <c r="D3506" s="31" t="s">
        <v>55</v>
      </c>
      <c r="E3506" s="31">
        <v>2</v>
      </c>
      <c r="F3506" s="31"/>
      <c r="G3506" s="31" t="b">
        <v>0</v>
      </c>
      <c r="H3506" s="31" t="b">
        <v>0</v>
      </c>
      <c r="I3506" s="31"/>
      <c r="J3506" s="31"/>
      <c r="K3506" s="31"/>
    </row>
    <row r="3507" spans="1:11" ht="12.75">
      <c r="A3507" s="30" t="s">
        <v>4579</v>
      </c>
      <c r="B3507" s="31" t="s">
        <v>46</v>
      </c>
      <c r="C3507" s="31">
        <v>1993</v>
      </c>
      <c r="D3507" s="31" t="s">
        <v>4580</v>
      </c>
      <c r="E3507" s="31"/>
      <c r="F3507" s="31"/>
      <c r="G3507" s="31" t="b">
        <v>0</v>
      </c>
      <c r="H3507" s="31" t="b">
        <v>0</v>
      </c>
      <c r="I3507" s="31"/>
      <c r="J3507" s="31"/>
      <c r="K3507" s="31"/>
    </row>
    <row r="3508" spans="1:11" ht="12.75">
      <c r="A3508" s="30" t="s">
        <v>4581</v>
      </c>
      <c r="B3508" s="31" t="s">
        <v>46</v>
      </c>
      <c r="C3508" s="31">
        <v>1977</v>
      </c>
      <c r="D3508" s="31" t="s">
        <v>4582</v>
      </c>
      <c r="E3508" s="31"/>
      <c r="F3508" s="31"/>
      <c r="G3508" s="31" t="b">
        <v>0</v>
      </c>
      <c r="H3508" s="31" t="b">
        <v>0</v>
      </c>
      <c r="I3508" s="31"/>
      <c r="J3508" s="31"/>
      <c r="K3508" s="31"/>
    </row>
    <row r="3509" spans="1:11" ht="12.75">
      <c r="A3509" s="30" t="s">
        <v>4583</v>
      </c>
      <c r="B3509" s="31" t="s">
        <v>46</v>
      </c>
      <c r="C3509" s="31">
        <v>1979</v>
      </c>
      <c r="D3509" s="31" t="s">
        <v>91</v>
      </c>
      <c r="E3509" s="31"/>
      <c r="F3509" s="31"/>
      <c r="G3509" s="31" t="b">
        <v>0</v>
      </c>
      <c r="H3509" s="31" t="b">
        <v>0</v>
      </c>
      <c r="I3509" s="31"/>
      <c r="J3509" s="31"/>
      <c r="K3509" s="31"/>
    </row>
    <row r="3510" spans="1:11" ht="12.75">
      <c r="A3510" s="30" t="s">
        <v>4584</v>
      </c>
      <c r="B3510" s="31" t="s">
        <v>4585</v>
      </c>
      <c r="C3510" s="31">
        <v>1989</v>
      </c>
      <c r="D3510" s="31" t="s">
        <v>121</v>
      </c>
      <c r="E3510" s="31">
        <v>2</v>
      </c>
      <c r="F3510" s="31"/>
      <c r="G3510" s="31" t="b">
        <v>0</v>
      </c>
      <c r="H3510" s="31" t="b">
        <v>0</v>
      </c>
      <c r="I3510" s="31"/>
      <c r="J3510" s="31"/>
      <c r="K3510" s="31"/>
    </row>
    <row r="3511" spans="1:11" ht="12.75">
      <c r="A3511" s="30" t="s">
        <v>4586</v>
      </c>
      <c r="B3511" s="31" t="s">
        <v>4587</v>
      </c>
      <c r="C3511" s="31">
        <v>1986</v>
      </c>
      <c r="D3511" s="31" t="s">
        <v>44</v>
      </c>
      <c r="E3511" s="31">
        <v>2</v>
      </c>
      <c r="F3511" s="31"/>
      <c r="G3511" s="31" t="b">
        <v>0</v>
      </c>
      <c r="H3511" s="31" t="b">
        <v>0</v>
      </c>
      <c r="I3511" s="31"/>
      <c r="J3511" s="31"/>
      <c r="K3511" s="31"/>
    </row>
    <row r="3512" spans="1:11" ht="12.75">
      <c r="A3512" s="30" t="s">
        <v>4588</v>
      </c>
      <c r="B3512" s="31" t="s">
        <v>46</v>
      </c>
      <c r="C3512" s="31">
        <v>1996</v>
      </c>
      <c r="D3512" s="31" t="s">
        <v>44</v>
      </c>
      <c r="E3512" s="31">
        <v>2</v>
      </c>
      <c r="F3512" s="31"/>
      <c r="G3512" s="31" t="b">
        <v>0</v>
      </c>
      <c r="H3512" s="31" t="b">
        <v>0</v>
      </c>
      <c r="I3512" s="31"/>
      <c r="J3512" s="31"/>
      <c r="K3512" s="31"/>
    </row>
    <row r="3513" spans="1:11" ht="12.75">
      <c r="A3513" s="30" t="s">
        <v>4589</v>
      </c>
      <c r="B3513" s="31" t="s">
        <v>46</v>
      </c>
      <c r="C3513" s="31">
        <v>2001</v>
      </c>
      <c r="D3513" s="31" t="s">
        <v>44</v>
      </c>
      <c r="E3513" s="31"/>
      <c r="F3513" s="31"/>
      <c r="G3513" s="31" t="b">
        <v>0</v>
      </c>
      <c r="H3513" s="31" t="b">
        <v>0</v>
      </c>
      <c r="I3513" s="31"/>
      <c r="J3513" s="31"/>
      <c r="K3513" s="31"/>
    </row>
    <row r="3514" spans="1:11" ht="12.75">
      <c r="A3514" s="30" t="s">
        <v>4590</v>
      </c>
      <c r="B3514" s="31" t="s">
        <v>46</v>
      </c>
      <c r="C3514" s="31">
        <v>1999</v>
      </c>
      <c r="D3514" s="31" t="s">
        <v>21</v>
      </c>
      <c r="E3514" s="31"/>
      <c r="F3514" s="31" t="s">
        <v>216</v>
      </c>
      <c r="G3514" s="31" t="b">
        <v>0</v>
      </c>
      <c r="H3514" s="31" t="b">
        <v>0</v>
      </c>
      <c r="I3514" s="31"/>
      <c r="J3514" s="31"/>
      <c r="K3514" s="31"/>
    </row>
    <row r="3515" spans="1:11" ht="12.75">
      <c r="A3515" s="30" t="s">
        <v>4591</v>
      </c>
      <c r="B3515" s="31" t="s">
        <v>46</v>
      </c>
      <c r="C3515" s="31">
        <v>2000</v>
      </c>
      <c r="D3515" s="31" t="s">
        <v>21</v>
      </c>
      <c r="E3515" s="31"/>
      <c r="F3515" s="31" t="s">
        <v>216</v>
      </c>
      <c r="G3515" s="31" t="b">
        <v>0</v>
      </c>
      <c r="H3515" s="31" t="b">
        <v>0</v>
      </c>
      <c r="I3515" s="31"/>
      <c r="J3515" s="31"/>
      <c r="K3515" s="31"/>
    </row>
    <row r="3516" spans="1:11" ht="12.75">
      <c r="A3516" s="30" t="s">
        <v>4592</v>
      </c>
      <c r="B3516" s="31" t="s">
        <v>46</v>
      </c>
      <c r="C3516" s="31">
        <v>1980</v>
      </c>
      <c r="D3516" s="31" t="s">
        <v>21</v>
      </c>
      <c r="E3516" s="31"/>
      <c r="F3516" s="31"/>
      <c r="G3516" s="31" t="b">
        <v>0</v>
      </c>
      <c r="H3516" s="31" t="b">
        <v>0</v>
      </c>
      <c r="I3516" s="31"/>
      <c r="J3516" s="31"/>
      <c r="K3516" s="31"/>
    </row>
    <row r="3517" spans="1:11" ht="12.75">
      <c r="A3517" s="30" t="s">
        <v>4593</v>
      </c>
      <c r="B3517" s="31" t="s">
        <v>4594</v>
      </c>
      <c r="C3517" s="31">
        <v>1993</v>
      </c>
      <c r="D3517" s="31" t="s">
        <v>504</v>
      </c>
      <c r="E3517" s="31">
        <v>2</v>
      </c>
      <c r="F3517" s="31"/>
      <c r="G3517" s="31" t="b">
        <v>0</v>
      </c>
      <c r="H3517" s="31" t="b">
        <v>0</v>
      </c>
      <c r="I3517" s="31"/>
      <c r="J3517" s="31"/>
      <c r="K3517" s="31"/>
    </row>
    <row r="3518" spans="1:11" ht="12.75">
      <c r="A3518" s="30" t="s">
        <v>4595</v>
      </c>
      <c r="B3518" s="31" t="s">
        <v>46</v>
      </c>
      <c r="C3518" s="31">
        <v>1985</v>
      </c>
      <c r="D3518" s="31" t="s">
        <v>112</v>
      </c>
      <c r="E3518" s="31"/>
      <c r="F3518" s="31"/>
      <c r="G3518" s="31" t="b">
        <v>0</v>
      </c>
      <c r="H3518" s="31" t="b">
        <v>0</v>
      </c>
      <c r="I3518" s="31"/>
      <c r="J3518" s="31"/>
      <c r="K3518" s="31"/>
    </row>
    <row r="3519" spans="1:11" ht="12.75">
      <c r="A3519" s="30" t="s">
        <v>4596</v>
      </c>
      <c r="B3519" s="31" t="s">
        <v>4597</v>
      </c>
      <c r="C3519" s="31">
        <v>1993</v>
      </c>
      <c r="D3519" s="31" t="s">
        <v>91</v>
      </c>
      <c r="E3519" s="31">
        <v>2</v>
      </c>
      <c r="F3519" s="31"/>
      <c r="G3519" s="31" t="b">
        <v>0</v>
      </c>
      <c r="H3519" s="31" t="b">
        <v>0</v>
      </c>
      <c r="I3519" s="31"/>
      <c r="J3519" s="31"/>
      <c r="K3519" s="31"/>
    </row>
    <row r="3520" spans="1:11" ht="12.75">
      <c r="A3520" s="30" t="s">
        <v>4598</v>
      </c>
      <c r="B3520" s="31" t="s">
        <v>4599</v>
      </c>
      <c r="C3520" s="31">
        <v>1998</v>
      </c>
      <c r="D3520" s="31" t="s">
        <v>91</v>
      </c>
      <c r="E3520" s="31">
        <v>2</v>
      </c>
      <c r="F3520" s="31"/>
      <c r="G3520" s="31" t="b">
        <v>0</v>
      </c>
      <c r="H3520" s="31" t="b">
        <v>0</v>
      </c>
      <c r="I3520" s="31"/>
      <c r="J3520" s="31"/>
      <c r="K3520" s="31"/>
    </row>
    <row r="3521" spans="1:11" ht="12.75">
      <c r="A3521" s="30" t="s">
        <v>4600</v>
      </c>
      <c r="B3521" s="31" t="s">
        <v>46</v>
      </c>
      <c r="C3521" s="31">
        <v>2008</v>
      </c>
      <c r="D3521" s="31" t="s">
        <v>91</v>
      </c>
      <c r="E3521" s="31">
        <v>2</v>
      </c>
      <c r="F3521" s="31"/>
      <c r="G3521" s="31" t="b">
        <v>0</v>
      </c>
      <c r="H3521" s="31" t="b">
        <v>0</v>
      </c>
      <c r="I3521" s="31"/>
      <c r="J3521" s="31"/>
      <c r="K3521" s="31"/>
    </row>
    <row r="3522" spans="1:11" ht="12.75">
      <c r="A3522" s="30" t="s">
        <v>4601</v>
      </c>
      <c r="B3522" s="31" t="s">
        <v>4602</v>
      </c>
      <c r="C3522" s="31">
        <v>1996</v>
      </c>
      <c r="D3522" s="31" t="s">
        <v>91</v>
      </c>
      <c r="E3522" s="31">
        <v>2</v>
      </c>
      <c r="F3522" s="31"/>
      <c r="G3522" s="31" t="b">
        <v>0</v>
      </c>
      <c r="H3522" s="31" t="b">
        <v>0</v>
      </c>
      <c r="I3522" s="31"/>
      <c r="J3522" s="31"/>
      <c r="K3522" s="31"/>
    </row>
    <row r="3523" spans="1:11" ht="12.75">
      <c r="A3523" s="30" t="s">
        <v>4603</v>
      </c>
      <c r="B3523" s="31" t="s">
        <v>4604</v>
      </c>
      <c r="C3523" s="31">
        <v>1995</v>
      </c>
      <c r="D3523" s="31" t="s">
        <v>91</v>
      </c>
      <c r="E3523" s="31">
        <v>2</v>
      </c>
      <c r="F3523" s="31"/>
      <c r="G3523" s="31" t="b">
        <v>0</v>
      </c>
      <c r="H3523" s="31" t="b">
        <v>0</v>
      </c>
      <c r="I3523" s="31"/>
      <c r="J3523" s="31"/>
      <c r="K3523" s="31"/>
    </row>
    <row r="3524" spans="1:11" ht="12.75">
      <c r="A3524" s="30" t="s">
        <v>4605</v>
      </c>
      <c r="B3524" s="31" t="s">
        <v>4606</v>
      </c>
      <c r="C3524" s="31">
        <v>2003</v>
      </c>
      <c r="D3524" s="31" t="s">
        <v>91</v>
      </c>
      <c r="E3524" s="31">
        <v>2</v>
      </c>
      <c r="F3524" s="31"/>
      <c r="G3524" s="31" t="b">
        <v>0</v>
      </c>
      <c r="H3524" s="31" t="b">
        <v>0</v>
      </c>
      <c r="I3524" s="31"/>
      <c r="J3524" s="31"/>
      <c r="K3524" s="31"/>
    </row>
    <row r="3525" spans="1:11" ht="12.75">
      <c r="A3525" s="30" t="s">
        <v>4607</v>
      </c>
      <c r="B3525" s="31" t="s">
        <v>4608</v>
      </c>
      <c r="C3525" s="31">
        <v>2004</v>
      </c>
      <c r="D3525" s="31" t="s">
        <v>91</v>
      </c>
      <c r="E3525" s="31">
        <v>2</v>
      </c>
      <c r="F3525" s="31"/>
      <c r="G3525" s="31" t="b">
        <v>0</v>
      </c>
      <c r="H3525" s="31" t="b">
        <v>0</v>
      </c>
      <c r="I3525" s="31"/>
      <c r="J3525" s="31"/>
      <c r="K3525" s="31"/>
    </row>
    <row r="3526" spans="1:11" ht="12.75">
      <c r="A3526" s="30" t="s">
        <v>4609</v>
      </c>
      <c r="B3526" s="31" t="s">
        <v>46</v>
      </c>
      <c r="C3526" s="31">
        <v>1999</v>
      </c>
      <c r="D3526" s="31" t="s">
        <v>127</v>
      </c>
      <c r="E3526" s="31">
        <v>2</v>
      </c>
      <c r="F3526" s="31"/>
      <c r="G3526" s="31" t="b">
        <v>0</v>
      </c>
      <c r="H3526" s="31" t="b">
        <v>0</v>
      </c>
      <c r="I3526" s="31"/>
      <c r="J3526" s="31"/>
      <c r="K3526" s="31"/>
    </row>
    <row r="3527" spans="1:11" ht="12.75">
      <c r="A3527" s="30" t="s">
        <v>4610</v>
      </c>
      <c r="B3527" s="31" t="s">
        <v>46</v>
      </c>
      <c r="C3527" s="31">
        <v>2003</v>
      </c>
      <c r="D3527" s="31" t="s">
        <v>4611</v>
      </c>
      <c r="E3527" s="31">
        <v>2</v>
      </c>
      <c r="F3527" s="31"/>
      <c r="G3527" s="31" t="b">
        <v>0</v>
      </c>
      <c r="H3527" s="31" t="b">
        <v>0</v>
      </c>
      <c r="I3527" s="31"/>
      <c r="J3527" s="31"/>
      <c r="K3527" s="31"/>
    </row>
    <row r="3528" spans="1:11" ht="12.75">
      <c r="A3528" s="30" t="s">
        <v>4612</v>
      </c>
      <c r="B3528" s="31" t="s">
        <v>46</v>
      </c>
      <c r="C3528" s="31">
        <v>2000</v>
      </c>
      <c r="D3528" s="31" t="s">
        <v>127</v>
      </c>
      <c r="E3528" s="31">
        <v>2</v>
      </c>
      <c r="F3528" s="31"/>
      <c r="G3528" s="31" t="b">
        <v>0</v>
      </c>
      <c r="H3528" s="31" t="b">
        <v>0</v>
      </c>
      <c r="I3528" s="31"/>
      <c r="J3528" s="31"/>
      <c r="K3528" s="31"/>
    </row>
    <row r="3529" spans="1:11" ht="12.75">
      <c r="A3529" s="30" t="s">
        <v>4613</v>
      </c>
      <c r="B3529" s="31" t="s">
        <v>46</v>
      </c>
      <c r="C3529" s="31">
        <v>1996</v>
      </c>
      <c r="D3529" s="31" t="s">
        <v>127</v>
      </c>
      <c r="E3529" s="31">
        <v>2</v>
      </c>
      <c r="F3529" s="31"/>
      <c r="G3529" s="31" t="b">
        <v>0</v>
      </c>
      <c r="H3529" s="31" t="b">
        <v>0</v>
      </c>
      <c r="I3529" s="31"/>
      <c r="J3529" s="31"/>
      <c r="K3529" s="31"/>
    </row>
    <row r="3530" spans="1:11" ht="12.75">
      <c r="A3530" s="30" t="s">
        <v>4614</v>
      </c>
      <c r="B3530" s="31" t="s">
        <v>46</v>
      </c>
      <c r="C3530" s="31">
        <v>1997</v>
      </c>
      <c r="D3530" s="31" t="s">
        <v>5</v>
      </c>
      <c r="E3530" s="31">
        <v>2</v>
      </c>
      <c r="F3530" s="31"/>
      <c r="G3530" s="31" t="b">
        <v>0</v>
      </c>
      <c r="H3530" s="31" t="b">
        <v>0</v>
      </c>
      <c r="I3530" s="31"/>
      <c r="J3530" s="31"/>
      <c r="K3530" s="31"/>
    </row>
    <row r="3531" spans="1:11" ht="12.75">
      <c r="A3531" s="30" t="s">
        <v>4615</v>
      </c>
      <c r="B3531" s="31" t="s">
        <v>46</v>
      </c>
      <c r="C3531" s="31">
        <v>1992</v>
      </c>
      <c r="D3531" s="31" t="s">
        <v>2688</v>
      </c>
      <c r="E3531" s="31">
        <v>2</v>
      </c>
      <c r="F3531" s="31"/>
      <c r="G3531" s="31" t="b">
        <v>0</v>
      </c>
      <c r="H3531" s="31" t="b">
        <v>0</v>
      </c>
      <c r="I3531" s="31"/>
      <c r="J3531" s="31"/>
      <c r="K3531" s="31"/>
    </row>
    <row r="3532" spans="1:11" ht="12.75">
      <c r="A3532" s="30" t="s">
        <v>4616</v>
      </c>
      <c r="B3532" s="31" t="s">
        <v>46</v>
      </c>
      <c r="C3532" s="31">
        <v>2001</v>
      </c>
      <c r="D3532" s="31" t="s">
        <v>4076</v>
      </c>
      <c r="E3532" s="31"/>
      <c r="F3532" s="31"/>
      <c r="G3532" s="31" t="b">
        <v>0</v>
      </c>
      <c r="H3532" s="31" t="b">
        <v>0</v>
      </c>
      <c r="I3532" s="31"/>
      <c r="J3532" s="31"/>
      <c r="K3532" s="31"/>
    </row>
    <row r="3533" spans="1:11" ht="12.75">
      <c r="A3533" s="30" t="s">
        <v>4617</v>
      </c>
      <c r="B3533" s="31" t="s">
        <v>46</v>
      </c>
      <c r="C3533" s="31">
        <v>1989</v>
      </c>
      <c r="D3533" s="31" t="s">
        <v>91</v>
      </c>
      <c r="E3533" s="31">
        <v>2</v>
      </c>
      <c r="F3533" s="31"/>
      <c r="G3533" s="31" t="b">
        <v>0</v>
      </c>
      <c r="H3533" s="31" t="b">
        <v>0</v>
      </c>
      <c r="I3533" s="31"/>
      <c r="J3533" s="31"/>
      <c r="K3533" s="31"/>
    </row>
    <row r="3534" spans="1:11" ht="12.75">
      <c r="A3534" s="30" t="s">
        <v>1414</v>
      </c>
      <c r="B3534" s="31" t="s">
        <v>46</v>
      </c>
      <c r="C3534" s="31">
        <v>1985</v>
      </c>
      <c r="D3534" s="31" t="s">
        <v>264</v>
      </c>
      <c r="E3534" s="31">
        <v>2</v>
      </c>
      <c r="F3534" s="31"/>
      <c r="G3534" s="31" t="b">
        <v>0</v>
      </c>
      <c r="H3534" s="31" t="b">
        <v>0</v>
      </c>
      <c r="I3534" s="31"/>
      <c r="J3534" s="31"/>
      <c r="K3534" s="31"/>
    </row>
    <row r="3535" spans="1:11" ht="12.75">
      <c r="A3535" s="30" t="s">
        <v>4618</v>
      </c>
      <c r="B3535" s="31" t="s">
        <v>4619</v>
      </c>
      <c r="C3535" s="31">
        <v>1997</v>
      </c>
      <c r="D3535" s="31" t="s">
        <v>61</v>
      </c>
      <c r="E3535" s="31">
        <v>2</v>
      </c>
      <c r="F3535" s="31"/>
      <c r="G3535" s="31" t="b">
        <v>0</v>
      </c>
      <c r="H3535" s="31" t="b">
        <v>0</v>
      </c>
      <c r="I3535" s="31"/>
      <c r="J3535" s="31"/>
      <c r="K3535" s="31"/>
    </row>
    <row r="3536" spans="1:11" ht="12.75">
      <c r="A3536" s="30" t="s">
        <v>4620</v>
      </c>
      <c r="B3536" s="31" t="s">
        <v>46</v>
      </c>
      <c r="C3536" s="31">
        <v>1980</v>
      </c>
      <c r="D3536" s="31" t="s">
        <v>91</v>
      </c>
      <c r="E3536" s="31"/>
      <c r="F3536" s="31"/>
      <c r="G3536" s="31" t="b">
        <v>0</v>
      </c>
      <c r="H3536" s="31" t="b">
        <v>0</v>
      </c>
      <c r="I3536" s="31"/>
      <c r="J3536" s="31"/>
      <c r="K3536" s="31"/>
    </row>
    <row r="3537" spans="1:11" ht="12.75">
      <c r="A3537" s="30" t="s">
        <v>4621</v>
      </c>
      <c r="B3537" s="31" t="s">
        <v>46</v>
      </c>
      <c r="C3537" s="31">
        <v>1982</v>
      </c>
      <c r="D3537" s="31" t="s">
        <v>264</v>
      </c>
      <c r="E3537" s="31">
        <v>2</v>
      </c>
      <c r="F3537" s="31"/>
      <c r="G3537" s="31" t="b">
        <v>0</v>
      </c>
      <c r="H3537" s="31" t="b">
        <v>0</v>
      </c>
      <c r="I3537" s="31"/>
      <c r="J3537" s="31"/>
      <c r="K3537" s="31"/>
    </row>
    <row r="3538" spans="1:11" ht="12.75">
      <c r="A3538" s="30" t="s">
        <v>4622</v>
      </c>
      <c r="B3538" s="31" t="s">
        <v>4623</v>
      </c>
      <c r="C3538" s="31">
        <v>1993</v>
      </c>
      <c r="D3538" s="31" t="s">
        <v>69</v>
      </c>
      <c r="E3538" s="31">
        <v>4</v>
      </c>
      <c r="F3538" s="31" t="s">
        <v>70</v>
      </c>
      <c r="G3538" s="31" t="b">
        <v>0</v>
      </c>
      <c r="H3538" s="31" t="b">
        <v>0</v>
      </c>
      <c r="I3538" s="31"/>
      <c r="J3538" s="31"/>
      <c r="K3538" s="31"/>
    </row>
    <row r="3539" spans="1:11" ht="12.75">
      <c r="A3539" s="30" t="s">
        <v>4624</v>
      </c>
      <c r="B3539" s="31"/>
      <c r="C3539" s="31">
        <v>1979</v>
      </c>
      <c r="D3539" s="31" t="s">
        <v>63</v>
      </c>
      <c r="E3539" s="31"/>
      <c r="F3539" s="31"/>
      <c r="G3539" s="31" t="b">
        <v>0</v>
      </c>
      <c r="H3539" s="31" t="b">
        <v>0</v>
      </c>
      <c r="I3539" s="31"/>
      <c r="J3539" s="31"/>
      <c r="K3539" s="31"/>
    </row>
    <row r="3540" spans="1:11" ht="12.75">
      <c r="A3540" s="30" t="s">
        <v>4625</v>
      </c>
      <c r="B3540" s="31" t="s">
        <v>46</v>
      </c>
      <c r="C3540" s="31"/>
      <c r="D3540" s="31"/>
      <c r="E3540" s="31"/>
      <c r="F3540" s="31"/>
      <c r="G3540" s="31" t="b">
        <v>0</v>
      </c>
      <c r="H3540" s="31" t="b">
        <v>0</v>
      </c>
      <c r="I3540" s="31"/>
      <c r="J3540" s="31"/>
      <c r="K3540" s="31"/>
    </row>
    <row r="3541" spans="1:11" ht="12.75">
      <c r="A3541" s="30" t="s">
        <v>4626</v>
      </c>
      <c r="B3541" s="31" t="s">
        <v>46</v>
      </c>
      <c r="C3541" s="31">
        <v>1999</v>
      </c>
      <c r="D3541" s="31" t="s">
        <v>4627</v>
      </c>
      <c r="E3541" s="31"/>
      <c r="F3541" s="31"/>
      <c r="G3541" s="31" t="b">
        <v>0</v>
      </c>
      <c r="H3541" s="31" t="b">
        <v>0</v>
      </c>
      <c r="I3541" s="31"/>
      <c r="J3541" s="31"/>
      <c r="K3541" s="31"/>
    </row>
    <row r="3542" spans="1:11" ht="12.75">
      <c r="A3542" s="30" t="s">
        <v>4628</v>
      </c>
      <c r="B3542" s="31" t="s">
        <v>4629</v>
      </c>
      <c r="C3542" s="31">
        <v>1995</v>
      </c>
      <c r="D3542" s="31" t="s">
        <v>91</v>
      </c>
      <c r="E3542" s="31"/>
      <c r="F3542" s="31"/>
      <c r="G3542" s="31" t="b">
        <v>0</v>
      </c>
      <c r="H3542" s="31" t="b">
        <v>0</v>
      </c>
      <c r="I3542" s="31"/>
      <c r="J3542" s="31"/>
      <c r="K3542" s="31"/>
    </row>
    <row r="3543" spans="1:11" ht="12.75">
      <c r="A3543" s="30" t="s">
        <v>4630</v>
      </c>
      <c r="B3543" s="31" t="s">
        <v>46</v>
      </c>
      <c r="C3543" s="31">
        <v>2001</v>
      </c>
      <c r="D3543" s="31" t="s">
        <v>206</v>
      </c>
      <c r="E3543" s="31"/>
      <c r="F3543" s="31"/>
      <c r="G3543" s="31" t="b">
        <v>0</v>
      </c>
      <c r="H3543" s="31" t="b">
        <v>0</v>
      </c>
      <c r="I3543" s="31"/>
      <c r="J3543" s="31"/>
      <c r="K3543" s="31"/>
    </row>
    <row r="3544" spans="1:11" ht="12.75">
      <c r="A3544" s="30" t="s">
        <v>4631</v>
      </c>
      <c r="B3544" s="31" t="s">
        <v>46</v>
      </c>
      <c r="C3544" s="31">
        <v>1989</v>
      </c>
      <c r="D3544" s="31" t="s">
        <v>337</v>
      </c>
      <c r="E3544" s="31"/>
      <c r="F3544" s="31"/>
      <c r="G3544" s="31" t="b">
        <v>0</v>
      </c>
      <c r="H3544" s="31" t="b">
        <v>0</v>
      </c>
      <c r="I3544" s="31"/>
      <c r="J3544" s="31"/>
      <c r="K3544" s="31"/>
    </row>
    <row r="3545" spans="1:11" ht="12.75">
      <c r="A3545" s="30" t="s">
        <v>4632</v>
      </c>
      <c r="B3545" s="31" t="s">
        <v>46</v>
      </c>
      <c r="C3545" s="31">
        <v>1993</v>
      </c>
      <c r="D3545" s="31" t="s">
        <v>4015</v>
      </c>
      <c r="E3545" s="31"/>
      <c r="F3545" s="31"/>
      <c r="G3545" s="31" t="b">
        <v>0</v>
      </c>
      <c r="H3545" s="31" t="b">
        <v>0</v>
      </c>
      <c r="I3545" s="31"/>
      <c r="J3545" s="31"/>
      <c r="K3545" s="31"/>
    </row>
    <row r="3546" spans="1:11" ht="12.75">
      <c r="A3546" s="30" t="s">
        <v>4633</v>
      </c>
      <c r="B3546" s="31" t="s">
        <v>46</v>
      </c>
      <c r="C3546" s="31">
        <v>1984</v>
      </c>
      <c r="D3546" s="31" t="s">
        <v>1867</v>
      </c>
      <c r="E3546" s="31"/>
      <c r="F3546" s="31"/>
      <c r="G3546" s="31" t="b">
        <v>0</v>
      </c>
      <c r="H3546" s="31" t="b">
        <v>0</v>
      </c>
      <c r="I3546" s="31"/>
      <c r="J3546" s="31"/>
      <c r="K3546" s="31"/>
    </row>
    <row r="3547" spans="1:11" ht="12.75">
      <c r="A3547" s="30" t="s">
        <v>4634</v>
      </c>
      <c r="B3547" s="31" t="s">
        <v>46</v>
      </c>
      <c r="C3547" s="31">
        <v>1985</v>
      </c>
      <c r="D3547" s="31" t="s">
        <v>44</v>
      </c>
      <c r="E3547" s="31">
        <v>2</v>
      </c>
      <c r="F3547" s="31"/>
      <c r="G3547" s="31" t="b">
        <v>0</v>
      </c>
      <c r="H3547" s="31" t="b">
        <v>0</v>
      </c>
      <c r="I3547" s="31"/>
      <c r="J3547" s="31"/>
      <c r="K3547" s="31"/>
    </row>
    <row r="3548" spans="1:11" ht="12.75">
      <c r="A3548" s="30" t="s">
        <v>4635</v>
      </c>
      <c r="B3548" s="31" t="s">
        <v>46</v>
      </c>
      <c r="C3548" s="31">
        <v>1982</v>
      </c>
      <c r="D3548" s="31" t="s">
        <v>955</v>
      </c>
      <c r="E3548" s="31"/>
      <c r="F3548" s="31"/>
      <c r="G3548" s="31" t="b">
        <v>0</v>
      </c>
      <c r="H3548" s="31" t="b">
        <v>0</v>
      </c>
      <c r="I3548" s="31"/>
      <c r="J3548" s="31"/>
      <c r="K3548" s="31"/>
    </row>
    <row r="3549" spans="1:11" ht="12.75">
      <c r="A3549" s="30" t="s">
        <v>4636</v>
      </c>
      <c r="B3549" s="31" t="s">
        <v>46</v>
      </c>
      <c r="C3549" s="31">
        <v>2014</v>
      </c>
      <c r="D3549" s="31" t="s">
        <v>44</v>
      </c>
      <c r="E3549" s="31"/>
      <c r="F3549" s="31"/>
      <c r="G3549" s="31" t="b">
        <v>0</v>
      </c>
      <c r="H3549" s="31" t="b">
        <v>0</v>
      </c>
      <c r="I3549" s="31"/>
      <c r="J3549" s="31"/>
      <c r="K3549" s="31"/>
    </row>
    <row r="3550" spans="1:11" ht="12.75">
      <c r="A3550" s="30" t="s">
        <v>4637</v>
      </c>
      <c r="B3550" s="31" t="s">
        <v>46</v>
      </c>
      <c r="C3550" s="31">
        <v>1997</v>
      </c>
      <c r="D3550" s="31" t="s">
        <v>2385</v>
      </c>
      <c r="E3550" s="31"/>
      <c r="F3550" s="31"/>
      <c r="G3550" s="31" t="b">
        <v>0</v>
      </c>
      <c r="H3550" s="31" t="b">
        <v>0</v>
      </c>
      <c r="I3550" s="31"/>
      <c r="J3550" s="31"/>
      <c r="K3550" s="31"/>
    </row>
    <row r="3551" spans="1:11" ht="12.75">
      <c r="A3551" s="30" t="s">
        <v>4638</v>
      </c>
      <c r="B3551" s="31" t="s">
        <v>46</v>
      </c>
      <c r="C3551" s="31">
        <v>1981</v>
      </c>
      <c r="D3551" s="31" t="s">
        <v>44</v>
      </c>
      <c r="E3551" s="31">
        <v>2</v>
      </c>
      <c r="F3551" s="31"/>
      <c r="G3551" s="31" t="b">
        <v>0</v>
      </c>
      <c r="H3551" s="31" t="b">
        <v>0</v>
      </c>
      <c r="I3551" s="31"/>
      <c r="J3551" s="31"/>
      <c r="K3551" s="31"/>
    </row>
    <row r="3552" spans="1:11" ht="12.75">
      <c r="A3552" s="30" t="s">
        <v>4639</v>
      </c>
      <c r="B3552" s="31" t="s">
        <v>46</v>
      </c>
      <c r="C3552" s="31">
        <v>1986</v>
      </c>
      <c r="D3552" s="31" t="s">
        <v>112</v>
      </c>
      <c r="E3552" s="31"/>
      <c r="F3552" s="31"/>
      <c r="G3552" s="31" t="b">
        <v>0</v>
      </c>
      <c r="H3552" s="31" t="b">
        <v>0</v>
      </c>
      <c r="I3552" s="31"/>
      <c r="J3552" s="31"/>
      <c r="K3552" s="31"/>
    </row>
    <row r="3553" spans="1:11" ht="12.75">
      <c r="A3553" s="30" t="s">
        <v>4640</v>
      </c>
      <c r="B3553" s="31" t="s">
        <v>46</v>
      </c>
      <c r="C3553" s="31">
        <v>1988</v>
      </c>
      <c r="D3553" s="31" t="s">
        <v>21</v>
      </c>
      <c r="E3553" s="31">
        <v>2</v>
      </c>
      <c r="F3553" s="31"/>
      <c r="G3553" s="31" t="b">
        <v>0</v>
      </c>
      <c r="H3553" s="31" t="b">
        <v>0</v>
      </c>
      <c r="I3553" s="31"/>
      <c r="J3553" s="31"/>
      <c r="K3553" s="31"/>
    </row>
    <row r="3554" spans="1:11" ht="12.75">
      <c r="A3554" s="30" t="s">
        <v>4641</v>
      </c>
      <c r="B3554" s="31" t="s">
        <v>46</v>
      </c>
      <c r="C3554" s="31">
        <v>1983</v>
      </c>
      <c r="D3554" s="31" t="s">
        <v>710</v>
      </c>
      <c r="E3554" s="31"/>
      <c r="F3554" s="31"/>
      <c r="G3554" s="31" t="b">
        <v>0</v>
      </c>
      <c r="H3554" s="31" t="b">
        <v>0</v>
      </c>
      <c r="I3554" s="31"/>
      <c r="J3554" s="31"/>
      <c r="K3554" s="31"/>
    </row>
    <row r="3555" spans="1:11" ht="12.75">
      <c r="A3555" s="30" t="s">
        <v>4642</v>
      </c>
      <c r="B3555" s="31" t="s">
        <v>46</v>
      </c>
      <c r="C3555" s="31">
        <v>1984</v>
      </c>
      <c r="D3555" s="31" t="s">
        <v>63</v>
      </c>
      <c r="E3555" s="31"/>
      <c r="F3555" s="31" t="s">
        <v>64</v>
      </c>
      <c r="G3555" s="31" t="b">
        <v>0</v>
      </c>
      <c r="H3555" s="31" t="b">
        <v>0</v>
      </c>
      <c r="I3555" s="31"/>
      <c r="J3555" s="31"/>
      <c r="K3555" s="31"/>
    </row>
    <row r="3556" spans="1:11" ht="12.75">
      <c r="A3556" s="30" t="s">
        <v>4643</v>
      </c>
      <c r="B3556" s="31" t="s">
        <v>46</v>
      </c>
      <c r="C3556" s="31">
        <v>1994</v>
      </c>
      <c r="D3556" s="31" t="s">
        <v>121</v>
      </c>
      <c r="E3556" s="31"/>
      <c r="F3556" s="31"/>
      <c r="G3556" s="31" t="b">
        <v>0</v>
      </c>
      <c r="H3556" s="31" t="b">
        <v>0</v>
      </c>
      <c r="I3556" s="31"/>
      <c r="J3556" s="31"/>
      <c r="K3556" s="31"/>
    </row>
    <row r="3557" spans="1:11" ht="12.75">
      <c r="A3557" s="30" t="s">
        <v>4644</v>
      </c>
      <c r="B3557" s="31" t="s">
        <v>4645</v>
      </c>
      <c r="C3557" s="31" t="s">
        <v>4646</v>
      </c>
      <c r="D3557" s="31" t="s">
        <v>21</v>
      </c>
      <c r="E3557" s="31">
        <v>2</v>
      </c>
      <c r="F3557" s="31"/>
      <c r="G3557" s="31" t="b">
        <v>0</v>
      </c>
      <c r="H3557" s="31" t="b">
        <v>0</v>
      </c>
      <c r="I3557" s="31"/>
      <c r="J3557" s="31"/>
      <c r="K3557" s="31"/>
    </row>
    <row r="3558" spans="1:11" ht="12.75">
      <c r="A3558" s="30" t="s">
        <v>4647</v>
      </c>
      <c r="B3558" s="31" t="s">
        <v>46</v>
      </c>
      <c r="C3558" s="31">
        <v>1997</v>
      </c>
      <c r="D3558" s="31" t="s">
        <v>21</v>
      </c>
      <c r="E3558" s="31">
        <v>2</v>
      </c>
      <c r="F3558" s="31"/>
      <c r="G3558" s="31" t="b">
        <v>0</v>
      </c>
      <c r="H3558" s="31" t="b">
        <v>0</v>
      </c>
      <c r="I3558" s="31"/>
      <c r="J3558" s="31"/>
      <c r="K3558" s="31"/>
    </row>
    <row r="3559" spans="1:11" ht="12.75">
      <c r="A3559" s="30" t="s">
        <v>4648</v>
      </c>
      <c r="B3559" s="31" t="s">
        <v>46</v>
      </c>
      <c r="C3559" s="31">
        <v>1995</v>
      </c>
      <c r="D3559" s="31" t="s">
        <v>2558</v>
      </c>
      <c r="E3559" s="31"/>
      <c r="F3559" s="31"/>
      <c r="G3559" s="31" t="b">
        <v>0</v>
      </c>
      <c r="H3559" s="31" t="b">
        <v>0</v>
      </c>
      <c r="I3559" s="31"/>
      <c r="J3559" s="31"/>
      <c r="K3559" s="31"/>
    </row>
    <row r="3560" spans="1:11" ht="12.75">
      <c r="A3560" s="30" t="s">
        <v>4649</v>
      </c>
      <c r="B3560" s="31" t="s">
        <v>46</v>
      </c>
      <c r="C3560" s="31">
        <v>1993</v>
      </c>
      <c r="D3560" s="31" t="s">
        <v>202</v>
      </c>
      <c r="E3560" s="31"/>
      <c r="F3560" s="31"/>
      <c r="G3560" s="31" t="b">
        <v>0</v>
      </c>
      <c r="H3560" s="31" t="b">
        <v>0</v>
      </c>
      <c r="I3560" s="31"/>
      <c r="J3560" s="31"/>
      <c r="K3560" s="31"/>
    </row>
    <row r="3561" spans="1:11" ht="12.75">
      <c r="A3561" s="30" t="s">
        <v>4650</v>
      </c>
      <c r="B3561" s="31" t="s">
        <v>46</v>
      </c>
      <c r="C3561" s="31">
        <v>1992</v>
      </c>
      <c r="D3561" s="31" t="s">
        <v>202</v>
      </c>
      <c r="E3561" s="31"/>
      <c r="F3561" s="31"/>
      <c r="G3561" s="31" t="b">
        <v>0</v>
      </c>
      <c r="H3561" s="31" t="b">
        <v>0</v>
      </c>
      <c r="I3561" s="31"/>
      <c r="J3561" s="31"/>
      <c r="K3561" s="31"/>
    </row>
    <row r="3562" spans="1:11" ht="12.75">
      <c r="A3562" s="30" t="s">
        <v>4651</v>
      </c>
      <c r="B3562" s="31" t="s">
        <v>46</v>
      </c>
      <c r="C3562" s="31">
        <v>1987</v>
      </c>
      <c r="D3562" s="31" t="s">
        <v>21</v>
      </c>
      <c r="E3562" s="31">
        <v>2</v>
      </c>
      <c r="F3562" s="31"/>
      <c r="G3562" s="31" t="b">
        <v>0</v>
      </c>
      <c r="H3562" s="31" t="b">
        <v>0</v>
      </c>
      <c r="I3562" s="31"/>
      <c r="J3562" s="31"/>
      <c r="K3562" s="31"/>
    </row>
    <row r="3563" spans="1:11" ht="12.75">
      <c r="A3563" s="30" t="s">
        <v>4652</v>
      </c>
      <c r="B3563" s="31" t="s">
        <v>46</v>
      </c>
      <c r="C3563" s="31">
        <v>1980</v>
      </c>
      <c r="D3563" s="31" t="s">
        <v>955</v>
      </c>
      <c r="E3563" s="31"/>
      <c r="F3563" s="31"/>
      <c r="G3563" s="31" t="b">
        <v>0</v>
      </c>
      <c r="H3563" s="31" t="b">
        <v>0</v>
      </c>
      <c r="I3563" s="31"/>
      <c r="J3563" s="31"/>
      <c r="K3563" s="31"/>
    </row>
    <row r="3564" spans="1:11" ht="12.75">
      <c r="A3564" s="30" t="s">
        <v>4653</v>
      </c>
      <c r="B3564" s="31" t="s">
        <v>46</v>
      </c>
      <c r="C3564" s="31">
        <v>1984</v>
      </c>
      <c r="D3564" s="31" t="s">
        <v>112</v>
      </c>
      <c r="E3564" s="31">
        <v>2</v>
      </c>
      <c r="F3564" s="31"/>
      <c r="G3564" s="31" t="b">
        <v>0</v>
      </c>
      <c r="H3564" s="31" t="b">
        <v>0</v>
      </c>
      <c r="I3564" s="31"/>
      <c r="J3564" s="31"/>
      <c r="K3564" s="31"/>
    </row>
    <row r="3565" spans="1:11" ht="12.75">
      <c r="A3565" s="30" t="s">
        <v>4654</v>
      </c>
      <c r="B3565" s="31" t="s">
        <v>46</v>
      </c>
      <c r="C3565" s="31">
        <v>1995</v>
      </c>
      <c r="D3565" s="31"/>
      <c r="E3565" s="31"/>
      <c r="F3565" s="31"/>
      <c r="G3565" s="31" t="b">
        <v>0</v>
      </c>
      <c r="H3565" s="31" t="b">
        <v>0</v>
      </c>
      <c r="I3565" s="31"/>
      <c r="J3565" s="31"/>
      <c r="K3565" s="31"/>
    </row>
    <row r="3566" spans="1:11" ht="12.75">
      <c r="A3566" s="30" t="s">
        <v>4655</v>
      </c>
      <c r="B3566" s="31" t="s">
        <v>46</v>
      </c>
      <c r="C3566" s="31">
        <v>1976</v>
      </c>
      <c r="D3566" s="31" t="s">
        <v>66</v>
      </c>
      <c r="E3566" s="31">
        <v>1</v>
      </c>
      <c r="F3566" s="31"/>
      <c r="G3566" s="31" t="b">
        <v>0</v>
      </c>
      <c r="H3566" s="31" t="b">
        <v>0</v>
      </c>
      <c r="I3566" s="31"/>
      <c r="J3566" s="31"/>
      <c r="K3566" s="31"/>
    </row>
    <row r="3567" spans="1:11" ht="12.75">
      <c r="A3567" s="30" t="s">
        <v>4656</v>
      </c>
      <c r="B3567" s="31" t="s">
        <v>46</v>
      </c>
      <c r="C3567" s="31">
        <v>1978</v>
      </c>
      <c r="D3567" s="31" t="s">
        <v>66</v>
      </c>
      <c r="E3567" s="31">
        <v>1</v>
      </c>
      <c r="F3567" s="31"/>
      <c r="G3567" s="31" t="b">
        <v>0</v>
      </c>
      <c r="H3567" s="31" t="b">
        <v>0</v>
      </c>
      <c r="I3567" s="31"/>
      <c r="J3567" s="31"/>
      <c r="K3567" s="31"/>
    </row>
    <row r="3568" spans="1:11" ht="12.75">
      <c r="A3568" s="30" t="s">
        <v>4657</v>
      </c>
      <c r="B3568" s="31" t="s">
        <v>46</v>
      </c>
      <c r="C3568" s="31">
        <v>1999</v>
      </c>
      <c r="D3568" s="31" t="s">
        <v>753</v>
      </c>
      <c r="E3568" s="31"/>
      <c r="F3568" s="31"/>
      <c r="G3568" s="31" t="b">
        <v>0</v>
      </c>
      <c r="H3568" s="31" t="b">
        <v>0</v>
      </c>
      <c r="I3568" s="31"/>
      <c r="J3568" s="31"/>
      <c r="K3568" s="31"/>
    </row>
    <row r="3569" spans="1:11" ht="12.75">
      <c r="A3569" s="30" t="s">
        <v>4658</v>
      </c>
      <c r="B3569" s="31" t="s">
        <v>46</v>
      </c>
      <c r="C3569" s="31">
        <v>1999</v>
      </c>
      <c r="D3569" s="31" t="s">
        <v>753</v>
      </c>
      <c r="E3569" s="31"/>
      <c r="F3569" s="31"/>
      <c r="G3569" s="31" t="b">
        <v>0</v>
      </c>
      <c r="H3569" s="31" t="b">
        <v>0</v>
      </c>
      <c r="I3569" s="31"/>
      <c r="J3569" s="31"/>
      <c r="K3569" s="31"/>
    </row>
    <row r="3570" spans="1:11" ht="12.75">
      <c r="A3570" s="30" t="s">
        <v>4659</v>
      </c>
      <c r="B3570" s="31" t="s">
        <v>46</v>
      </c>
      <c r="C3570" s="31">
        <v>1985</v>
      </c>
      <c r="D3570" s="31" t="s">
        <v>2458</v>
      </c>
      <c r="E3570" s="31"/>
      <c r="F3570" s="31"/>
      <c r="G3570" s="31" t="b">
        <v>0</v>
      </c>
      <c r="H3570" s="31" t="b">
        <v>0</v>
      </c>
      <c r="I3570" s="31"/>
      <c r="J3570" s="31"/>
      <c r="K3570" s="31"/>
    </row>
    <row r="3571" spans="1:11" ht="12.75">
      <c r="A3571" s="30" t="s">
        <v>4660</v>
      </c>
      <c r="B3571" s="31" t="s">
        <v>46</v>
      </c>
      <c r="C3571" s="31">
        <v>1986</v>
      </c>
      <c r="D3571" s="31" t="s">
        <v>337</v>
      </c>
      <c r="E3571" s="31"/>
      <c r="F3571" s="31"/>
      <c r="G3571" s="31" t="b">
        <v>0</v>
      </c>
      <c r="H3571" s="31" t="b">
        <v>0</v>
      </c>
      <c r="I3571" s="31"/>
      <c r="J3571" s="31"/>
      <c r="K3571" s="31"/>
    </row>
    <row r="3572" spans="1:11" ht="12.75">
      <c r="A3572" s="30" t="s">
        <v>4661</v>
      </c>
      <c r="B3572" s="31" t="s">
        <v>46</v>
      </c>
      <c r="C3572" s="31">
        <v>1985</v>
      </c>
      <c r="D3572" s="31" t="s">
        <v>69</v>
      </c>
      <c r="E3572" s="31"/>
      <c r="F3572" s="31"/>
      <c r="G3572" s="31" t="b">
        <v>0</v>
      </c>
      <c r="H3572" s="31" t="b">
        <v>0</v>
      </c>
      <c r="I3572" s="31"/>
      <c r="J3572" s="31"/>
      <c r="K3572" s="31"/>
    </row>
    <row r="3573" spans="1:11" ht="12.75">
      <c r="A3573" s="30" t="s">
        <v>4662</v>
      </c>
      <c r="B3573" s="31" t="s">
        <v>46</v>
      </c>
      <c r="C3573" s="31">
        <v>1999</v>
      </c>
      <c r="D3573" s="31" t="s">
        <v>3899</v>
      </c>
      <c r="E3573" s="31"/>
      <c r="F3573" s="31"/>
      <c r="G3573" s="31" t="b">
        <v>0</v>
      </c>
      <c r="H3573" s="31" t="b">
        <v>0</v>
      </c>
      <c r="I3573" s="31"/>
      <c r="J3573" s="31"/>
      <c r="K3573" s="31"/>
    </row>
    <row r="3574" spans="1:11" ht="12.75">
      <c r="A3574" s="30" t="s">
        <v>4663</v>
      </c>
      <c r="B3574" s="31" t="s">
        <v>4664</v>
      </c>
      <c r="C3574" s="31">
        <v>1999</v>
      </c>
      <c r="D3574" s="31" t="s">
        <v>21</v>
      </c>
      <c r="E3574" s="31"/>
      <c r="F3574" s="31"/>
      <c r="G3574" s="31" t="b">
        <v>0</v>
      </c>
      <c r="H3574" s="31" t="b">
        <v>0</v>
      </c>
      <c r="I3574" s="31"/>
      <c r="J3574" s="31"/>
      <c r="K3574" s="31"/>
    </row>
    <row r="3575" spans="1:11" ht="12.75">
      <c r="A3575" s="30" t="s">
        <v>4665</v>
      </c>
      <c r="B3575" s="31" t="s">
        <v>46</v>
      </c>
      <c r="C3575" s="31">
        <v>2009</v>
      </c>
      <c r="D3575" s="31" t="s">
        <v>21</v>
      </c>
      <c r="E3575" s="31"/>
      <c r="F3575" s="31"/>
      <c r="G3575" s="31" t="b">
        <v>0</v>
      </c>
      <c r="H3575" s="31" t="b">
        <v>0</v>
      </c>
      <c r="I3575" s="31"/>
      <c r="J3575" s="31"/>
      <c r="K3575" s="31"/>
    </row>
    <row r="3576" spans="1:11" ht="12.75">
      <c r="A3576" s="30" t="s">
        <v>4666</v>
      </c>
      <c r="B3576" s="31" t="s">
        <v>46</v>
      </c>
      <c r="C3576" s="31">
        <v>2009</v>
      </c>
      <c r="D3576" s="31" t="s">
        <v>21</v>
      </c>
      <c r="E3576" s="31"/>
      <c r="F3576" s="31"/>
      <c r="G3576" s="31" t="b">
        <v>0</v>
      </c>
      <c r="H3576" s="31" t="b">
        <v>0</v>
      </c>
      <c r="I3576" s="31"/>
      <c r="J3576" s="31"/>
      <c r="K3576" s="31"/>
    </row>
    <row r="3577" spans="1:11" ht="12.75">
      <c r="A3577" s="30" t="s">
        <v>4667</v>
      </c>
      <c r="B3577" s="31" t="s">
        <v>46</v>
      </c>
      <c r="C3577" s="31">
        <v>2005</v>
      </c>
      <c r="D3577" s="31" t="s">
        <v>21</v>
      </c>
      <c r="E3577" s="31"/>
      <c r="F3577" s="31"/>
      <c r="G3577" s="31" t="b">
        <v>0</v>
      </c>
      <c r="H3577" s="31" t="b">
        <v>0</v>
      </c>
      <c r="I3577" s="31"/>
      <c r="J3577" s="31"/>
      <c r="K3577" s="31"/>
    </row>
    <row r="3578" spans="1:11" ht="12.75">
      <c r="A3578" s="30" t="s">
        <v>4668</v>
      </c>
      <c r="B3578" s="31" t="s">
        <v>46</v>
      </c>
      <c r="C3578" s="31">
        <v>2006</v>
      </c>
      <c r="D3578" s="31" t="s">
        <v>21</v>
      </c>
      <c r="E3578" s="31"/>
      <c r="F3578" s="31"/>
      <c r="G3578" s="31" t="b">
        <v>0</v>
      </c>
      <c r="H3578" s="31" t="b">
        <v>0</v>
      </c>
      <c r="I3578" s="31"/>
      <c r="J3578" s="31"/>
      <c r="K3578" s="31"/>
    </row>
    <row r="3579" spans="1:11" ht="12.75">
      <c r="A3579" s="30" t="s">
        <v>4669</v>
      </c>
      <c r="B3579" s="31" t="s">
        <v>46</v>
      </c>
      <c r="C3579" s="31"/>
      <c r="D3579" s="31"/>
      <c r="E3579" s="31"/>
      <c r="F3579" s="31"/>
      <c r="G3579" s="31" t="b">
        <v>0</v>
      </c>
      <c r="H3579" s="31" t="b">
        <v>0</v>
      </c>
      <c r="I3579" s="31"/>
      <c r="J3579" s="31"/>
      <c r="K3579" s="31"/>
    </row>
    <row r="3580" spans="1:11" ht="12.75">
      <c r="A3580" s="30" t="s">
        <v>4670</v>
      </c>
      <c r="B3580" s="31" t="s">
        <v>4671</v>
      </c>
      <c r="C3580" s="31">
        <v>1985</v>
      </c>
      <c r="D3580" s="31" t="s">
        <v>21</v>
      </c>
      <c r="E3580" s="31">
        <v>2</v>
      </c>
      <c r="F3580" s="31"/>
      <c r="G3580" s="31" t="b">
        <v>0</v>
      </c>
      <c r="H3580" s="31" t="b">
        <v>0</v>
      </c>
      <c r="I3580" s="31"/>
      <c r="J3580" s="31"/>
      <c r="K3580" s="31"/>
    </row>
    <row r="3581" spans="1:11" ht="12.75">
      <c r="A3581" s="30" t="s">
        <v>4672</v>
      </c>
      <c r="B3581" s="31" t="s">
        <v>46</v>
      </c>
      <c r="C3581" s="31">
        <v>2008</v>
      </c>
      <c r="D3581" s="31" t="s">
        <v>21</v>
      </c>
      <c r="E3581" s="31"/>
      <c r="F3581" s="31"/>
      <c r="G3581" s="31" t="b">
        <v>0</v>
      </c>
      <c r="H3581" s="31" t="b">
        <v>0</v>
      </c>
      <c r="I3581" s="31"/>
      <c r="J3581" s="31"/>
      <c r="K3581" s="31"/>
    </row>
    <row r="3582" spans="1:11" ht="12.75">
      <c r="A3582" s="30" t="s">
        <v>4673</v>
      </c>
      <c r="B3582" s="31" t="s">
        <v>46</v>
      </c>
      <c r="C3582" s="31">
        <v>1998</v>
      </c>
      <c r="D3582" s="31" t="s">
        <v>21</v>
      </c>
      <c r="E3582" s="31">
        <v>4</v>
      </c>
      <c r="F3582" s="31"/>
      <c r="G3582" s="31" t="b">
        <v>0</v>
      </c>
      <c r="H3582" s="31" t="b">
        <v>0</v>
      </c>
      <c r="I3582" s="31"/>
      <c r="J3582" s="31"/>
      <c r="K3582" s="31"/>
    </row>
    <row r="3583" spans="1:11" ht="12.75">
      <c r="A3583" s="30" t="s">
        <v>4674</v>
      </c>
      <c r="B3583" s="31" t="s">
        <v>46</v>
      </c>
      <c r="C3583" s="31">
        <v>1995</v>
      </c>
      <c r="D3583" s="31" t="s">
        <v>21</v>
      </c>
      <c r="E3583" s="31">
        <v>2</v>
      </c>
      <c r="F3583" s="31"/>
      <c r="G3583" s="31" t="b">
        <v>0</v>
      </c>
      <c r="H3583" s="31" t="b">
        <v>0</v>
      </c>
      <c r="I3583" s="31"/>
      <c r="J3583" s="31"/>
      <c r="K3583" s="31"/>
    </row>
    <row r="3584" spans="1:11" ht="12.75">
      <c r="A3584" s="30" t="s">
        <v>4675</v>
      </c>
      <c r="B3584" s="31" t="s">
        <v>46</v>
      </c>
      <c r="C3584" s="31">
        <v>1996</v>
      </c>
      <c r="D3584" s="31" t="s">
        <v>21</v>
      </c>
      <c r="E3584" s="31"/>
      <c r="F3584" s="31"/>
      <c r="G3584" s="31" t="b">
        <v>0</v>
      </c>
      <c r="H3584" s="31" t="b">
        <v>0</v>
      </c>
      <c r="I3584" s="31"/>
      <c r="J3584" s="31"/>
      <c r="K3584" s="31"/>
    </row>
    <row r="3585" spans="1:11" ht="12.75">
      <c r="A3585" s="30" t="s">
        <v>4676</v>
      </c>
      <c r="B3585" s="31" t="s">
        <v>46</v>
      </c>
      <c r="C3585" s="31">
        <v>2000</v>
      </c>
      <c r="D3585" s="31" t="s">
        <v>21</v>
      </c>
      <c r="E3585" s="31"/>
      <c r="F3585" s="31" t="s">
        <v>216</v>
      </c>
      <c r="G3585" s="31" t="b">
        <v>0</v>
      </c>
      <c r="H3585" s="31" t="b">
        <v>0</v>
      </c>
      <c r="I3585" s="31"/>
      <c r="J3585" s="31"/>
      <c r="K3585" s="31"/>
    </row>
    <row r="3586" spans="1:11" ht="12.75">
      <c r="A3586" s="30" t="s">
        <v>4677</v>
      </c>
      <c r="B3586" s="31" t="s">
        <v>46</v>
      </c>
      <c r="C3586" s="31">
        <v>1999</v>
      </c>
      <c r="D3586" s="31" t="s">
        <v>21</v>
      </c>
      <c r="E3586" s="31"/>
      <c r="F3586" s="31" t="s">
        <v>216</v>
      </c>
      <c r="G3586" s="31" t="b">
        <v>0</v>
      </c>
      <c r="H3586" s="31" t="b">
        <v>0</v>
      </c>
      <c r="I3586" s="31"/>
      <c r="J3586" s="31"/>
      <c r="K3586" s="31"/>
    </row>
    <row r="3587" spans="1:11" ht="12.75">
      <c r="A3587" s="30" t="s">
        <v>4678</v>
      </c>
      <c r="B3587" s="31" t="s">
        <v>46</v>
      </c>
      <c r="C3587" s="31">
        <v>1996</v>
      </c>
      <c r="D3587" s="31" t="s">
        <v>21</v>
      </c>
      <c r="E3587" s="31"/>
      <c r="F3587" s="31"/>
      <c r="G3587" s="31" t="b">
        <v>0</v>
      </c>
      <c r="H3587" s="31" t="b">
        <v>0</v>
      </c>
      <c r="I3587" s="31"/>
      <c r="J3587" s="31"/>
      <c r="K3587" s="31"/>
    </row>
    <row r="3588" spans="1:11" ht="12.75">
      <c r="A3588" s="30" t="s">
        <v>4679</v>
      </c>
      <c r="B3588" s="31" t="s">
        <v>46</v>
      </c>
      <c r="C3588" s="31">
        <v>1997</v>
      </c>
      <c r="D3588" s="31" t="s">
        <v>21</v>
      </c>
      <c r="E3588" s="31"/>
      <c r="F3588" s="31"/>
      <c r="G3588" s="31" t="b">
        <v>0</v>
      </c>
      <c r="H3588" s="31" t="b">
        <v>0</v>
      </c>
      <c r="I3588" s="31"/>
      <c r="J3588" s="31"/>
      <c r="K3588" s="31"/>
    </row>
    <row r="3589" spans="1:11" ht="12.75">
      <c r="A3589" s="30" t="s">
        <v>4680</v>
      </c>
      <c r="B3589" s="31" t="s">
        <v>46</v>
      </c>
      <c r="C3589" s="31">
        <v>2002</v>
      </c>
      <c r="D3589" s="31" t="s">
        <v>21</v>
      </c>
      <c r="E3589" s="31"/>
      <c r="F3589" s="31" t="s">
        <v>234</v>
      </c>
      <c r="G3589" s="31" t="b">
        <v>0</v>
      </c>
      <c r="H3589" s="31" t="b">
        <v>0</v>
      </c>
      <c r="I3589" s="31"/>
      <c r="J3589" s="31"/>
      <c r="K3589" s="31"/>
    </row>
    <row r="3590" spans="1:11" ht="12.75">
      <c r="A3590" s="30" t="s">
        <v>4681</v>
      </c>
      <c r="B3590" s="31" t="s">
        <v>46</v>
      </c>
      <c r="C3590" s="31">
        <v>1993</v>
      </c>
      <c r="D3590" s="31" t="s">
        <v>21</v>
      </c>
      <c r="E3590" s="31">
        <v>3</v>
      </c>
      <c r="F3590" s="31"/>
      <c r="G3590" s="31" t="b">
        <v>0</v>
      </c>
      <c r="H3590" s="31" t="b">
        <v>0</v>
      </c>
      <c r="I3590" s="31"/>
      <c r="J3590" s="31"/>
      <c r="K3590" s="31"/>
    </row>
    <row r="3591" spans="1:11" ht="12.75">
      <c r="A3591" s="30" t="s">
        <v>4682</v>
      </c>
      <c r="B3591" s="31" t="s">
        <v>46</v>
      </c>
      <c r="C3591" s="31">
        <v>1992</v>
      </c>
      <c r="D3591" s="31" t="s">
        <v>206</v>
      </c>
      <c r="E3591" s="31">
        <v>2</v>
      </c>
      <c r="F3591" s="31"/>
      <c r="G3591" s="31" t="b">
        <v>0</v>
      </c>
      <c r="H3591" s="31" t="b">
        <v>0</v>
      </c>
      <c r="I3591" s="31"/>
      <c r="J3591" s="31"/>
      <c r="K3591" s="31"/>
    </row>
    <row r="3592" spans="1:11" ht="12.75">
      <c r="A3592" s="30" t="s">
        <v>4683</v>
      </c>
      <c r="B3592" s="31" t="s">
        <v>4684</v>
      </c>
      <c r="C3592" s="31">
        <v>1984</v>
      </c>
      <c r="D3592" s="31" t="s">
        <v>337</v>
      </c>
      <c r="E3592" s="31">
        <v>2</v>
      </c>
      <c r="F3592" s="31"/>
      <c r="G3592" s="31" t="b">
        <v>0</v>
      </c>
      <c r="H3592" s="31" t="b">
        <v>0</v>
      </c>
      <c r="I3592" s="31"/>
      <c r="J3592" s="31"/>
      <c r="K3592" s="31"/>
    </row>
    <row r="3593" spans="1:11" ht="12.75">
      <c r="A3593" s="30" t="s">
        <v>4685</v>
      </c>
      <c r="B3593" s="31" t="s">
        <v>46</v>
      </c>
      <c r="C3593" s="31">
        <v>1987</v>
      </c>
      <c r="D3593" s="31" t="s">
        <v>337</v>
      </c>
      <c r="E3593" s="31"/>
      <c r="F3593" s="31"/>
      <c r="G3593" s="31" t="b">
        <v>0</v>
      </c>
      <c r="H3593" s="31" t="b">
        <v>0</v>
      </c>
      <c r="I3593" s="31"/>
      <c r="J3593" s="31"/>
      <c r="K3593" s="31"/>
    </row>
    <row r="3594" spans="1:11" ht="12.75">
      <c r="A3594" s="30" t="s">
        <v>4686</v>
      </c>
      <c r="B3594" s="31" t="s">
        <v>46</v>
      </c>
      <c r="C3594" s="31">
        <v>1996</v>
      </c>
      <c r="D3594" s="31" t="s">
        <v>2849</v>
      </c>
      <c r="E3594" s="31"/>
      <c r="F3594" s="31"/>
      <c r="G3594" s="31" t="b">
        <v>0</v>
      </c>
      <c r="H3594" s="31" t="b">
        <v>0</v>
      </c>
      <c r="I3594" s="31"/>
      <c r="J3594" s="31"/>
      <c r="K3594" s="31"/>
    </row>
    <row r="3595" spans="1:11" ht="12.75">
      <c r="A3595" s="30" t="s">
        <v>4687</v>
      </c>
      <c r="B3595" s="31" t="s">
        <v>46</v>
      </c>
      <c r="C3595" s="31">
        <v>1988</v>
      </c>
      <c r="D3595" s="31" t="s">
        <v>337</v>
      </c>
      <c r="E3595" s="31"/>
      <c r="F3595" s="31"/>
      <c r="G3595" s="31" t="b">
        <v>0</v>
      </c>
      <c r="H3595" s="31" t="b">
        <v>0</v>
      </c>
      <c r="I3595" s="31"/>
      <c r="J3595" s="31"/>
      <c r="K3595" s="31"/>
    </row>
    <row r="3596" spans="1:11" ht="12.75">
      <c r="A3596" s="30" t="s">
        <v>4688</v>
      </c>
      <c r="B3596" s="31" t="s">
        <v>46</v>
      </c>
      <c r="C3596" s="31">
        <v>1991</v>
      </c>
      <c r="D3596" s="31" t="s">
        <v>451</v>
      </c>
      <c r="E3596" s="31"/>
      <c r="F3596" s="31"/>
      <c r="G3596" s="31" t="b">
        <v>0</v>
      </c>
      <c r="H3596" s="31" t="b">
        <v>0</v>
      </c>
      <c r="I3596" s="31"/>
      <c r="J3596" s="31"/>
      <c r="K3596" s="31"/>
    </row>
    <row r="3597" spans="1:11" ht="12.75">
      <c r="A3597" s="30" t="s">
        <v>4689</v>
      </c>
      <c r="B3597" s="31" t="s">
        <v>46</v>
      </c>
      <c r="C3597" s="31">
        <v>1982</v>
      </c>
      <c r="D3597" s="31" t="s">
        <v>279</v>
      </c>
      <c r="E3597" s="31"/>
      <c r="F3597" s="31"/>
      <c r="G3597" s="31" t="b">
        <v>0</v>
      </c>
      <c r="H3597" s="31" t="b">
        <v>0</v>
      </c>
      <c r="I3597" s="31"/>
      <c r="J3597" s="31"/>
      <c r="K3597" s="31"/>
    </row>
    <row r="3598" spans="1:11" ht="12.75">
      <c r="A3598" s="30" t="s">
        <v>4690</v>
      </c>
      <c r="B3598" s="31" t="s">
        <v>46</v>
      </c>
      <c r="C3598" s="31">
        <v>1983</v>
      </c>
      <c r="D3598" s="31" t="s">
        <v>129</v>
      </c>
      <c r="E3598" s="31"/>
      <c r="F3598" s="31"/>
      <c r="G3598" s="31" t="b">
        <v>0</v>
      </c>
      <c r="H3598" s="31" t="b">
        <v>0</v>
      </c>
      <c r="I3598" s="31"/>
      <c r="J3598" s="31"/>
      <c r="K3598" s="31"/>
    </row>
    <row r="3599" spans="1:11" ht="12.75">
      <c r="A3599" s="30" t="s">
        <v>4691</v>
      </c>
      <c r="B3599" s="31" t="s">
        <v>46</v>
      </c>
      <c r="C3599" s="31">
        <v>1999</v>
      </c>
      <c r="D3599" s="31" t="s">
        <v>61</v>
      </c>
      <c r="E3599" s="31">
        <v>2</v>
      </c>
      <c r="F3599" s="31"/>
      <c r="G3599" s="31" t="b">
        <v>0</v>
      </c>
      <c r="H3599" s="31" t="b">
        <v>0</v>
      </c>
      <c r="I3599" s="31"/>
      <c r="J3599" s="31"/>
      <c r="K3599" s="31"/>
    </row>
    <row r="3600" spans="1:11" ht="12.75">
      <c r="A3600" s="30" t="s">
        <v>4692</v>
      </c>
      <c r="B3600" s="31" t="s">
        <v>46</v>
      </c>
      <c r="C3600" s="31">
        <v>1997</v>
      </c>
      <c r="D3600" s="31" t="s">
        <v>4693</v>
      </c>
      <c r="E3600" s="31">
        <v>2</v>
      </c>
      <c r="F3600" s="31"/>
      <c r="G3600" s="31" t="b">
        <v>0</v>
      </c>
      <c r="H3600" s="31" t="b">
        <v>0</v>
      </c>
      <c r="I3600" s="31"/>
      <c r="J3600" s="31"/>
      <c r="K3600" s="31"/>
    </row>
    <row r="3601" spans="1:11" ht="12.75">
      <c r="A3601" s="30" t="s">
        <v>4694</v>
      </c>
      <c r="B3601" s="31" t="s">
        <v>46</v>
      </c>
      <c r="C3601" s="31">
        <v>2001</v>
      </c>
      <c r="D3601" s="31" t="s">
        <v>91</v>
      </c>
      <c r="E3601" s="31">
        <v>2</v>
      </c>
      <c r="F3601" s="31"/>
      <c r="G3601" s="31" t="b">
        <v>0</v>
      </c>
      <c r="H3601" s="31" t="b">
        <v>0</v>
      </c>
      <c r="I3601" s="31"/>
      <c r="J3601" s="31"/>
      <c r="K3601" s="31"/>
    </row>
    <row r="3602" spans="1:11" ht="12.75">
      <c r="A3602" s="30" t="s">
        <v>4695</v>
      </c>
      <c r="B3602" s="31" t="s">
        <v>46</v>
      </c>
      <c r="C3602" s="31">
        <v>2008</v>
      </c>
      <c r="D3602" s="31" t="s">
        <v>69</v>
      </c>
      <c r="E3602" s="31"/>
      <c r="F3602" s="31"/>
      <c r="G3602" s="31" t="b">
        <v>0</v>
      </c>
      <c r="H3602" s="31" t="b">
        <v>0</v>
      </c>
      <c r="I3602" s="31"/>
      <c r="J3602" s="31"/>
      <c r="K3602" s="31"/>
    </row>
    <row r="3603" spans="1:11" ht="12.75">
      <c r="A3603" s="30" t="s">
        <v>4696</v>
      </c>
      <c r="B3603" s="31" t="s">
        <v>46</v>
      </c>
      <c r="C3603" s="31">
        <v>1990</v>
      </c>
      <c r="D3603" s="31" t="s">
        <v>91</v>
      </c>
      <c r="E3603" s="31">
        <v>2</v>
      </c>
      <c r="F3603" s="31"/>
      <c r="G3603" s="31" t="b">
        <v>0</v>
      </c>
      <c r="H3603" s="31" t="b">
        <v>0</v>
      </c>
      <c r="I3603" s="31"/>
      <c r="J3603" s="31"/>
      <c r="K3603" s="31"/>
    </row>
    <row r="3604" spans="1:11" ht="12.75">
      <c r="A3604" s="30" t="s">
        <v>4697</v>
      </c>
      <c r="B3604" s="31" t="s">
        <v>46</v>
      </c>
      <c r="C3604" s="31">
        <v>1993</v>
      </c>
      <c r="D3604" s="31" t="s">
        <v>91</v>
      </c>
      <c r="E3604" s="31">
        <v>2</v>
      </c>
      <c r="F3604" s="31"/>
      <c r="G3604" s="31" t="b">
        <v>0</v>
      </c>
      <c r="H3604" s="31" t="b">
        <v>0</v>
      </c>
      <c r="I3604" s="31"/>
      <c r="J3604" s="31"/>
      <c r="K3604" s="31"/>
    </row>
    <row r="3605" spans="1:11" ht="12.75">
      <c r="A3605" s="30" t="s">
        <v>4698</v>
      </c>
      <c r="B3605" s="31" t="s">
        <v>46</v>
      </c>
      <c r="C3605" s="31">
        <v>1991</v>
      </c>
      <c r="D3605" s="31" t="s">
        <v>4079</v>
      </c>
      <c r="E3605" s="31"/>
      <c r="F3605" s="31"/>
      <c r="G3605" s="31" t="b">
        <v>0</v>
      </c>
      <c r="H3605" s="31" t="b">
        <v>0</v>
      </c>
      <c r="I3605" s="31"/>
      <c r="J3605" s="31"/>
      <c r="K3605" s="31"/>
    </row>
    <row r="3606" spans="1:11" ht="12.75">
      <c r="A3606" s="30" t="s">
        <v>4699</v>
      </c>
      <c r="B3606" s="31" t="s">
        <v>46</v>
      </c>
      <c r="C3606" s="31">
        <v>1983</v>
      </c>
      <c r="D3606" s="31" t="s">
        <v>55</v>
      </c>
      <c r="E3606" s="31">
        <v>2</v>
      </c>
      <c r="F3606" s="31"/>
      <c r="G3606" s="31" t="b">
        <v>0</v>
      </c>
      <c r="H3606" s="31" t="b">
        <v>0</v>
      </c>
      <c r="I3606" s="31"/>
      <c r="J3606" s="31"/>
      <c r="K3606" s="31"/>
    </row>
    <row r="3607" spans="1:11" ht="12.75">
      <c r="A3607" s="30" t="s">
        <v>4700</v>
      </c>
      <c r="B3607" s="31" t="s">
        <v>46</v>
      </c>
      <c r="C3607" s="31">
        <v>2005</v>
      </c>
      <c r="D3607" s="31" t="s">
        <v>1522</v>
      </c>
      <c r="E3607" s="31"/>
      <c r="F3607" s="31" t="s">
        <v>234</v>
      </c>
      <c r="G3607" s="31" t="b">
        <v>0</v>
      </c>
      <c r="H3607" s="31" t="b">
        <v>0</v>
      </c>
      <c r="I3607" s="31"/>
      <c r="J3607" s="31"/>
      <c r="K3607" s="31"/>
    </row>
    <row r="3608" spans="1:11" ht="12.75">
      <c r="A3608" s="30" t="s">
        <v>4701</v>
      </c>
      <c r="B3608" s="31" t="s">
        <v>46</v>
      </c>
      <c r="C3608" s="31">
        <v>2006</v>
      </c>
      <c r="D3608" s="31" t="s">
        <v>1522</v>
      </c>
      <c r="E3608" s="31"/>
      <c r="F3608" s="31" t="s">
        <v>234</v>
      </c>
      <c r="G3608" s="31" t="b">
        <v>0</v>
      </c>
      <c r="H3608" s="31" t="b">
        <v>0</v>
      </c>
      <c r="I3608" s="31"/>
      <c r="J3608" s="31"/>
      <c r="K3608" s="31"/>
    </row>
    <row r="3609" spans="1:11" ht="12.75">
      <c r="A3609" s="30" t="s">
        <v>4702</v>
      </c>
      <c r="B3609" s="31" t="s">
        <v>4703</v>
      </c>
      <c r="C3609" s="31">
        <v>1995</v>
      </c>
      <c r="D3609" s="31" t="s">
        <v>206</v>
      </c>
      <c r="E3609" s="31"/>
      <c r="F3609" s="31"/>
      <c r="G3609" s="31" t="b">
        <v>0</v>
      </c>
      <c r="H3609" s="31" t="b">
        <v>0</v>
      </c>
      <c r="I3609" s="31"/>
      <c r="J3609" s="31"/>
      <c r="K3609" s="31"/>
    </row>
    <row r="3610" spans="1:11" ht="12.75">
      <c r="A3610" s="30" t="s">
        <v>4704</v>
      </c>
      <c r="B3610" s="31" t="s">
        <v>46</v>
      </c>
      <c r="C3610" s="31">
        <v>1985</v>
      </c>
      <c r="D3610" s="31" t="s">
        <v>2150</v>
      </c>
      <c r="E3610" s="31">
        <v>2</v>
      </c>
      <c r="F3610" s="31"/>
      <c r="G3610" s="31" t="b">
        <v>0</v>
      </c>
      <c r="H3610" s="31" t="b">
        <v>0</v>
      </c>
      <c r="I3610" s="31"/>
      <c r="J3610" s="31"/>
      <c r="K3610" s="31"/>
    </row>
    <row r="3611" spans="1:11" ht="12.75">
      <c r="A3611" s="30" t="s">
        <v>4705</v>
      </c>
      <c r="B3611" s="31" t="s">
        <v>46</v>
      </c>
      <c r="C3611" s="31">
        <v>1992</v>
      </c>
      <c r="D3611" s="31" t="s">
        <v>4706</v>
      </c>
      <c r="E3611" s="31"/>
      <c r="F3611" s="31"/>
      <c r="G3611" s="31" t="b">
        <v>0</v>
      </c>
      <c r="H3611" s="31" t="b">
        <v>0</v>
      </c>
      <c r="I3611" s="31"/>
      <c r="J3611" s="31"/>
      <c r="K3611" s="31"/>
    </row>
    <row r="3612" spans="1:11" ht="12.75">
      <c r="A3612" s="30" t="s">
        <v>4707</v>
      </c>
      <c r="B3612" s="31" t="s">
        <v>46</v>
      </c>
      <c r="C3612" s="31">
        <v>1985</v>
      </c>
      <c r="D3612" s="31" t="s">
        <v>79</v>
      </c>
      <c r="E3612" s="31"/>
      <c r="F3612" s="31"/>
      <c r="G3612" s="31" t="b">
        <v>0</v>
      </c>
      <c r="H3612" s="31" t="b">
        <v>0</v>
      </c>
      <c r="I3612" s="31"/>
      <c r="J3612" s="31"/>
      <c r="K3612" s="31"/>
    </row>
    <row r="3613" spans="1:11" ht="12.75">
      <c r="A3613" s="30" t="s">
        <v>4708</v>
      </c>
      <c r="B3613" s="31" t="s">
        <v>46</v>
      </c>
      <c r="C3613" s="31">
        <v>1985</v>
      </c>
      <c r="D3613" s="31" t="s">
        <v>4709</v>
      </c>
      <c r="E3613" s="31"/>
      <c r="F3613" s="31"/>
      <c r="G3613" s="31" t="b">
        <v>0</v>
      </c>
      <c r="H3613" s="31" t="b">
        <v>0</v>
      </c>
      <c r="I3613" s="31"/>
      <c r="J3613" s="31"/>
      <c r="K3613" s="31"/>
    </row>
    <row r="3614" spans="1:11" ht="12.75">
      <c r="A3614" s="30" t="s">
        <v>4710</v>
      </c>
      <c r="B3614" s="31" t="s">
        <v>46</v>
      </c>
      <c r="C3614" s="31">
        <v>1985</v>
      </c>
      <c r="D3614" s="31" t="s">
        <v>337</v>
      </c>
      <c r="E3614" s="31"/>
      <c r="F3614" s="31"/>
      <c r="G3614" s="31" t="b">
        <v>0</v>
      </c>
      <c r="H3614" s="31" t="b">
        <v>0</v>
      </c>
      <c r="I3614" s="31"/>
      <c r="J3614" s="31"/>
      <c r="K3614" s="31"/>
    </row>
    <row r="3615" spans="1:11" ht="12.75">
      <c r="A3615" s="30" t="s">
        <v>4711</v>
      </c>
      <c r="B3615" s="31" t="s">
        <v>46</v>
      </c>
      <c r="C3615" s="31">
        <v>1985</v>
      </c>
      <c r="D3615" s="31" t="s">
        <v>337</v>
      </c>
      <c r="E3615" s="31"/>
      <c r="F3615" s="31"/>
      <c r="G3615" s="31" t="b">
        <v>0</v>
      </c>
      <c r="H3615" s="31" t="b">
        <v>0</v>
      </c>
      <c r="I3615" s="31"/>
      <c r="J3615" s="31"/>
      <c r="K3615" s="31"/>
    </row>
    <row r="3616" spans="1:11" ht="12.75">
      <c r="A3616" s="30" t="s">
        <v>4712</v>
      </c>
      <c r="B3616" s="31" t="s">
        <v>46</v>
      </c>
      <c r="C3616" s="31">
        <v>1996</v>
      </c>
      <c r="D3616" s="31" t="s">
        <v>44</v>
      </c>
      <c r="E3616" s="31">
        <v>2</v>
      </c>
      <c r="F3616" s="31"/>
      <c r="G3616" s="31" t="b">
        <v>0</v>
      </c>
      <c r="H3616" s="31" t="b">
        <v>0</v>
      </c>
      <c r="I3616" s="31"/>
      <c r="J3616" s="31"/>
      <c r="K3616" s="31"/>
    </row>
    <row r="3617" spans="1:11" ht="12.75">
      <c r="A3617" s="30" t="s">
        <v>4713</v>
      </c>
      <c r="B3617" s="31" t="s">
        <v>4714</v>
      </c>
      <c r="C3617" s="31">
        <v>1986</v>
      </c>
      <c r="D3617" s="31" t="s">
        <v>63</v>
      </c>
      <c r="E3617" s="31"/>
      <c r="F3617" s="31"/>
      <c r="G3617" s="31" t="b">
        <v>0</v>
      </c>
      <c r="H3617" s="31" t="b">
        <v>0</v>
      </c>
      <c r="I3617" s="31"/>
      <c r="J3617" s="31"/>
      <c r="K3617" s="31"/>
    </row>
    <row r="3618" spans="1:11" ht="12.75">
      <c r="A3618" s="30" t="s">
        <v>4715</v>
      </c>
      <c r="B3618" s="31" t="s">
        <v>46</v>
      </c>
      <c r="C3618" s="31">
        <v>1989</v>
      </c>
      <c r="D3618" s="31" t="s">
        <v>21</v>
      </c>
      <c r="E3618" s="31"/>
      <c r="F3618" s="31"/>
      <c r="G3618" s="31" t="b">
        <v>0</v>
      </c>
      <c r="H3618" s="31" t="b">
        <v>0</v>
      </c>
      <c r="I3618" s="31"/>
      <c r="J3618" s="31"/>
      <c r="K3618" s="31"/>
    </row>
    <row r="3619" spans="1:11" ht="12.75">
      <c r="A3619" s="30" t="s">
        <v>4716</v>
      </c>
      <c r="B3619" s="31" t="s">
        <v>46</v>
      </c>
      <c r="C3619" s="31">
        <v>1993</v>
      </c>
      <c r="D3619" s="31" t="s">
        <v>4717</v>
      </c>
      <c r="E3619" s="31"/>
      <c r="F3619" s="31"/>
      <c r="G3619" s="31" t="b">
        <v>0</v>
      </c>
      <c r="H3619" s="31" t="b">
        <v>0</v>
      </c>
      <c r="I3619" s="31"/>
      <c r="J3619" s="31"/>
      <c r="K3619" s="31"/>
    </row>
    <row r="3620" spans="1:11" ht="12.75">
      <c r="A3620" s="30" t="s">
        <v>4718</v>
      </c>
      <c r="B3620" s="31" t="s">
        <v>46</v>
      </c>
      <c r="C3620" s="31">
        <v>1993</v>
      </c>
      <c r="D3620" s="31" t="s">
        <v>710</v>
      </c>
      <c r="E3620" s="31"/>
      <c r="F3620" s="31"/>
      <c r="G3620" s="31" t="b">
        <v>0</v>
      </c>
      <c r="H3620" s="31" t="b">
        <v>0</v>
      </c>
      <c r="I3620" s="31"/>
      <c r="J3620" s="31"/>
      <c r="K3620" s="31"/>
    </row>
    <row r="3621" spans="1:11" ht="12.75">
      <c r="A3621" s="30" t="s">
        <v>4719</v>
      </c>
      <c r="B3621" s="31" t="s">
        <v>4720</v>
      </c>
      <c r="C3621" s="31">
        <v>1987</v>
      </c>
      <c r="D3621" s="31" t="s">
        <v>118</v>
      </c>
      <c r="E3621" s="31"/>
      <c r="F3621" s="31"/>
      <c r="G3621" s="31" t="b">
        <v>0</v>
      </c>
      <c r="H3621" s="31" t="b">
        <v>0</v>
      </c>
      <c r="I3621" s="31"/>
      <c r="J3621" s="31"/>
      <c r="K3621" s="31"/>
    </row>
    <row r="3622" spans="1:11" ht="12.75">
      <c r="A3622" s="30" t="s">
        <v>4721</v>
      </c>
      <c r="B3622" s="31" t="s">
        <v>4722</v>
      </c>
      <c r="C3622" s="31">
        <v>1988</v>
      </c>
      <c r="D3622" s="31" t="s">
        <v>55</v>
      </c>
      <c r="E3622" s="31"/>
      <c r="F3622" s="31"/>
      <c r="G3622" s="31" t="b">
        <v>0</v>
      </c>
      <c r="H3622" s="31" t="b">
        <v>0</v>
      </c>
      <c r="I3622" s="31"/>
      <c r="J3622" s="31"/>
      <c r="K3622" s="31"/>
    </row>
    <row r="3623" spans="1:11" ht="12.75">
      <c r="A3623" s="30" t="s">
        <v>4723</v>
      </c>
      <c r="B3623" s="31" t="s">
        <v>46</v>
      </c>
      <c r="C3623" s="31">
        <v>2000</v>
      </c>
      <c r="D3623" s="31" t="s">
        <v>21</v>
      </c>
      <c r="E3623" s="31"/>
      <c r="F3623" s="31" t="s">
        <v>234</v>
      </c>
      <c r="G3623" s="31" t="b">
        <v>0</v>
      </c>
      <c r="H3623" s="31" t="b">
        <v>0</v>
      </c>
      <c r="I3623" s="31"/>
      <c r="J3623" s="31"/>
      <c r="K3623" s="31"/>
    </row>
    <row r="3624" spans="1:11" ht="12.75">
      <c r="A3624" s="30" t="s">
        <v>4724</v>
      </c>
      <c r="B3624" s="31" t="s">
        <v>46</v>
      </c>
      <c r="C3624" s="31">
        <v>2001</v>
      </c>
      <c r="D3624" s="31" t="s">
        <v>21</v>
      </c>
      <c r="E3624" s="31"/>
      <c r="F3624" s="31" t="s">
        <v>234</v>
      </c>
      <c r="G3624" s="31" t="b">
        <v>0</v>
      </c>
      <c r="H3624" s="31" t="b">
        <v>0</v>
      </c>
      <c r="I3624" s="31"/>
      <c r="J3624" s="31"/>
      <c r="K3624" s="31"/>
    </row>
    <row r="3625" spans="1:11" ht="12.75">
      <c r="A3625" s="30" t="s">
        <v>4725</v>
      </c>
      <c r="B3625" s="31" t="s">
        <v>46</v>
      </c>
      <c r="C3625" s="31">
        <v>2001</v>
      </c>
      <c r="D3625" s="31" t="s">
        <v>21</v>
      </c>
      <c r="E3625" s="31"/>
      <c r="F3625" s="31" t="s">
        <v>234</v>
      </c>
      <c r="G3625" s="31" t="b">
        <v>0</v>
      </c>
      <c r="H3625" s="31" t="b">
        <v>0</v>
      </c>
      <c r="I3625" s="31"/>
      <c r="J3625" s="31"/>
      <c r="K3625" s="31"/>
    </row>
    <row r="3626" spans="1:11" ht="12.75">
      <c r="A3626" s="30" t="s">
        <v>4726</v>
      </c>
      <c r="B3626" s="31" t="s">
        <v>46</v>
      </c>
      <c r="C3626" s="31">
        <v>1988</v>
      </c>
      <c r="D3626" s="31" t="s">
        <v>2049</v>
      </c>
      <c r="E3626" s="31"/>
      <c r="F3626" s="31"/>
      <c r="G3626" s="31" t="b">
        <v>0</v>
      </c>
      <c r="H3626" s="31" t="b">
        <v>0</v>
      </c>
      <c r="I3626" s="31"/>
      <c r="J3626" s="31"/>
      <c r="K3626" s="31"/>
    </row>
    <row r="3627" spans="1:11" ht="12.75">
      <c r="A3627" s="30" t="s">
        <v>4727</v>
      </c>
      <c r="B3627" s="31" t="s">
        <v>46</v>
      </c>
      <c r="C3627" s="31">
        <v>1989</v>
      </c>
      <c r="D3627" s="31" t="s">
        <v>2049</v>
      </c>
      <c r="E3627" s="31"/>
      <c r="F3627" s="31"/>
      <c r="G3627" s="31" t="b">
        <v>0</v>
      </c>
      <c r="H3627" s="31" t="b">
        <v>0</v>
      </c>
      <c r="I3627" s="31"/>
      <c r="J3627" s="31"/>
      <c r="K3627" s="31"/>
    </row>
    <row r="3628" spans="1:11" ht="12.75">
      <c r="A3628" s="30" t="s">
        <v>4728</v>
      </c>
      <c r="B3628" s="31" t="s">
        <v>46</v>
      </c>
      <c r="C3628" s="31">
        <v>1993</v>
      </c>
      <c r="D3628" s="31" t="s">
        <v>2049</v>
      </c>
      <c r="E3628" s="31"/>
      <c r="F3628" s="31"/>
      <c r="G3628" s="31" t="b">
        <v>0</v>
      </c>
      <c r="H3628" s="31" t="b">
        <v>0</v>
      </c>
      <c r="I3628" s="31"/>
      <c r="J3628" s="31"/>
      <c r="K3628" s="31"/>
    </row>
    <row r="3629" spans="1:11" ht="12.75">
      <c r="A3629" s="30" t="s">
        <v>4729</v>
      </c>
      <c r="B3629" s="31" t="s">
        <v>4730</v>
      </c>
      <c r="C3629" s="31">
        <v>1985</v>
      </c>
      <c r="D3629" s="31" t="s">
        <v>112</v>
      </c>
      <c r="E3629" s="31"/>
      <c r="F3629" s="31"/>
      <c r="G3629" s="31" t="b">
        <v>0</v>
      </c>
      <c r="H3629" s="31" t="b">
        <v>0</v>
      </c>
      <c r="I3629" s="31"/>
      <c r="J3629" s="31"/>
      <c r="K3629" s="31"/>
    </row>
    <row r="3630" spans="1:11" ht="12.75">
      <c r="A3630" s="30" t="s">
        <v>4731</v>
      </c>
      <c r="B3630" s="31" t="s">
        <v>46</v>
      </c>
      <c r="C3630" s="31">
        <v>1998</v>
      </c>
      <c r="D3630" s="31" t="s">
        <v>2049</v>
      </c>
      <c r="E3630" s="31"/>
      <c r="F3630" s="31"/>
      <c r="G3630" s="31" t="b">
        <v>0</v>
      </c>
      <c r="H3630" s="31" t="b">
        <v>0</v>
      </c>
      <c r="I3630" s="31"/>
      <c r="J3630" s="31"/>
      <c r="K3630" s="31"/>
    </row>
    <row r="3631" spans="1:11" ht="12.75">
      <c r="A3631" s="30" t="s">
        <v>4732</v>
      </c>
      <c r="B3631" s="31" t="s">
        <v>46</v>
      </c>
      <c r="C3631" s="31">
        <v>2002</v>
      </c>
      <c r="D3631" s="31" t="s">
        <v>4693</v>
      </c>
      <c r="E3631" s="31"/>
      <c r="F3631" s="31" t="s">
        <v>1953</v>
      </c>
      <c r="G3631" s="31" t="b">
        <v>0</v>
      </c>
      <c r="H3631" s="31" t="b">
        <v>0</v>
      </c>
      <c r="I3631" s="31"/>
      <c r="J3631" s="31"/>
      <c r="K3631" s="31"/>
    </row>
    <row r="3632" spans="1:11" ht="12.75">
      <c r="A3632" s="30" t="s">
        <v>4733</v>
      </c>
      <c r="B3632" s="31" t="s">
        <v>46</v>
      </c>
      <c r="C3632" s="31">
        <v>2000</v>
      </c>
      <c r="D3632" s="31" t="s">
        <v>4734</v>
      </c>
      <c r="E3632" s="31"/>
      <c r="F3632" s="31" t="s">
        <v>1953</v>
      </c>
      <c r="G3632" s="31" t="b">
        <v>0</v>
      </c>
      <c r="H3632" s="31" t="b">
        <v>0</v>
      </c>
      <c r="I3632" s="31"/>
      <c r="J3632" s="31"/>
      <c r="K3632" s="31"/>
    </row>
    <row r="3633" spans="1:11" ht="12.75">
      <c r="A3633" s="30" t="s">
        <v>4735</v>
      </c>
      <c r="B3633" s="31" t="s">
        <v>46</v>
      </c>
      <c r="C3633" s="31">
        <v>1995</v>
      </c>
      <c r="D3633" s="31" t="s">
        <v>2049</v>
      </c>
      <c r="E3633" s="31"/>
      <c r="F3633" s="31" t="s">
        <v>1055</v>
      </c>
      <c r="G3633" s="31" t="b">
        <v>0</v>
      </c>
      <c r="H3633" s="31" t="b">
        <v>0</v>
      </c>
      <c r="I3633" s="31"/>
      <c r="J3633" s="31"/>
      <c r="K3633" s="31"/>
    </row>
    <row r="3634" spans="1:11" ht="12.75">
      <c r="A3634" s="30" t="s">
        <v>4736</v>
      </c>
      <c r="B3634" s="31" t="s">
        <v>4737</v>
      </c>
      <c r="C3634" s="31">
        <v>1985</v>
      </c>
      <c r="D3634" s="31" t="s">
        <v>44</v>
      </c>
      <c r="E3634" s="31">
        <v>2</v>
      </c>
      <c r="F3634" s="31"/>
      <c r="G3634" s="31" t="b">
        <v>0</v>
      </c>
      <c r="H3634" s="31" t="b">
        <v>0</v>
      </c>
      <c r="I3634" s="31"/>
      <c r="J3634" s="31"/>
      <c r="K3634" s="31"/>
    </row>
    <row r="3635" spans="1:11" ht="12.75">
      <c r="A3635" s="30" t="s">
        <v>4738</v>
      </c>
      <c r="B3635" s="31" t="s">
        <v>46</v>
      </c>
      <c r="C3635" s="31">
        <v>1975</v>
      </c>
      <c r="D3635" s="31" t="s">
        <v>4739</v>
      </c>
      <c r="E3635" s="31"/>
      <c r="F3635" s="31"/>
      <c r="G3635" s="31" t="b">
        <v>0</v>
      </c>
      <c r="H3635" s="31" t="b">
        <v>0</v>
      </c>
      <c r="I3635" s="31"/>
      <c r="J3635" s="31"/>
      <c r="K3635" s="31"/>
    </row>
    <row r="3636" spans="1:11" ht="12.75">
      <c r="A3636" s="30" t="s">
        <v>4740</v>
      </c>
      <c r="B3636" s="31" t="s">
        <v>46</v>
      </c>
      <c r="C3636" s="31">
        <v>1981</v>
      </c>
      <c r="D3636" s="31" t="s">
        <v>262</v>
      </c>
      <c r="E3636" s="31"/>
      <c r="F3636" s="31"/>
      <c r="G3636" s="31" t="b">
        <v>0</v>
      </c>
      <c r="H3636" s="31" t="b">
        <v>0</v>
      </c>
      <c r="I3636" s="31"/>
      <c r="J3636" s="31"/>
      <c r="K3636" s="31"/>
    </row>
    <row r="3637" spans="1:11" ht="12.75">
      <c r="A3637" s="30" t="s">
        <v>4741</v>
      </c>
      <c r="B3637" s="31" t="s">
        <v>46</v>
      </c>
      <c r="C3637" s="31">
        <v>1975</v>
      </c>
      <c r="D3637" s="31" t="s">
        <v>5</v>
      </c>
      <c r="E3637" s="31">
        <v>1</v>
      </c>
      <c r="F3637" s="31"/>
      <c r="G3637" s="31" t="b">
        <v>0</v>
      </c>
      <c r="H3637" s="31" t="b">
        <v>0</v>
      </c>
      <c r="I3637" s="31"/>
      <c r="J3637" s="31"/>
      <c r="K3637" s="31"/>
    </row>
    <row r="3638" spans="1:11" ht="12.75">
      <c r="A3638" s="30" t="s">
        <v>4742</v>
      </c>
      <c r="B3638" s="31" t="s">
        <v>46</v>
      </c>
      <c r="C3638" s="31">
        <v>1995</v>
      </c>
      <c r="D3638" s="31" t="s">
        <v>4743</v>
      </c>
      <c r="E3638" s="31"/>
      <c r="F3638" s="31"/>
      <c r="G3638" s="31" t="b">
        <v>0</v>
      </c>
      <c r="H3638" s="31" t="b">
        <v>0</v>
      </c>
      <c r="I3638" s="31"/>
      <c r="J3638" s="31"/>
      <c r="K3638" s="31"/>
    </row>
    <row r="3639" spans="1:11" ht="12.75">
      <c r="A3639" s="30" t="s">
        <v>4744</v>
      </c>
      <c r="B3639" s="31" t="s">
        <v>46</v>
      </c>
      <c r="C3639" s="31">
        <v>1998</v>
      </c>
      <c r="D3639" s="31" t="s">
        <v>789</v>
      </c>
      <c r="E3639" s="31"/>
      <c r="F3639" s="31"/>
      <c r="G3639" s="31" t="b">
        <v>0</v>
      </c>
      <c r="H3639" s="31" t="b">
        <v>0</v>
      </c>
      <c r="I3639" s="31"/>
      <c r="J3639" s="31"/>
      <c r="K3639" s="31"/>
    </row>
    <row r="3640" spans="1:11" ht="12.75">
      <c r="A3640" s="30" t="s">
        <v>4745</v>
      </c>
      <c r="B3640" s="31" t="s">
        <v>46</v>
      </c>
      <c r="C3640" s="31">
        <v>2002</v>
      </c>
      <c r="D3640" s="31" t="s">
        <v>569</v>
      </c>
      <c r="E3640" s="31"/>
      <c r="F3640" s="31"/>
      <c r="G3640" s="31" t="b">
        <v>0</v>
      </c>
      <c r="H3640" s="31" t="b">
        <v>0</v>
      </c>
      <c r="I3640" s="31"/>
      <c r="J3640" s="31"/>
      <c r="K3640" s="31"/>
    </row>
    <row r="3641" spans="1:11" ht="12.75">
      <c r="A3641" s="30" t="s">
        <v>4746</v>
      </c>
      <c r="B3641" s="31" t="s">
        <v>4747</v>
      </c>
      <c r="C3641" s="31">
        <v>1979</v>
      </c>
      <c r="D3641" s="31" t="s">
        <v>11</v>
      </c>
      <c r="E3641" s="31">
        <v>1</v>
      </c>
      <c r="F3641" s="31"/>
      <c r="G3641" s="31" t="b">
        <v>0</v>
      </c>
      <c r="H3641" s="31" t="b">
        <v>0</v>
      </c>
      <c r="I3641" s="31"/>
      <c r="J3641" s="31"/>
      <c r="K3641" s="31"/>
    </row>
    <row r="3642" spans="1:11" ht="12.75">
      <c r="A3642" s="30" t="s">
        <v>4748</v>
      </c>
      <c r="B3642" s="31" t="s">
        <v>46</v>
      </c>
      <c r="C3642" s="31">
        <v>1996</v>
      </c>
      <c r="D3642" s="31" t="s">
        <v>4693</v>
      </c>
      <c r="E3642" s="31"/>
      <c r="F3642" s="31" t="s">
        <v>1055</v>
      </c>
      <c r="G3642" s="31" t="b">
        <v>0</v>
      </c>
      <c r="H3642" s="31" t="b">
        <v>0</v>
      </c>
      <c r="I3642" s="31"/>
      <c r="J3642" s="31"/>
      <c r="K3642" s="31"/>
    </row>
    <row r="3643" spans="1:11" ht="12.75">
      <c r="A3643" s="30" t="s">
        <v>4749</v>
      </c>
      <c r="B3643" s="31" t="s">
        <v>4750</v>
      </c>
      <c r="C3643" s="31"/>
      <c r="D3643" s="31"/>
      <c r="E3643" s="31"/>
      <c r="F3643" s="31"/>
      <c r="G3643" s="31" t="b">
        <v>0</v>
      </c>
      <c r="H3643" s="31" t="b">
        <v>0</v>
      </c>
      <c r="I3643" s="31"/>
      <c r="J3643" s="31"/>
      <c r="K3643" s="31"/>
    </row>
    <row r="3644" spans="1:11" ht="12.75">
      <c r="A3644" s="30" t="s">
        <v>4751</v>
      </c>
      <c r="B3644" s="31" t="s">
        <v>46</v>
      </c>
      <c r="C3644" s="31"/>
      <c r="D3644" s="31"/>
      <c r="E3644" s="31"/>
      <c r="F3644" s="31"/>
      <c r="G3644" s="31" t="b">
        <v>0</v>
      </c>
      <c r="H3644" s="31" t="b">
        <v>0</v>
      </c>
      <c r="I3644" s="31"/>
      <c r="J3644" s="31"/>
      <c r="K3644" s="31"/>
    </row>
    <row r="3645" spans="1:11" ht="12.75">
      <c r="A3645" s="30" t="s">
        <v>4752</v>
      </c>
      <c r="B3645" s="31" t="s">
        <v>46</v>
      </c>
      <c r="C3645" s="31"/>
      <c r="D3645" s="31"/>
      <c r="E3645" s="31"/>
      <c r="F3645" s="31"/>
      <c r="G3645" s="31" t="b">
        <v>0</v>
      </c>
      <c r="H3645" s="31" t="b">
        <v>0</v>
      </c>
      <c r="I3645" s="31"/>
      <c r="J3645" s="31"/>
      <c r="K3645" s="31"/>
    </row>
    <row r="3646" spans="1:11" ht="12.75">
      <c r="A3646" s="30" t="s">
        <v>4753</v>
      </c>
      <c r="B3646" s="31" t="s">
        <v>46</v>
      </c>
      <c r="C3646" s="31">
        <v>1997</v>
      </c>
      <c r="D3646" s="31" t="s">
        <v>460</v>
      </c>
      <c r="E3646" s="31"/>
      <c r="F3646" s="31"/>
      <c r="G3646" s="31" t="b">
        <v>0</v>
      </c>
      <c r="H3646" s="31" t="b">
        <v>0</v>
      </c>
      <c r="I3646" s="31"/>
      <c r="J3646" s="31"/>
      <c r="K3646" s="31"/>
    </row>
    <row r="3647" spans="1:11" ht="12.75">
      <c r="A3647" s="30" t="s">
        <v>4754</v>
      </c>
      <c r="B3647" s="31" t="s">
        <v>46</v>
      </c>
      <c r="C3647" s="31">
        <v>2002</v>
      </c>
      <c r="D3647" s="31" t="s">
        <v>4755</v>
      </c>
      <c r="E3647" s="31">
        <v>2</v>
      </c>
      <c r="F3647" s="31"/>
      <c r="G3647" s="31" t="b">
        <v>0</v>
      </c>
      <c r="H3647" s="31" t="b">
        <v>0</v>
      </c>
      <c r="I3647" s="31"/>
      <c r="J3647" s="31"/>
      <c r="K3647" s="31"/>
    </row>
    <row r="3648" spans="1:11" ht="12.75">
      <c r="A3648" s="30" t="s">
        <v>4756</v>
      </c>
      <c r="B3648" s="31" t="s">
        <v>46</v>
      </c>
      <c r="C3648" s="31">
        <v>1997</v>
      </c>
      <c r="D3648" s="31" t="s">
        <v>21</v>
      </c>
      <c r="E3648" s="31"/>
      <c r="F3648" s="31"/>
      <c r="G3648" s="31" t="b">
        <v>0</v>
      </c>
      <c r="H3648" s="31" t="b">
        <v>0</v>
      </c>
      <c r="I3648" s="31"/>
      <c r="J3648" s="31"/>
      <c r="K3648" s="31"/>
    </row>
    <row r="3649" spans="1:11" ht="12.75">
      <c r="A3649" s="30" t="s">
        <v>4757</v>
      </c>
      <c r="B3649" s="31" t="s">
        <v>46</v>
      </c>
      <c r="C3649" s="31">
        <v>1999</v>
      </c>
      <c r="D3649" s="31" t="s">
        <v>21</v>
      </c>
      <c r="E3649" s="31"/>
      <c r="F3649" s="31" t="s">
        <v>216</v>
      </c>
      <c r="G3649" s="31" t="b">
        <v>0</v>
      </c>
      <c r="H3649" s="31" t="b">
        <v>0</v>
      </c>
      <c r="I3649" s="31"/>
      <c r="J3649" s="31"/>
      <c r="K3649" s="31"/>
    </row>
    <row r="3650" spans="1:11" ht="12.75">
      <c r="A3650" s="30" t="s">
        <v>4758</v>
      </c>
      <c r="B3650" s="31" t="s">
        <v>4759</v>
      </c>
      <c r="C3650" s="31">
        <v>1994</v>
      </c>
      <c r="D3650" s="31" t="s">
        <v>91</v>
      </c>
      <c r="E3650" s="31">
        <v>2</v>
      </c>
      <c r="F3650" s="31"/>
      <c r="G3650" s="31" t="b">
        <v>0</v>
      </c>
      <c r="H3650" s="31" t="b">
        <v>0</v>
      </c>
      <c r="I3650" s="31"/>
      <c r="J3650" s="31"/>
      <c r="K3650" s="31"/>
    </row>
    <row r="3651" spans="1:11" ht="12.75">
      <c r="A3651" s="30" t="s">
        <v>4760</v>
      </c>
      <c r="B3651" s="31" t="s">
        <v>46</v>
      </c>
      <c r="C3651" s="31">
        <v>1996</v>
      </c>
      <c r="D3651" s="31" t="s">
        <v>4023</v>
      </c>
      <c r="E3651" s="31">
        <v>2</v>
      </c>
      <c r="F3651" s="31"/>
      <c r="G3651" s="31" t="b">
        <v>0</v>
      </c>
      <c r="H3651" s="31" t="b">
        <v>0</v>
      </c>
      <c r="I3651" s="31"/>
      <c r="J3651" s="31"/>
      <c r="K3651" s="31"/>
    </row>
    <row r="3652" spans="1:11" ht="12.75">
      <c r="A3652" s="30" t="s">
        <v>4761</v>
      </c>
      <c r="B3652" s="31" t="s">
        <v>46</v>
      </c>
      <c r="C3652" s="31">
        <v>1987</v>
      </c>
      <c r="D3652" s="31" t="s">
        <v>21</v>
      </c>
      <c r="E3652" s="31">
        <v>2</v>
      </c>
      <c r="F3652" s="31"/>
      <c r="G3652" s="31" t="b">
        <v>0</v>
      </c>
      <c r="H3652" s="31" t="b">
        <v>0</v>
      </c>
      <c r="I3652" s="31"/>
      <c r="J3652" s="31"/>
      <c r="K3652" s="31"/>
    </row>
    <row r="3653" spans="1:11" ht="12.75">
      <c r="A3653" s="30" t="s">
        <v>4762</v>
      </c>
      <c r="B3653" s="31" t="s">
        <v>4763</v>
      </c>
      <c r="C3653" s="31">
        <v>1989</v>
      </c>
      <c r="D3653" s="31" t="s">
        <v>4764</v>
      </c>
      <c r="E3653" s="31"/>
      <c r="F3653" s="31"/>
      <c r="G3653" s="31" t="b">
        <v>0</v>
      </c>
      <c r="H3653" s="31" t="b">
        <v>0</v>
      </c>
      <c r="I3653" s="31"/>
      <c r="J3653" s="31"/>
      <c r="K3653" s="31"/>
    </row>
    <row r="3654" spans="1:11" ht="12.75">
      <c r="A3654" s="30" t="s">
        <v>4765</v>
      </c>
      <c r="B3654" s="31" t="s">
        <v>4766</v>
      </c>
      <c r="C3654" s="31">
        <v>1993</v>
      </c>
      <c r="D3654" s="31" t="s">
        <v>4764</v>
      </c>
      <c r="E3654" s="31"/>
      <c r="F3654" s="31"/>
      <c r="G3654" s="31" t="b">
        <v>0</v>
      </c>
      <c r="H3654" s="31" t="b">
        <v>0</v>
      </c>
      <c r="I3654" s="31"/>
      <c r="J3654" s="31"/>
      <c r="K3654" s="31"/>
    </row>
    <row r="3655" spans="1:11" ht="12.75">
      <c r="A3655" s="30" t="s">
        <v>4767</v>
      </c>
      <c r="B3655" s="31" t="s">
        <v>46</v>
      </c>
      <c r="C3655" s="31">
        <v>1998</v>
      </c>
      <c r="D3655" s="31" t="s">
        <v>4398</v>
      </c>
      <c r="E3655" s="31"/>
      <c r="F3655" s="31"/>
      <c r="G3655" s="31" t="b">
        <v>0</v>
      </c>
      <c r="H3655" s="31" t="b">
        <v>0</v>
      </c>
      <c r="I3655" s="31"/>
      <c r="J3655" s="31"/>
      <c r="K3655" s="31"/>
    </row>
    <row r="3656" spans="1:11" ht="12.75">
      <c r="A3656" s="30" t="s">
        <v>4768</v>
      </c>
      <c r="B3656" s="31" t="s">
        <v>46</v>
      </c>
      <c r="C3656" s="31">
        <v>1997</v>
      </c>
      <c r="D3656" s="31" t="s">
        <v>91</v>
      </c>
      <c r="E3656" s="31">
        <v>2</v>
      </c>
      <c r="F3656" s="31"/>
      <c r="G3656" s="31" t="b">
        <v>0</v>
      </c>
      <c r="H3656" s="31" t="b">
        <v>0</v>
      </c>
      <c r="I3656" s="31"/>
      <c r="J3656" s="31"/>
      <c r="K3656" s="31"/>
    </row>
    <row r="3657" spans="1:11" ht="12.75">
      <c r="A3657" s="30" t="s">
        <v>4769</v>
      </c>
      <c r="B3657" s="31" t="s">
        <v>46</v>
      </c>
      <c r="C3657" s="31">
        <v>1998</v>
      </c>
      <c r="D3657" s="31" t="s">
        <v>91</v>
      </c>
      <c r="E3657" s="31">
        <v>2</v>
      </c>
      <c r="F3657" s="31"/>
      <c r="G3657" s="31" t="b">
        <v>0</v>
      </c>
      <c r="H3657" s="31" t="b">
        <v>0</v>
      </c>
      <c r="I3657" s="31"/>
      <c r="J3657" s="31"/>
      <c r="K3657" s="31"/>
    </row>
    <row r="3658" spans="1:11" ht="12.75">
      <c r="A3658" s="30" t="s">
        <v>4770</v>
      </c>
      <c r="B3658" s="31" t="s">
        <v>46</v>
      </c>
      <c r="C3658" s="31">
        <v>1997</v>
      </c>
      <c r="D3658" s="31" t="s">
        <v>753</v>
      </c>
      <c r="E3658" s="31"/>
      <c r="F3658" s="31"/>
      <c r="G3658" s="31" t="b">
        <v>0</v>
      </c>
      <c r="H3658" s="31" t="b">
        <v>0</v>
      </c>
      <c r="I3658" s="31"/>
      <c r="J3658" s="31"/>
      <c r="K3658" s="31"/>
    </row>
    <row r="3659" spans="1:11" ht="12.75">
      <c r="A3659" s="30" t="s">
        <v>4771</v>
      </c>
      <c r="B3659" s="31" t="s">
        <v>4772</v>
      </c>
      <c r="C3659" s="31">
        <v>1992</v>
      </c>
      <c r="D3659" s="31" t="s">
        <v>61</v>
      </c>
      <c r="E3659" s="31">
        <v>2</v>
      </c>
      <c r="F3659" s="31"/>
      <c r="G3659" s="31" t="b">
        <v>0</v>
      </c>
      <c r="H3659" s="31" t="b">
        <v>0</v>
      </c>
      <c r="I3659" s="31"/>
      <c r="J3659" s="31"/>
      <c r="K3659" s="31"/>
    </row>
    <row r="3660" spans="1:11" ht="12.75">
      <c r="A3660" s="30" t="s">
        <v>4773</v>
      </c>
      <c r="B3660" s="31" t="s">
        <v>46</v>
      </c>
      <c r="C3660" s="31">
        <v>1985</v>
      </c>
      <c r="D3660" s="31" t="s">
        <v>63</v>
      </c>
      <c r="E3660" s="31"/>
      <c r="F3660" s="31"/>
      <c r="G3660" s="31" t="b">
        <v>0</v>
      </c>
      <c r="H3660" s="31" t="b">
        <v>0</v>
      </c>
      <c r="I3660" s="31"/>
      <c r="J3660" s="31"/>
      <c r="K3660" s="31"/>
    </row>
    <row r="3661" spans="1:11" ht="12.75">
      <c r="A3661" s="30" t="s">
        <v>4774</v>
      </c>
      <c r="B3661" s="31" t="s">
        <v>46</v>
      </c>
      <c r="C3661" s="31">
        <v>1985</v>
      </c>
      <c r="D3661" s="31" t="s">
        <v>264</v>
      </c>
      <c r="E3661" s="31">
        <v>4</v>
      </c>
      <c r="F3661" s="31"/>
      <c r="G3661" s="31" t="b">
        <v>0</v>
      </c>
      <c r="H3661" s="31" t="b">
        <v>0</v>
      </c>
      <c r="I3661" s="31"/>
      <c r="J3661" s="31"/>
      <c r="K3661" s="31"/>
    </row>
    <row r="3662" spans="1:11" ht="12.75">
      <c r="A3662" s="30" t="s">
        <v>4775</v>
      </c>
      <c r="B3662" s="31" t="s">
        <v>46</v>
      </c>
      <c r="C3662" s="31">
        <v>1984</v>
      </c>
      <c r="D3662" s="31" t="s">
        <v>955</v>
      </c>
      <c r="E3662" s="31"/>
      <c r="F3662" s="31"/>
      <c r="G3662" s="31" t="b">
        <v>0</v>
      </c>
      <c r="H3662" s="31" t="b">
        <v>0</v>
      </c>
      <c r="I3662" s="31"/>
      <c r="J3662" s="31"/>
      <c r="K3662" s="31"/>
    </row>
    <row r="3663" spans="1:11" ht="12.75">
      <c r="A3663" s="30" t="s">
        <v>4776</v>
      </c>
      <c r="B3663" s="31" t="s">
        <v>46</v>
      </c>
      <c r="C3663" s="31">
        <v>2007</v>
      </c>
      <c r="D3663" s="31" t="s">
        <v>4777</v>
      </c>
      <c r="E3663" s="31"/>
      <c r="F3663" s="31" t="s">
        <v>216</v>
      </c>
      <c r="G3663" s="31" t="b">
        <v>0</v>
      </c>
      <c r="H3663" s="31" t="b">
        <v>0</v>
      </c>
      <c r="I3663" s="31"/>
      <c r="J3663" s="31"/>
      <c r="K3663" s="31"/>
    </row>
    <row r="3664" spans="1:11" ht="12.75">
      <c r="A3664" s="30" t="s">
        <v>4778</v>
      </c>
      <c r="B3664" s="31" t="s">
        <v>46</v>
      </c>
      <c r="C3664" s="31">
        <v>1985</v>
      </c>
      <c r="D3664" s="31" t="s">
        <v>21</v>
      </c>
      <c r="E3664" s="31"/>
      <c r="F3664" s="31"/>
      <c r="G3664" s="31" t="b">
        <v>0</v>
      </c>
      <c r="H3664" s="31" t="b">
        <v>0</v>
      </c>
      <c r="I3664" s="31"/>
      <c r="J3664" s="31"/>
      <c r="K3664" s="31"/>
    </row>
    <row r="3665" spans="1:11" ht="12.75">
      <c r="A3665" s="30" t="s">
        <v>4779</v>
      </c>
      <c r="B3665" s="31" t="s">
        <v>46</v>
      </c>
      <c r="C3665" s="31">
        <v>1994</v>
      </c>
      <c r="D3665" s="31" t="s">
        <v>4446</v>
      </c>
      <c r="E3665" s="31"/>
      <c r="F3665" s="31"/>
      <c r="G3665" s="31" t="b">
        <v>0</v>
      </c>
      <c r="H3665" s="31" t="b">
        <v>0</v>
      </c>
      <c r="I3665" s="31"/>
      <c r="J3665" s="31"/>
      <c r="K3665" s="31"/>
    </row>
    <row r="3666" spans="1:11" ht="12.75">
      <c r="A3666" s="30" t="s">
        <v>4780</v>
      </c>
      <c r="B3666" s="31" t="s">
        <v>46</v>
      </c>
      <c r="C3666" s="31">
        <v>1987</v>
      </c>
      <c r="D3666" s="31" t="s">
        <v>21</v>
      </c>
      <c r="E3666" s="31"/>
      <c r="F3666" s="31"/>
      <c r="G3666" s="31" t="b">
        <v>0</v>
      </c>
      <c r="H3666" s="31" t="b">
        <v>0</v>
      </c>
      <c r="I3666" s="31"/>
      <c r="J3666" s="31"/>
      <c r="K3666" s="31"/>
    </row>
    <row r="3667" spans="1:11" ht="12.75">
      <c r="A3667" s="30" t="s">
        <v>4781</v>
      </c>
      <c r="B3667" s="31" t="s">
        <v>46</v>
      </c>
      <c r="C3667" s="31">
        <v>2002</v>
      </c>
      <c r="D3667" s="31" t="s">
        <v>21</v>
      </c>
      <c r="E3667" s="31"/>
      <c r="F3667" s="31" t="s">
        <v>234</v>
      </c>
      <c r="G3667" s="31" t="b">
        <v>0</v>
      </c>
      <c r="H3667" s="31" t="b">
        <v>0</v>
      </c>
      <c r="I3667" s="31"/>
      <c r="J3667" s="31"/>
      <c r="K3667" s="31"/>
    </row>
    <row r="3668" spans="1:11" ht="12.75">
      <c r="A3668" s="30" t="s">
        <v>4782</v>
      </c>
      <c r="B3668" s="31" t="s">
        <v>46</v>
      </c>
      <c r="C3668" s="31">
        <v>2003</v>
      </c>
      <c r="D3668" s="31" t="s">
        <v>21</v>
      </c>
      <c r="E3668" s="31"/>
      <c r="F3668" s="31" t="s">
        <v>234</v>
      </c>
      <c r="G3668" s="31" t="b">
        <v>0</v>
      </c>
      <c r="H3668" s="31" t="b">
        <v>0</v>
      </c>
      <c r="I3668" s="31"/>
      <c r="J3668" s="31"/>
      <c r="K3668" s="31"/>
    </row>
    <row r="3669" spans="1:11" ht="12.75">
      <c r="A3669" s="30" t="s">
        <v>4783</v>
      </c>
      <c r="B3669" s="31" t="s">
        <v>46</v>
      </c>
      <c r="C3669" s="31">
        <v>1984</v>
      </c>
      <c r="D3669" s="31" t="s">
        <v>4079</v>
      </c>
      <c r="E3669" s="31"/>
      <c r="F3669" s="31"/>
      <c r="G3669" s="31" t="b">
        <v>0</v>
      </c>
      <c r="H3669" s="31" t="b">
        <v>0</v>
      </c>
      <c r="I3669" s="31"/>
      <c r="J3669" s="31"/>
      <c r="K3669" s="31"/>
    </row>
    <row r="3670" spans="1:11" ht="12.75">
      <c r="A3670" s="30" t="s">
        <v>4784</v>
      </c>
      <c r="B3670" s="31" t="s">
        <v>46</v>
      </c>
      <c r="C3670" s="31">
        <v>1980</v>
      </c>
      <c r="D3670" s="31" t="s">
        <v>735</v>
      </c>
      <c r="E3670" s="31"/>
      <c r="F3670" s="31"/>
      <c r="G3670" s="31" t="b">
        <v>0</v>
      </c>
      <c r="H3670" s="31" t="b">
        <v>0</v>
      </c>
      <c r="I3670" s="31"/>
      <c r="J3670" s="31"/>
      <c r="K3670" s="31"/>
    </row>
    <row r="3671" spans="1:11" ht="12.75">
      <c r="A3671" s="30" t="s">
        <v>4785</v>
      </c>
      <c r="B3671" s="31" t="s">
        <v>46</v>
      </c>
      <c r="C3671" s="31">
        <v>1995</v>
      </c>
      <c r="D3671" s="31" t="s">
        <v>91</v>
      </c>
      <c r="E3671" s="31">
        <v>2</v>
      </c>
      <c r="F3671" s="31" t="s">
        <v>87</v>
      </c>
      <c r="G3671" s="31" t="b">
        <v>0</v>
      </c>
      <c r="H3671" s="31" t="b">
        <v>0</v>
      </c>
      <c r="I3671" s="31"/>
      <c r="J3671" s="31"/>
      <c r="K3671" s="31"/>
    </row>
    <row r="3672" spans="1:11" ht="12.75">
      <c r="A3672" s="30" t="s">
        <v>4786</v>
      </c>
      <c r="B3672" s="31" t="s">
        <v>46</v>
      </c>
      <c r="C3672" s="31">
        <v>1982</v>
      </c>
      <c r="D3672" s="31" t="s">
        <v>735</v>
      </c>
      <c r="E3672" s="31"/>
      <c r="F3672" s="31"/>
      <c r="G3672" s="31" t="b">
        <v>0</v>
      </c>
      <c r="H3672" s="31" t="b">
        <v>0</v>
      </c>
      <c r="I3672" s="31"/>
      <c r="J3672" s="31"/>
      <c r="K3672" s="31"/>
    </row>
    <row r="3673" spans="1:11" ht="12.75">
      <c r="A3673" s="30" t="s">
        <v>4787</v>
      </c>
      <c r="B3673" s="31" t="s">
        <v>46</v>
      </c>
      <c r="C3673" s="31">
        <v>1988</v>
      </c>
      <c r="D3673" s="31" t="s">
        <v>241</v>
      </c>
      <c r="E3673" s="31"/>
      <c r="F3673" s="31"/>
      <c r="G3673" s="31" t="b">
        <v>0</v>
      </c>
      <c r="H3673" s="31" t="b">
        <v>0</v>
      </c>
      <c r="I3673" s="31"/>
      <c r="J3673" s="31"/>
      <c r="K3673" s="31"/>
    </row>
    <row r="3674" spans="1:11" ht="12.75">
      <c r="A3674" s="30" t="s">
        <v>4788</v>
      </c>
      <c r="B3674" s="31" t="s">
        <v>46</v>
      </c>
      <c r="C3674" s="31">
        <v>1986</v>
      </c>
      <c r="D3674" s="31" t="s">
        <v>2150</v>
      </c>
      <c r="E3674" s="31"/>
      <c r="F3674" s="31"/>
      <c r="G3674" s="31" t="b">
        <v>0</v>
      </c>
      <c r="H3674" s="31" t="b">
        <v>0</v>
      </c>
      <c r="I3674" s="31"/>
      <c r="J3674" s="31"/>
      <c r="K3674" s="31"/>
    </row>
    <row r="3675" spans="1:11" ht="12.75">
      <c r="A3675" s="30" t="s">
        <v>4789</v>
      </c>
      <c r="B3675" s="31" t="s">
        <v>46</v>
      </c>
      <c r="C3675" s="31">
        <v>1996</v>
      </c>
      <c r="D3675" s="31" t="s">
        <v>569</v>
      </c>
      <c r="E3675" s="31"/>
      <c r="F3675" s="31"/>
      <c r="G3675" s="31" t="b">
        <v>0</v>
      </c>
      <c r="H3675" s="31" t="b">
        <v>0</v>
      </c>
      <c r="I3675" s="31"/>
      <c r="J3675" s="31"/>
      <c r="K3675" s="31"/>
    </row>
    <row r="3676" spans="1:11" ht="12.75">
      <c r="A3676" s="30" t="s">
        <v>4790</v>
      </c>
      <c r="B3676" s="31" t="s">
        <v>46</v>
      </c>
      <c r="C3676" s="31">
        <v>1978</v>
      </c>
      <c r="D3676" s="31" t="s">
        <v>66</v>
      </c>
      <c r="E3676" s="31"/>
      <c r="F3676" s="31"/>
      <c r="G3676" s="31" t="b">
        <v>0</v>
      </c>
      <c r="H3676" s="31" t="b">
        <v>0</v>
      </c>
      <c r="I3676" s="31"/>
      <c r="J3676" s="31"/>
      <c r="K3676" s="31"/>
    </row>
    <row r="3677" spans="1:11" ht="12.75">
      <c r="A3677" s="30" t="s">
        <v>4791</v>
      </c>
      <c r="B3677" s="31" t="s">
        <v>46</v>
      </c>
      <c r="C3677" s="31">
        <v>1997</v>
      </c>
      <c r="D3677" s="31" t="s">
        <v>600</v>
      </c>
      <c r="E3677" s="31"/>
      <c r="F3677" s="31"/>
      <c r="G3677" s="31" t="b">
        <v>0</v>
      </c>
      <c r="H3677" s="31" t="b">
        <v>0</v>
      </c>
      <c r="I3677" s="31"/>
      <c r="J3677" s="31"/>
      <c r="K3677" s="31"/>
    </row>
    <row r="3678" spans="1:11" ht="12.75">
      <c r="A3678" s="30" t="s">
        <v>4792</v>
      </c>
      <c r="B3678" s="31" t="s">
        <v>46</v>
      </c>
      <c r="C3678" s="31">
        <v>1979</v>
      </c>
      <c r="D3678" s="31" t="s">
        <v>4793</v>
      </c>
      <c r="E3678" s="31"/>
      <c r="F3678" s="31"/>
      <c r="G3678" s="31" t="b">
        <v>0</v>
      </c>
      <c r="H3678" s="31" t="b">
        <v>0</v>
      </c>
      <c r="I3678" s="31"/>
      <c r="J3678" s="31"/>
      <c r="K3678" s="31"/>
    </row>
    <row r="3679" spans="1:11" ht="12.75">
      <c r="A3679" s="30" t="s">
        <v>4794</v>
      </c>
      <c r="B3679" s="31" t="s">
        <v>46</v>
      </c>
      <c r="C3679" s="31">
        <v>1990</v>
      </c>
      <c r="D3679" s="31" t="s">
        <v>127</v>
      </c>
      <c r="E3679" s="31">
        <v>2</v>
      </c>
      <c r="F3679" s="31"/>
      <c r="G3679" s="31" t="b">
        <v>0</v>
      </c>
      <c r="H3679" s="31" t="b">
        <v>0</v>
      </c>
      <c r="I3679" s="31"/>
      <c r="J3679" s="31"/>
      <c r="K3679" s="31"/>
    </row>
    <row r="3680" spans="1:11" ht="12.75">
      <c r="A3680" s="30" t="s">
        <v>4795</v>
      </c>
      <c r="B3680" s="31" t="s">
        <v>46</v>
      </c>
      <c r="C3680" s="31">
        <v>1996</v>
      </c>
      <c r="D3680" s="31" t="s">
        <v>112</v>
      </c>
      <c r="E3680" s="31"/>
      <c r="F3680" s="31"/>
      <c r="G3680" s="31" t="b">
        <v>0</v>
      </c>
      <c r="H3680" s="31" t="b">
        <v>0</v>
      </c>
      <c r="I3680" s="31"/>
      <c r="J3680" s="31"/>
      <c r="K3680" s="31"/>
    </row>
    <row r="3681" spans="1:11" ht="12.75">
      <c r="A3681" s="30" t="s">
        <v>4796</v>
      </c>
      <c r="B3681" s="31" t="s">
        <v>46</v>
      </c>
      <c r="C3681" s="31">
        <v>1997</v>
      </c>
      <c r="D3681" s="31" t="s">
        <v>112</v>
      </c>
      <c r="E3681" s="31"/>
      <c r="F3681" s="31"/>
      <c r="G3681" s="31" t="b">
        <v>0</v>
      </c>
      <c r="H3681" s="31" t="b">
        <v>0</v>
      </c>
      <c r="I3681" s="31"/>
      <c r="J3681" s="31"/>
      <c r="K3681" s="31"/>
    </row>
    <row r="3682" spans="1:11" ht="12.75">
      <c r="A3682" s="30" t="s">
        <v>4797</v>
      </c>
      <c r="B3682" s="31" t="s">
        <v>46</v>
      </c>
      <c r="C3682" s="31">
        <v>1985</v>
      </c>
      <c r="D3682" s="31" t="s">
        <v>63</v>
      </c>
      <c r="E3682" s="31"/>
      <c r="F3682" s="31"/>
      <c r="G3682" s="31" t="b">
        <v>0</v>
      </c>
      <c r="H3682" s="31" t="b">
        <v>0</v>
      </c>
      <c r="I3682" s="31"/>
      <c r="J3682" s="31"/>
      <c r="K3682" s="31"/>
    </row>
    <row r="3683" spans="1:11" ht="12.75">
      <c r="A3683" s="30" t="s">
        <v>4798</v>
      </c>
      <c r="B3683" s="31" t="s">
        <v>46</v>
      </c>
      <c r="C3683" s="31">
        <v>1979</v>
      </c>
      <c r="D3683" s="31" t="s">
        <v>241</v>
      </c>
      <c r="E3683" s="31"/>
      <c r="F3683" s="31"/>
      <c r="G3683" s="31" t="b">
        <v>0</v>
      </c>
      <c r="H3683" s="31" t="b">
        <v>0</v>
      </c>
      <c r="I3683" s="31"/>
      <c r="J3683" s="31"/>
      <c r="K3683" s="31"/>
    </row>
    <row r="3684" spans="1:11" ht="12.75">
      <c r="A3684" s="30" t="s">
        <v>4799</v>
      </c>
      <c r="B3684" s="31" t="s">
        <v>46</v>
      </c>
      <c r="C3684" s="31">
        <v>1988</v>
      </c>
      <c r="D3684" s="31" t="s">
        <v>151</v>
      </c>
      <c r="E3684" s="31">
        <v>2</v>
      </c>
      <c r="F3684" s="31" t="s">
        <v>152</v>
      </c>
      <c r="G3684" s="31" t="b">
        <v>0</v>
      </c>
      <c r="H3684" s="31" t="b">
        <v>0</v>
      </c>
      <c r="I3684" s="31"/>
      <c r="J3684" s="31"/>
      <c r="K3684" s="31"/>
    </row>
    <row r="3685" spans="1:11" ht="12.75">
      <c r="A3685" s="30" t="s">
        <v>4800</v>
      </c>
      <c r="B3685" s="31" t="s">
        <v>46</v>
      </c>
      <c r="C3685" s="31">
        <v>1992</v>
      </c>
      <c r="D3685" s="31" t="s">
        <v>112</v>
      </c>
      <c r="E3685" s="31"/>
      <c r="F3685" s="31"/>
      <c r="G3685" s="31" t="b">
        <v>0</v>
      </c>
      <c r="H3685" s="31" t="b">
        <v>0</v>
      </c>
      <c r="I3685" s="31"/>
      <c r="J3685" s="31"/>
      <c r="K3685" s="31"/>
    </row>
    <row r="3686" spans="1:11" ht="12.75">
      <c r="A3686" s="30" t="s">
        <v>4801</v>
      </c>
      <c r="B3686" s="31" t="s">
        <v>46</v>
      </c>
      <c r="C3686" s="31">
        <v>1999</v>
      </c>
      <c r="D3686" s="31" t="s">
        <v>44</v>
      </c>
      <c r="E3686" s="31">
        <v>1</v>
      </c>
      <c r="F3686" s="31"/>
      <c r="G3686" s="31" t="b">
        <v>0</v>
      </c>
      <c r="H3686" s="31" t="b">
        <v>0</v>
      </c>
      <c r="I3686" s="31"/>
      <c r="J3686" s="31"/>
      <c r="K3686" s="31"/>
    </row>
    <row r="3687" spans="1:11" ht="12.75">
      <c r="A3687" s="30" t="s">
        <v>4802</v>
      </c>
      <c r="B3687" s="31" t="s">
        <v>46</v>
      </c>
      <c r="C3687" s="31">
        <v>2002</v>
      </c>
      <c r="D3687" s="31" t="s">
        <v>44</v>
      </c>
      <c r="E3687" s="31">
        <v>1</v>
      </c>
      <c r="F3687" s="31"/>
      <c r="G3687" s="31" t="b">
        <v>0</v>
      </c>
      <c r="H3687" s="31" t="b">
        <v>0</v>
      </c>
      <c r="I3687" s="31"/>
      <c r="J3687" s="31"/>
      <c r="K3687" s="31"/>
    </row>
    <row r="3688" spans="1:11" ht="12.75">
      <c r="A3688" s="30" t="s">
        <v>4803</v>
      </c>
      <c r="B3688" s="31" t="s">
        <v>4804</v>
      </c>
      <c r="C3688" s="31">
        <v>2001</v>
      </c>
      <c r="D3688" s="31" t="s">
        <v>44</v>
      </c>
      <c r="E3688" s="31">
        <v>1</v>
      </c>
      <c r="F3688" s="31"/>
      <c r="G3688" s="31" t="b">
        <v>0</v>
      </c>
      <c r="H3688" s="31" t="b">
        <v>0</v>
      </c>
      <c r="I3688" s="31"/>
      <c r="J3688" s="31"/>
      <c r="K3688" s="31"/>
    </row>
    <row r="3689" spans="1:11" ht="12.75">
      <c r="A3689" s="30" t="s">
        <v>4805</v>
      </c>
      <c r="B3689" s="31" t="s">
        <v>46</v>
      </c>
      <c r="C3689" s="31">
        <v>1988</v>
      </c>
      <c r="D3689" s="31" t="s">
        <v>55</v>
      </c>
      <c r="E3689" s="31"/>
      <c r="F3689" s="31"/>
      <c r="G3689" s="31" t="b">
        <v>0</v>
      </c>
      <c r="H3689" s="31" t="b">
        <v>0</v>
      </c>
      <c r="I3689" s="31"/>
      <c r="J3689" s="31"/>
      <c r="K3689" s="31"/>
    </row>
    <row r="3690" spans="1:11" ht="12.75">
      <c r="A3690" s="30" t="s">
        <v>4806</v>
      </c>
      <c r="B3690" s="31" t="s">
        <v>46</v>
      </c>
      <c r="C3690" s="31" t="s">
        <v>791</v>
      </c>
      <c r="D3690" s="31" t="s">
        <v>4807</v>
      </c>
      <c r="E3690" s="31"/>
      <c r="F3690" s="31"/>
      <c r="G3690" s="31" t="b">
        <v>0</v>
      </c>
      <c r="H3690" s="31" t="b">
        <v>0</v>
      </c>
      <c r="I3690" s="31"/>
      <c r="J3690" s="31"/>
      <c r="K3690" s="31"/>
    </row>
    <row r="3691" spans="1:11" ht="12.75">
      <c r="A3691" s="30" t="s">
        <v>4808</v>
      </c>
      <c r="B3691" s="31" t="s">
        <v>46</v>
      </c>
      <c r="C3691" s="31" t="s">
        <v>791</v>
      </c>
      <c r="D3691" s="31" t="s">
        <v>4807</v>
      </c>
      <c r="E3691" s="31"/>
      <c r="F3691" s="31"/>
      <c r="G3691" s="31" t="b">
        <v>0</v>
      </c>
      <c r="H3691" s="31" t="b">
        <v>0</v>
      </c>
      <c r="I3691" s="31"/>
      <c r="J3691" s="31"/>
      <c r="K3691" s="31"/>
    </row>
    <row r="3692" spans="1:11" ht="12.75">
      <c r="A3692" s="30" t="s">
        <v>4809</v>
      </c>
      <c r="B3692" s="31" t="s">
        <v>46</v>
      </c>
      <c r="C3692" s="31">
        <v>1995</v>
      </c>
      <c r="D3692" s="31" t="s">
        <v>4225</v>
      </c>
      <c r="E3692" s="31"/>
      <c r="F3692" s="31"/>
      <c r="G3692" s="31" t="b">
        <v>0</v>
      </c>
      <c r="H3692" s="31" t="b">
        <v>0</v>
      </c>
      <c r="I3692" s="31"/>
      <c r="J3692" s="31"/>
      <c r="K3692" s="31"/>
    </row>
    <row r="3693" spans="1:11" ht="12.75">
      <c r="A3693" s="30" t="s">
        <v>4810</v>
      </c>
      <c r="B3693" s="31" t="s">
        <v>46</v>
      </c>
      <c r="C3693" s="31">
        <v>1991</v>
      </c>
      <c r="D3693" s="31" t="s">
        <v>44</v>
      </c>
      <c r="E3693" s="31">
        <v>4</v>
      </c>
      <c r="F3693" s="31"/>
      <c r="G3693" s="31" t="b">
        <v>0</v>
      </c>
      <c r="H3693" s="31" t="b">
        <v>0</v>
      </c>
      <c r="I3693" s="31"/>
      <c r="J3693" s="31"/>
      <c r="K3693" s="31"/>
    </row>
    <row r="3694" spans="1:11" ht="12.75">
      <c r="A3694" s="30" t="s">
        <v>4811</v>
      </c>
      <c r="B3694" s="31" t="s">
        <v>46</v>
      </c>
      <c r="C3694" s="31">
        <v>2000</v>
      </c>
      <c r="D3694" s="31" t="s">
        <v>44</v>
      </c>
      <c r="E3694" s="31"/>
      <c r="F3694" s="31"/>
      <c r="G3694" s="31" t="b">
        <v>0</v>
      </c>
      <c r="H3694" s="31" t="b">
        <v>0</v>
      </c>
      <c r="I3694" s="31"/>
      <c r="J3694" s="31"/>
      <c r="K3694" s="31"/>
    </row>
    <row r="3695" spans="1:11" ht="12.75">
      <c r="A3695" s="30" t="s">
        <v>4812</v>
      </c>
      <c r="B3695" s="31" t="s">
        <v>46</v>
      </c>
      <c r="C3695" s="31">
        <v>1983</v>
      </c>
      <c r="D3695" s="31" t="s">
        <v>21</v>
      </c>
      <c r="E3695" s="31"/>
      <c r="F3695" s="31"/>
      <c r="G3695" s="31" t="b">
        <v>0</v>
      </c>
      <c r="H3695" s="31" t="b">
        <v>0</v>
      </c>
      <c r="I3695" s="31"/>
      <c r="J3695" s="31"/>
      <c r="K3695" s="31"/>
    </row>
    <row r="3696" spans="1:11" ht="12.75">
      <c r="A3696" s="30" t="s">
        <v>4813</v>
      </c>
      <c r="B3696" s="31" t="s">
        <v>46</v>
      </c>
      <c r="C3696" s="31">
        <v>1982</v>
      </c>
      <c r="D3696" s="31" t="s">
        <v>680</v>
      </c>
      <c r="E3696" s="31">
        <v>2</v>
      </c>
      <c r="F3696" s="31"/>
      <c r="G3696" s="31" t="b">
        <v>0</v>
      </c>
      <c r="H3696" s="31" t="b">
        <v>0</v>
      </c>
      <c r="I3696" s="31"/>
      <c r="J3696" s="31"/>
      <c r="K3696" s="31"/>
    </row>
    <row r="3697" spans="1:11" ht="12.75">
      <c r="A3697" s="30" t="s">
        <v>4814</v>
      </c>
      <c r="B3697" s="31" t="s">
        <v>46</v>
      </c>
      <c r="C3697" s="31">
        <v>1994</v>
      </c>
      <c r="D3697" s="31" t="s">
        <v>1848</v>
      </c>
      <c r="E3697" s="31"/>
      <c r="F3697" s="31"/>
      <c r="G3697" s="31" t="b">
        <v>0</v>
      </c>
      <c r="H3697" s="31" t="b">
        <v>0</v>
      </c>
      <c r="I3697" s="31"/>
      <c r="J3697" s="31"/>
      <c r="K3697" s="31"/>
    </row>
    <row r="3698" spans="1:11" ht="12.75">
      <c r="A3698" s="30" t="s">
        <v>4815</v>
      </c>
      <c r="B3698" s="31" t="s">
        <v>46</v>
      </c>
      <c r="C3698" s="31">
        <v>1983</v>
      </c>
      <c r="D3698" s="31" t="s">
        <v>63</v>
      </c>
      <c r="E3698" s="31"/>
      <c r="F3698" s="31" t="s">
        <v>64</v>
      </c>
      <c r="G3698" s="31" t="b">
        <v>0</v>
      </c>
      <c r="H3698" s="31" t="b">
        <v>0</v>
      </c>
      <c r="I3698" s="31"/>
      <c r="J3698" s="31"/>
      <c r="K3698" s="31"/>
    </row>
    <row r="3699" spans="1:11" ht="12.75">
      <c r="A3699" s="30" t="s">
        <v>4816</v>
      </c>
      <c r="B3699" s="31" t="s">
        <v>46</v>
      </c>
      <c r="C3699" s="31">
        <v>1991</v>
      </c>
      <c r="D3699" s="31" t="s">
        <v>4817</v>
      </c>
      <c r="E3699" s="31"/>
      <c r="F3699" s="31"/>
      <c r="G3699" s="31" t="b">
        <v>0</v>
      </c>
      <c r="H3699" s="31" t="b">
        <v>0</v>
      </c>
      <c r="I3699" s="31"/>
      <c r="J3699" s="31"/>
      <c r="K3699" s="31"/>
    </row>
    <row r="3700" spans="1:11" ht="12.75">
      <c r="A3700" s="30" t="s">
        <v>4818</v>
      </c>
      <c r="B3700" s="31" t="s">
        <v>4819</v>
      </c>
      <c r="C3700" s="31">
        <v>1983</v>
      </c>
      <c r="D3700" s="31" t="s">
        <v>337</v>
      </c>
      <c r="E3700" s="31">
        <v>2</v>
      </c>
      <c r="F3700" s="31"/>
      <c r="G3700" s="31" t="b">
        <v>0</v>
      </c>
      <c r="H3700" s="31" t="b">
        <v>0</v>
      </c>
      <c r="I3700" s="31"/>
      <c r="J3700" s="31"/>
      <c r="K3700" s="31"/>
    </row>
    <row r="3701" spans="1:11" ht="12.75">
      <c r="A3701" s="30" t="s">
        <v>4820</v>
      </c>
      <c r="B3701" s="31" t="s">
        <v>46</v>
      </c>
      <c r="C3701" s="31">
        <v>1998</v>
      </c>
      <c r="D3701" s="31" t="s">
        <v>21</v>
      </c>
      <c r="E3701" s="31"/>
      <c r="F3701" s="31"/>
      <c r="G3701" s="31" t="b">
        <v>0</v>
      </c>
      <c r="H3701" s="31" t="b">
        <v>0</v>
      </c>
      <c r="I3701" s="31"/>
      <c r="J3701" s="31"/>
      <c r="K3701" s="31"/>
    </row>
    <row r="3702" spans="1:11" ht="12.75">
      <c r="A3702" s="30" t="s">
        <v>4821</v>
      </c>
      <c r="B3702" s="31" t="s">
        <v>46</v>
      </c>
      <c r="C3702" s="31">
        <v>1998</v>
      </c>
      <c r="D3702" s="31" t="s">
        <v>4822</v>
      </c>
      <c r="E3702" s="31"/>
      <c r="F3702" s="31"/>
      <c r="G3702" s="31" t="b">
        <v>0</v>
      </c>
      <c r="H3702" s="31" t="b">
        <v>0</v>
      </c>
      <c r="I3702" s="31"/>
      <c r="J3702" s="31"/>
      <c r="K3702" s="31"/>
    </row>
    <row r="3703" spans="1:11" ht="12.75">
      <c r="A3703" s="30" t="s">
        <v>4823</v>
      </c>
      <c r="B3703" s="31" t="s">
        <v>46</v>
      </c>
      <c r="C3703" s="31">
        <v>1979</v>
      </c>
      <c r="D3703" s="31" t="s">
        <v>1673</v>
      </c>
      <c r="E3703" s="31"/>
      <c r="F3703" s="31"/>
      <c r="G3703" s="31" t="b">
        <v>0</v>
      </c>
      <c r="H3703" s="31" t="b">
        <v>0</v>
      </c>
      <c r="I3703" s="31"/>
      <c r="J3703" s="31"/>
      <c r="K3703" s="31"/>
    </row>
    <row r="3704" spans="1:11" ht="12.75">
      <c r="A3704" s="30" t="s">
        <v>4824</v>
      </c>
      <c r="B3704" s="31" t="s">
        <v>46</v>
      </c>
      <c r="C3704" s="31">
        <v>1990</v>
      </c>
      <c r="D3704" s="31" t="s">
        <v>3375</v>
      </c>
      <c r="E3704" s="31"/>
      <c r="F3704" s="31"/>
      <c r="G3704" s="31" t="b">
        <v>0</v>
      </c>
      <c r="H3704" s="31" t="b">
        <v>0</v>
      </c>
      <c r="I3704" s="31"/>
      <c r="J3704" s="31"/>
      <c r="K3704" s="31"/>
    </row>
    <row r="3705" spans="1:11" ht="12.75">
      <c r="A3705" s="30" t="s">
        <v>4825</v>
      </c>
      <c r="B3705" s="31" t="s">
        <v>46</v>
      </c>
      <c r="C3705" s="31">
        <v>1986</v>
      </c>
      <c r="D3705" s="31" t="s">
        <v>279</v>
      </c>
      <c r="E3705" s="31"/>
      <c r="F3705" s="31"/>
      <c r="G3705" s="31" t="b">
        <v>0</v>
      </c>
      <c r="H3705" s="31" t="b">
        <v>0</v>
      </c>
      <c r="I3705" s="31"/>
      <c r="J3705" s="31"/>
      <c r="K3705" s="31"/>
    </row>
    <row r="3706" spans="1:11" ht="12.75">
      <c r="A3706" s="30" t="s">
        <v>4826</v>
      </c>
      <c r="B3706" s="31" t="s">
        <v>46</v>
      </c>
      <c r="C3706" s="31">
        <v>1996</v>
      </c>
      <c r="D3706" s="31" t="s">
        <v>1713</v>
      </c>
      <c r="E3706" s="31"/>
      <c r="F3706" s="31"/>
      <c r="G3706" s="31" t="b">
        <v>0</v>
      </c>
      <c r="H3706" s="31" t="b">
        <v>0</v>
      </c>
      <c r="I3706" s="31"/>
      <c r="J3706" s="31"/>
      <c r="K3706" s="31"/>
    </row>
    <row r="3707" spans="1:11" ht="12.75">
      <c r="A3707" s="30" t="s">
        <v>4827</v>
      </c>
      <c r="B3707" s="31" t="s">
        <v>46</v>
      </c>
      <c r="C3707" s="31">
        <v>2000</v>
      </c>
      <c r="D3707" s="31" t="s">
        <v>66</v>
      </c>
      <c r="E3707" s="31"/>
      <c r="F3707" s="31"/>
      <c r="G3707" s="31" t="b">
        <v>0</v>
      </c>
      <c r="H3707" s="31" t="b">
        <v>0</v>
      </c>
      <c r="I3707" s="31"/>
      <c r="J3707" s="31"/>
      <c r="K3707" s="31"/>
    </row>
    <row r="3708" spans="1:11" ht="12.75">
      <c r="A3708" s="30" t="s">
        <v>4828</v>
      </c>
      <c r="B3708" s="31" t="s">
        <v>46</v>
      </c>
      <c r="C3708" s="31">
        <v>2000</v>
      </c>
      <c r="D3708" s="31" t="s">
        <v>66</v>
      </c>
      <c r="E3708" s="31"/>
      <c r="F3708" s="31"/>
      <c r="G3708" s="31" t="b">
        <v>0</v>
      </c>
      <c r="H3708" s="31" t="b">
        <v>0</v>
      </c>
      <c r="I3708" s="31"/>
      <c r="J3708" s="31"/>
      <c r="K3708" s="31"/>
    </row>
    <row r="3709" spans="1:11" ht="12.75">
      <c r="A3709" s="30" t="s">
        <v>4829</v>
      </c>
      <c r="B3709" s="31" t="s">
        <v>46</v>
      </c>
      <c r="C3709" s="31">
        <v>1989</v>
      </c>
      <c r="D3709" s="31" t="s">
        <v>127</v>
      </c>
      <c r="E3709" s="31">
        <v>2</v>
      </c>
      <c r="F3709" s="31"/>
      <c r="G3709" s="31" t="b">
        <v>0</v>
      </c>
      <c r="H3709" s="31" t="b">
        <v>0</v>
      </c>
      <c r="I3709" s="31"/>
      <c r="J3709" s="31"/>
      <c r="K3709" s="31"/>
    </row>
    <row r="3710" spans="1:11" ht="12.75">
      <c r="A3710" s="30" t="s">
        <v>4830</v>
      </c>
      <c r="B3710" s="31" t="s">
        <v>46</v>
      </c>
      <c r="C3710" s="31">
        <v>1996</v>
      </c>
      <c r="D3710" s="31" t="s">
        <v>63</v>
      </c>
      <c r="E3710" s="31"/>
      <c r="F3710" s="31"/>
      <c r="G3710" s="31" t="b">
        <v>0</v>
      </c>
      <c r="H3710" s="31" t="b">
        <v>0</v>
      </c>
      <c r="I3710" s="31"/>
      <c r="J3710" s="31"/>
      <c r="K3710" s="31"/>
    </row>
    <row r="3711" spans="1:11" ht="12.75">
      <c r="A3711" s="30" t="s">
        <v>4831</v>
      </c>
      <c r="B3711" s="31" t="s">
        <v>46</v>
      </c>
      <c r="C3711" s="31">
        <v>1989</v>
      </c>
      <c r="D3711" s="31" t="s">
        <v>735</v>
      </c>
      <c r="E3711" s="31">
        <v>2</v>
      </c>
      <c r="F3711" s="31"/>
      <c r="G3711" s="31" t="b">
        <v>0</v>
      </c>
      <c r="H3711" s="31" t="b">
        <v>0</v>
      </c>
      <c r="I3711" s="31"/>
      <c r="J3711" s="31"/>
      <c r="K3711" s="31"/>
    </row>
    <row r="3712" spans="1:11" ht="12.75">
      <c r="A3712" s="30" t="s">
        <v>4832</v>
      </c>
      <c r="B3712" s="31" t="s">
        <v>46</v>
      </c>
      <c r="C3712" s="31">
        <v>1992</v>
      </c>
      <c r="D3712" s="31" t="s">
        <v>447</v>
      </c>
      <c r="E3712" s="31"/>
      <c r="F3712" s="31"/>
      <c r="G3712" s="31" t="b">
        <v>0</v>
      </c>
      <c r="H3712" s="31" t="b">
        <v>0</v>
      </c>
      <c r="I3712" s="31"/>
      <c r="J3712" s="31"/>
      <c r="K3712" s="31"/>
    </row>
    <row r="3713" spans="1:11" ht="12.75">
      <c r="A3713" s="30" t="s">
        <v>4833</v>
      </c>
      <c r="B3713" s="31" t="s">
        <v>46</v>
      </c>
      <c r="C3713" s="31">
        <v>1982</v>
      </c>
      <c r="D3713" s="31" t="s">
        <v>4834</v>
      </c>
      <c r="E3713" s="31"/>
      <c r="F3713" s="31"/>
      <c r="G3713" s="31" t="b">
        <v>0</v>
      </c>
      <c r="H3713" s="31" t="b">
        <v>0</v>
      </c>
      <c r="I3713" s="31"/>
      <c r="J3713" s="31"/>
      <c r="K3713" s="31"/>
    </row>
    <row r="3714" spans="1:11" ht="12.75">
      <c r="A3714" s="30" t="s">
        <v>4835</v>
      </c>
      <c r="B3714" s="31" t="s">
        <v>46</v>
      </c>
      <c r="C3714" s="31">
        <v>1982</v>
      </c>
      <c r="D3714" s="31" t="s">
        <v>496</v>
      </c>
      <c r="E3714" s="31"/>
      <c r="F3714" s="31"/>
      <c r="G3714" s="31" t="b">
        <v>0</v>
      </c>
      <c r="H3714" s="31" t="b">
        <v>0</v>
      </c>
      <c r="I3714" s="31"/>
      <c r="J3714" s="31"/>
      <c r="K3714" s="31"/>
    </row>
    <row r="3715" spans="1:11" ht="12.75">
      <c r="A3715" s="30" t="s">
        <v>4836</v>
      </c>
      <c r="B3715" s="31" t="s">
        <v>46</v>
      </c>
      <c r="C3715" s="31">
        <v>1982</v>
      </c>
      <c r="D3715" s="31" t="s">
        <v>4316</v>
      </c>
      <c r="E3715" s="31"/>
      <c r="F3715" s="31"/>
      <c r="G3715" s="31" t="b">
        <v>0</v>
      </c>
      <c r="H3715" s="31" t="b">
        <v>0</v>
      </c>
      <c r="I3715" s="31"/>
      <c r="J3715" s="31"/>
      <c r="K3715" s="31"/>
    </row>
    <row r="3716" spans="1:11" ht="12.75">
      <c r="A3716" s="30" t="s">
        <v>4837</v>
      </c>
      <c r="B3716" s="31" t="s">
        <v>46</v>
      </c>
      <c r="C3716" s="31">
        <v>2000</v>
      </c>
      <c r="D3716" s="31" t="s">
        <v>21</v>
      </c>
      <c r="E3716" s="31"/>
      <c r="F3716" s="31" t="s">
        <v>1055</v>
      </c>
      <c r="G3716" s="31" t="b">
        <v>0</v>
      </c>
      <c r="H3716" s="31" t="b">
        <v>0</v>
      </c>
      <c r="I3716" s="31"/>
      <c r="J3716" s="31"/>
      <c r="K3716" s="31"/>
    </row>
    <row r="3717" spans="1:11" ht="12.75">
      <c r="A3717" s="30" t="s">
        <v>4838</v>
      </c>
      <c r="B3717" s="31" t="s">
        <v>46</v>
      </c>
      <c r="C3717" s="31">
        <v>1980</v>
      </c>
      <c r="D3717" s="31" t="s">
        <v>58</v>
      </c>
      <c r="E3717" s="31"/>
      <c r="F3717" s="31"/>
      <c r="G3717" s="31" t="b">
        <v>0</v>
      </c>
      <c r="H3717" s="31" t="b">
        <v>0</v>
      </c>
      <c r="I3717" s="31"/>
      <c r="J3717" s="31"/>
      <c r="K3717" s="31"/>
    </row>
    <row r="3718" spans="1:11" ht="12.75">
      <c r="A3718" s="30" t="s">
        <v>4839</v>
      </c>
      <c r="B3718" s="31" t="s">
        <v>46</v>
      </c>
      <c r="C3718" s="31">
        <v>1985</v>
      </c>
      <c r="D3718" s="31" t="s">
        <v>112</v>
      </c>
      <c r="E3718" s="31"/>
      <c r="F3718" s="31"/>
      <c r="G3718" s="31" t="b">
        <v>0</v>
      </c>
      <c r="H3718" s="31" t="b">
        <v>0</v>
      </c>
      <c r="I3718" s="31"/>
      <c r="J3718" s="31"/>
      <c r="K3718" s="31"/>
    </row>
    <row r="3719" spans="1:11" ht="12.75">
      <c r="A3719" s="30" t="s">
        <v>4840</v>
      </c>
      <c r="B3719" s="31" t="s">
        <v>4841</v>
      </c>
      <c r="C3719" s="31">
        <v>1987</v>
      </c>
      <c r="D3719" s="31" t="s">
        <v>121</v>
      </c>
      <c r="E3719" s="31">
        <v>2</v>
      </c>
      <c r="F3719" s="31"/>
      <c r="G3719" s="31" t="b">
        <v>0</v>
      </c>
      <c r="H3719" s="31" t="b">
        <v>0</v>
      </c>
      <c r="I3719" s="31"/>
      <c r="J3719" s="31"/>
      <c r="K3719" s="31"/>
    </row>
    <row r="3720" spans="1:11" ht="12.75">
      <c r="A3720" s="30" t="s">
        <v>4842</v>
      </c>
      <c r="B3720" s="31" t="s">
        <v>46</v>
      </c>
      <c r="C3720" s="31">
        <v>1985</v>
      </c>
      <c r="D3720" s="31" t="s">
        <v>118</v>
      </c>
      <c r="E3720" s="31">
        <v>2</v>
      </c>
      <c r="F3720" s="31"/>
      <c r="G3720" s="31" t="b">
        <v>0</v>
      </c>
      <c r="H3720" s="31" t="b">
        <v>0</v>
      </c>
      <c r="I3720" s="31"/>
      <c r="J3720" s="31"/>
      <c r="K3720" s="31"/>
    </row>
    <row r="3721" spans="1:11" ht="12.75">
      <c r="A3721" s="30" t="s">
        <v>4843</v>
      </c>
      <c r="B3721" s="31" t="s">
        <v>46</v>
      </c>
      <c r="C3721" s="31">
        <v>1986</v>
      </c>
      <c r="D3721" s="31" t="s">
        <v>118</v>
      </c>
      <c r="E3721" s="31">
        <v>2</v>
      </c>
      <c r="F3721" s="31" t="s">
        <v>2124</v>
      </c>
      <c r="G3721" s="31" t="b">
        <v>0</v>
      </c>
      <c r="H3721" s="31" t="b">
        <v>0</v>
      </c>
      <c r="I3721" s="31"/>
      <c r="J3721" s="31"/>
      <c r="K3721" s="31"/>
    </row>
    <row r="3722" spans="1:11" ht="12.75">
      <c r="A3722" s="30" t="s">
        <v>4844</v>
      </c>
      <c r="B3722" s="31" t="s">
        <v>46</v>
      </c>
      <c r="C3722" s="31">
        <v>1983</v>
      </c>
      <c r="D3722" s="31" t="s">
        <v>785</v>
      </c>
      <c r="E3722" s="31"/>
      <c r="F3722" s="31"/>
      <c r="G3722" s="31" t="b">
        <v>0</v>
      </c>
      <c r="H3722" s="31" t="b">
        <v>0</v>
      </c>
      <c r="I3722" s="31"/>
      <c r="J3722" s="31"/>
      <c r="K3722" s="31"/>
    </row>
    <row r="3723" spans="1:11" ht="12.75">
      <c r="A3723" s="30" t="s">
        <v>4845</v>
      </c>
      <c r="B3723" s="31" t="s">
        <v>46</v>
      </c>
      <c r="C3723" s="31">
        <v>1979</v>
      </c>
      <c r="D3723" s="31" t="s">
        <v>496</v>
      </c>
      <c r="E3723" s="31"/>
      <c r="F3723" s="31"/>
      <c r="G3723" s="31" t="b">
        <v>0</v>
      </c>
      <c r="H3723" s="31" t="b">
        <v>0</v>
      </c>
      <c r="I3723" s="31"/>
      <c r="J3723" s="31"/>
      <c r="K3723" s="31"/>
    </row>
    <row r="3724" spans="1:11" ht="12.75">
      <c r="A3724" s="30" t="s">
        <v>4846</v>
      </c>
      <c r="B3724" s="31" t="s">
        <v>46</v>
      </c>
      <c r="C3724" s="31">
        <v>1978</v>
      </c>
      <c r="D3724" s="31" t="s">
        <v>5</v>
      </c>
      <c r="E3724" s="31">
        <v>1</v>
      </c>
      <c r="F3724" s="31"/>
      <c r="G3724" s="31" t="b">
        <v>0</v>
      </c>
      <c r="H3724" s="31" t="b">
        <v>0</v>
      </c>
      <c r="I3724" s="31"/>
      <c r="J3724" s="31"/>
      <c r="K3724" s="31"/>
    </row>
    <row r="3725" spans="1:11" ht="12.75">
      <c r="A3725" s="30" t="s">
        <v>4847</v>
      </c>
      <c r="B3725" s="31" t="s">
        <v>46</v>
      </c>
      <c r="C3725" s="31">
        <v>1989</v>
      </c>
      <c r="D3725" s="31" t="s">
        <v>337</v>
      </c>
      <c r="E3725" s="31"/>
      <c r="F3725" s="31"/>
      <c r="G3725" s="31" t="b">
        <v>0</v>
      </c>
      <c r="H3725" s="31" t="b">
        <v>0</v>
      </c>
      <c r="I3725" s="31"/>
      <c r="J3725" s="31"/>
      <c r="K3725" s="31"/>
    </row>
    <row r="3726" spans="1:11" ht="12.75">
      <c r="A3726" s="30" t="s">
        <v>4848</v>
      </c>
      <c r="B3726" s="31" t="s">
        <v>4849</v>
      </c>
      <c r="C3726" s="31">
        <v>1987</v>
      </c>
      <c r="D3726" s="31" t="s">
        <v>1044</v>
      </c>
      <c r="E3726" s="31"/>
      <c r="F3726" s="31"/>
      <c r="G3726" s="31" t="b">
        <v>0</v>
      </c>
      <c r="H3726" s="31" t="b">
        <v>0</v>
      </c>
      <c r="I3726" s="31"/>
      <c r="J3726" s="31"/>
      <c r="K3726" s="31"/>
    </row>
    <row r="3727" spans="1:11" ht="12.75">
      <c r="A3727" s="30" t="s">
        <v>4850</v>
      </c>
      <c r="B3727" s="31" t="s">
        <v>46</v>
      </c>
      <c r="C3727" s="31">
        <v>1981</v>
      </c>
      <c r="D3727" s="31" t="s">
        <v>11</v>
      </c>
      <c r="E3727" s="31"/>
      <c r="F3727" s="31"/>
      <c r="G3727" s="31" t="b">
        <v>0</v>
      </c>
      <c r="H3727" s="31" t="b">
        <v>0</v>
      </c>
      <c r="I3727" s="31"/>
      <c r="J3727" s="31"/>
      <c r="K3727" s="31"/>
    </row>
    <row r="3728" spans="1:11" ht="12.75">
      <c r="A3728" s="30" t="s">
        <v>4851</v>
      </c>
      <c r="B3728" s="31" t="s">
        <v>46</v>
      </c>
      <c r="C3728" s="31">
        <v>1990</v>
      </c>
      <c r="D3728" s="31" t="s">
        <v>3259</v>
      </c>
      <c r="E3728" s="31"/>
      <c r="F3728" s="31"/>
      <c r="G3728" s="31" t="b">
        <v>0</v>
      </c>
      <c r="H3728" s="31" t="b">
        <v>0</v>
      </c>
      <c r="I3728" s="31"/>
      <c r="J3728" s="31"/>
      <c r="K3728" s="31"/>
    </row>
    <row r="3729" spans="1:11" ht="12.75">
      <c r="A3729" s="30" t="s">
        <v>4852</v>
      </c>
      <c r="B3729" s="31" t="s">
        <v>46</v>
      </c>
      <c r="C3729" s="31">
        <v>1988</v>
      </c>
      <c r="D3729" s="31" t="s">
        <v>91</v>
      </c>
      <c r="E3729" s="31">
        <v>2</v>
      </c>
      <c r="F3729" s="31"/>
      <c r="G3729" s="31" t="b">
        <v>0</v>
      </c>
      <c r="H3729" s="31" t="b">
        <v>0</v>
      </c>
      <c r="I3729" s="31"/>
      <c r="J3729" s="31"/>
      <c r="K3729" s="31"/>
    </row>
    <row r="3730" spans="1:11" ht="12.75">
      <c r="A3730" s="30" t="s">
        <v>4853</v>
      </c>
      <c r="B3730" s="31" t="s">
        <v>46</v>
      </c>
      <c r="C3730" s="31">
        <v>1995</v>
      </c>
      <c r="D3730" s="31" t="s">
        <v>21</v>
      </c>
      <c r="E3730" s="31"/>
      <c r="F3730" s="31"/>
      <c r="G3730" s="31" t="b">
        <v>0</v>
      </c>
      <c r="H3730" s="31" t="b">
        <v>0</v>
      </c>
      <c r="I3730" s="31"/>
      <c r="J3730" s="31"/>
      <c r="K3730" s="31"/>
    </row>
    <row r="3731" spans="1:11" ht="12.75">
      <c r="A3731" s="30" t="s">
        <v>4854</v>
      </c>
      <c r="B3731" s="31" t="s">
        <v>46</v>
      </c>
      <c r="C3731" s="31">
        <v>1978</v>
      </c>
      <c r="D3731" s="31" t="s">
        <v>5</v>
      </c>
      <c r="E3731" s="31">
        <v>2</v>
      </c>
      <c r="F3731" s="31"/>
      <c r="G3731" s="31" t="b">
        <v>0</v>
      </c>
      <c r="H3731" s="31" t="b">
        <v>0</v>
      </c>
      <c r="I3731" s="31"/>
      <c r="J3731" s="31"/>
      <c r="K3731" s="31"/>
    </row>
    <row r="3732" spans="1:11" ht="12.75">
      <c r="A3732" s="30" t="s">
        <v>4855</v>
      </c>
      <c r="B3732" s="31" t="s">
        <v>4856</v>
      </c>
      <c r="C3732" s="31">
        <v>1986</v>
      </c>
      <c r="D3732" s="31" t="s">
        <v>112</v>
      </c>
      <c r="E3732" s="31">
        <v>2</v>
      </c>
      <c r="F3732" s="31"/>
      <c r="G3732" s="31" t="b">
        <v>0</v>
      </c>
      <c r="H3732" s="31" t="b">
        <v>0</v>
      </c>
      <c r="I3732" s="31"/>
      <c r="J3732" s="31"/>
      <c r="K3732" s="31"/>
    </row>
    <row r="3733" spans="1:11" ht="12.75">
      <c r="A3733" s="30" t="s">
        <v>4857</v>
      </c>
      <c r="B3733" s="31" t="s">
        <v>46</v>
      </c>
      <c r="C3733" s="31">
        <v>1986</v>
      </c>
      <c r="D3733" s="31" t="s">
        <v>21</v>
      </c>
      <c r="E3733" s="31"/>
      <c r="F3733" s="31"/>
      <c r="G3733" s="31" t="b">
        <v>0</v>
      </c>
      <c r="H3733" s="31" t="b">
        <v>0</v>
      </c>
      <c r="I3733" s="31"/>
      <c r="J3733" s="31"/>
      <c r="K3733" s="31"/>
    </row>
    <row r="3734" spans="1:11" ht="12.75">
      <c r="A3734" s="30" t="s">
        <v>4858</v>
      </c>
      <c r="B3734" s="31" t="s">
        <v>46</v>
      </c>
      <c r="C3734" s="31">
        <v>1994</v>
      </c>
      <c r="D3734" s="31" t="s">
        <v>112</v>
      </c>
      <c r="E3734" s="31"/>
      <c r="F3734" s="31"/>
      <c r="G3734" s="31" t="b">
        <v>0</v>
      </c>
      <c r="H3734" s="31" t="b">
        <v>0</v>
      </c>
      <c r="I3734" s="31"/>
      <c r="J3734" s="31"/>
      <c r="K3734" s="31"/>
    </row>
    <row r="3735" spans="1:11" ht="12.75">
      <c r="A3735" s="30" t="s">
        <v>4859</v>
      </c>
      <c r="B3735" s="31" t="s">
        <v>46</v>
      </c>
      <c r="C3735" s="31">
        <v>2000</v>
      </c>
      <c r="D3735" s="31" t="s">
        <v>21</v>
      </c>
      <c r="E3735" s="31"/>
      <c r="F3735" s="31" t="s">
        <v>216</v>
      </c>
      <c r="G3735" s="31" t="b">
        <v>0</v>
      </c>
      <c r="H3735" s="31" t="b">
        <v>0</v>
      </c>
      <c r="I3735" s="31"/>
      <c r="J3735" s="31"/>
      <c r="K3735" s="31"/>
    </row>
    <row r="3736" spans="1:11" ht="12.75">
      <c r="A3736" s="30" t="s">
        <v>4860</v>
      </c>
      <c r="B3736" s="31" t="s">
        <v>46</v>
      </c>
      <c r="C3736" s="31">
        <v>1990</v>
      </c>
      <c r="D3736" s="31" t="s">
        <v>1699</v>
      </c>
      <c r="E3736" s="31"/>
      <c r="F3736" s="31"/>
      <c r="G3736" s="31" t="b">
        <v>0</v>
      </c>
      <c r="H3736" s="31" t="b">
        <v>0</v>
      </c>
      <c r="I3736" s="31"/>
      <c r="J3736" s="31"/>
      <c r="K3736" s="31"/>
    </row>
    <row r="3737" spans="1:11" ht="12.75">
      <c r="A3737" s="30" t="s">
        <v>4861</v>
      </c>
      <c r="B3737" s="31" t="s">
        <v>46</v>
      </c>
      <c r="C3737" s="31">
        <v>1995</v>
      </c>
      <c r="D3737" s="31" t="s">
        <v>69</v>
      </c>
      <c r="E3737" s="31">
        <v>1</v>
      </c>
      <c r="F3737" s="31"/>
      <c r="G3737" s="31" t="b">
        <v>0</v>
      </c>
      <c r="H3737" s="31" t="b">
        <v>0</v>
      </c>
      <c r="I3737" s="31"/>
      <c r="J3737" s="31"/>
      <c r="K3737" s="31"/>
    </row>
    <row r="3738" spans="1:11" ht="12.75">
      <c r="A3738" s="30" t="s">
        <v>4862</v>
      </c>
      <c r="B3738" s="31" t="s">
        <v>46</v>
      </c>
      <c r="C3738" s="31">
        <v>1982</v>
      </c>
      <c r="D3738" s="31" t="s">
        <v>4863</v>
      </c>
      <c r="E3738" s="31"/>
      <c r="F3738" s="31"/>
      <c r="G3738" s="31" t="b">
        <v>0</v>
      </c>
      <c r="H3738" s="31" t="b">
        <v>0</v>
      </c>
      <c r="I3738" s="31"/>
      <c r="J3738" s="31"/>
      <c r="K3738" s="31"/>
    </row>
    <row r="3739" spans="1:11" ht="12.75">
      <c r="A3739" s="30" t="s">
        <v>4864</v>
      </c>
      <c r="B3739" s="31" t="s">
        <v>46</v>
      </c>
      <c r="C3739" s="31">
        <v>1996</v>
      </c>
      <c r="D3739" s="31" t="s">
        <v>4865</v>
      </c>
      <c r="E3739" s="31"/>
      <c r="F3739" s="31"/>
      <c r="G3739" s="31" t="b">
        <v>0</v>
      </c>
      <c r="H3739" s="31" t="b">
        <v>0</v>
      </c>
      <c r="I3739" s="31"/>
      <c r="J3739" s="31"/>
      <c r="K3739" s="31"/>
    </row>
    <row r="3740" spans="1:11" ht="12.75">
      <c r="A3740" s="30" t="s">
        <v>4866</v>
      </c>
      <c r="B3740" s="31" t="s">
        <v>46</v>
      </c>
      <c r="C3740" s="31">
        <v>1985</v>
      </c>
      <c r="D3740" s="31" t="s">
        <v>630</v>
      </c>
      <c r="E3740" s="31"/>
      <c r="F3740" s="31"/>
      <c r="G3740" s="31" t="b">
        <v>0</v>
      </c>
      <c r="H3740" s="31" t="b">
        <v>0</v>
      </c>
      <c r="I3740" s="31"/>
      <c r="J3740" s="31"/>
      <c r="K3740" s="31"/>
    </row>
    <row r="3741" spans="1:11" ht="12.75">
      <c r="A3741" s="30" t="s">
        <v>4867</v>
      </c>
      <c r="B3741" s="31" t="s">
        <v>4868</v>
      </c>
      <c r="C3741" s="31">
        <v>1989</v>
      </c>
      <c r="D3741" s="31" t="s">
        <v>63</v>
      </c>
      <c r="E3741" s="31"/>
      <c r="F3741" s="31"/>
      <c r="G3741" s="31" t="b">
        <v>0</v>
      </c>
      <c r="H3741" s="31" t="b">
        <v>0</v>
      </c>
      <c r="I3741" s="31"/>
      <c r="J3741" s="31"/>
      <c r="K3741" s="31"/>
    </row>
    <row r="3742" spans="1:11" ht="12.75">
      <c r="A3742" s="30" t="s">
        <v>4869</v>
      </c>
      <c r="B3742" s="31" t="s">
        <v>46</v>
      </c>
      <c r="C3742" s="31">
        <v>2002</v>
      </c>
      <c r="D3742" s="31" t="s">
        <v>118</v>
      </c>
      <c r="E3742" s="31"/>
      <c r="F3742" s="31"/>
      <c r="G3742" s="31" t="b">
        <v>0</v>
      </c>
      <c r="H3742" s="31" t="b">
        <v>0</v>
      </c>
      <c r="I3742" s="31"/>
      <c r="J3742" s="31"/>
      <c r="K3742" s="31"/>
    </row>
    <row r="3743" spans="1:11" ht="12.75">
      <c r="A3743" s="30" t="s">
        <v>4870</v>
      </c>
      <c r="B3743" s="31" t="s">
        <v>46</v>
      </c>
      <c r="C3743" s="31">
        <v>1990</v>
      </c>
      <c r="D3743" s="31" t="s">
        <v>680</v>
      </c>
      <c r="E3743" s="31">
        <v>2</v>
      </c>
      <c r="F3743" s="31"/>
      <c r="G3743" s="31" t="b">
        <v>0</v>
      </c>
      <c r="H3743" s="31" t="b">
        <v>0</v>
      </c>
      <c r="I3743" s="31"/>
      <c r="J3743" s="31"/>
      <c r="K3743" s="31"/>
    </row>
    <row r="3744" spans="1:11" ht="12.75">
      <c r="A3744" s="30" t="s">
        <v>4871</v>
      </c>
      <c r="B3744" s="31" t="s">
        <v>46</v>
      </c>
      <c r="C3744" s="31">
        <v>2001</v>
      </c>
      <c r="D3744" s="31"/>
      <c r="E3744" s="31"/>
      <c r="F3744" s="31"/>
      <c r="G3744" s="31" t="b">
        <v>0</v>
      </c>
      <c r="H3744" s="31" t="b">
        <v>0</v>
      </c>
      <c r="I3744" s="31"/>
      <c r="J3744" s="31"/>
      <c r="K3744" s="31"/>
    </row>
    <row r="3745" spans="1:11" ht="12.75">
      <c r="A3745" s="30" t="s">
        <v>4872</v>
      </c>
      <c r="B3745" s="31" t="s">
        <v>46</v>
      </c>
      <c r="C3745" s="31">
        <v>1984</v>
      </c>
      <c r="D3745" s="31" t="s">
        <v>2150</v>
      </c>
      <c r="E3745" s="31"/>
      <c r="F3745" s="31"/>
      <c r="G3745" s="31" t="b">
        <v>0</v>
      </c>
      <c r="H3745" s="31" t="b">
        <v>0</v>
      </c>
      <c r="I3745" s="31"/>
      <c r="J3745" s="31"/>
      <c r="K3745" s="31"/>
    </row>
    <row r="3746" spans="1:11" ht="12.75">
      <c r="A3746" s="30" t="s">
        <v>4873</v>
      </c>
      <c r="B3746" s="31" t="s">
        <v>46</v>
      </c>
      <c r="C3746" s="31">
        <v>1984</v>
      </c>
      <c r="D3746" s="31" t="s">
        <v>2150</v>
      </c>
      <c r="E3746" s="31"/>
      <c r="F3746" s="31"/>
      <c r="G3746" s="31" t="b">
        <v>0</v>
      </c>
      <c r="H3746" s="31" t="b">
        <v>0</v>
      </c>
      <c r="I3746" s="31"/>
      <c r="J3746" s="31"/>
      <c r="K3746" s="31"/>
    </row>
    <row r="3747" spans="1:11" ht="12.75">
      <c r="A3747" s="30" t="s">
        <v>4874</v>
      </c>
      <c r="B3747" s="31" t="s">
        <v>46</v>
      </c>
      <c r="C3747" s="31">
        <v>1997</v>
      </c>
      <c r="D3747" s="31" t="s">
        <v>2385</v>
      </c>
      <c r="E3747" s="31"/>
      <c r="F3747" s="31"/>
      <c r="G3747" s="31" t="b">
        <v>0</v>
      </c>
      <c r="H3747" s="31" t="b">
        <v>0</v>
      </c>
      <c r="I3747" s="31"/>
      <c r="J3747" s="31"/>
      <c r="K3747" s="31"/>
    </row>
    <row r="3748" spans="1:11" ht="12.75">
      <c r="A3748" s="30" t="s">
        <v>4875</v>
      </c>
      <c r="B3748" s="31" t="s">
        <v>46</v>
      </c>
      <c r="C3748" s="31">
        <v>1981</v>
      </c>
      <c r="D3748" s="31" t="s">
        <v>1018</v>
      </c>
      <c r="E3748" s="31"/>
      <c r="F3748" s="31"/>
      <c r="G3748" s="31" t="b">
        <v>0</v>
      </c>
      <c r="H3748" s="31" t="b">
        <v>0</v>
      </c>
      <c r="I3748" s="31"/>
      <c r="J3748" s="31"/>
      <c r="K3748" s="31"/>
    </row>
    <row r="3749" spans="1:11" ht="12.75">
      <c r="A3749" s="30" t="s">
        <v>4876</v>
      </c>
      <c r="B3749" s="31" t="s">
        <v>46</v>
      </c>
      <c r="C3749" s="31">
        <v>1990</v>
      </c>
      <c r="D3749" s="31" t="s">
        <v>4877</v>
      </c>
      <c r="E3749" s="31"/>
      <c r="F3749" s="31"/>
      <c r="G3749" s="31" t="b">
        <v>0</v>
      </c>
      <c r="H3749" s="31" t="b">
        <v>0</v>
      </c>
      <c r="I3749" s="31"/>
      <c r="J3749" s="31"/>
      <c r="K3749" s="31"/>
    </row>
    <row r="3750" spans="1:11" ht="12.75">
      <c r="A3750" s="30" t="s">
        <v>4878</v>
      </c>
      <c r="B3750" s="31" t="s">
        <v>46</v>
      </c>
      <c r="C3750" s="31">
        <v>1988</v>
      </c>
      <c r="D3750" s="31" t="s">
        <v>623</v>
      </c>
      <c r="E3750" s="31"/>
      <c r="F3750" s="31"/>
      <c r="G3750" s="31" t="b">
        <v>0</v>
      </c>
      <c r="H3750" s="31" t="b">
        <v>0</v>
      </c>
      <c r="I3750" s="31"/>
      <c r="J3750" s="31"/>
      <c r="K3750" s="31"/>
    </row>
    <row r="3751" spans="1:11" ht="12.75">
      <c r="A3751" s="30" t="s">
        <v>4879</v>
      </c>
      <c r="B3751" s="31" t="s">
        <v>46</v>
      </c>
      <c r="C3751" s="31">
        <v>2003</v>
      </c>
      <c r="D3751" s="31" t="s">
        <v>1</v>
      </c>
      <c r="E3751" s="31">
        <v>2</v>
      </c>
      <c r="F3751" s="31"/>
      <c r="G3751" s="31" t="b">
        <v>0</v>
      </c>
      <c r="H3751" s="31" t="b">
        <v>0</v>
      </c>
      <c r="I3751" s="31"/>
      <c r="J3751" s="31"/>
      <c r="K3751" s="31"/>
    </row>
    <row r="3752" spans="1:11" ht="12.75">
      <c r="A3752" s="30" t="s">
        <v>4880</v>
      </c>
      <c r="B3752" s="31" t="s">
        <v>46</v>
      </c>
      <c r="C3752" s="31">
        <v>1996</v>
      </c>
      <c r="D3752" s="31" t="s">
        <v>243</v>
      </c>
      <c r="E3752" s="31"/>
      <c r="F3752" s="31"/>
      <c r="G3752" s="31" t="b">
        <v>0</v>
      </c>
      <c r="H3752" s="31" t="b">
        <v>0</v>
      </c>
      <c r="I3752" s="31"/>
      <c r="J3752" s="31"/>
      <c r="K3752" s="31"/>
    </row>
    <row r="3753" spans="1:11" ht="12.75">
      <c r="A3753" s="30" t="s">
        <v>4881</v>
      </c>
      <c r="B3753" s="31" t="s">
        <v>46</v>
      </c>
      <c r="C3753" s="31">
        <v>1990</v>
      </c>
      <c r="D3753" s="31" t="s">
        <v>486</v>
      </c>
      <c r="E3753" s="31">
        <v>2</v>
      </c>
      <c r="F3753" s="31"/>
      <c r="G3753" s="31" t="b">
        <v>0</v>
      </c>
      <c r="H3753" s="31" t="b">
        <v>0</v>
      </c>
      <c r="I3753" s="31"/>
      <c r="J3753" s="31"/>
      <c r="K3753" s="31"/>
    </row>
    <row r="3754" spans="1:11" ht="12.75">
      <c r="A3754" s="30" t="s">
        <v>4882</v>
      </c>
      <c r="B3754" s="31" t="s">
        <v>4883</v>
      </c>
      <c r="C3754" s="31">
        <v>1994</v>
      </c>
      <c r="D3754" s="31" t="s">
        <v>486</v>
      </c>
      <c r="E3754" s="31">
        <v>2</v>
      </c>
      <c r="F3754" s="31"/>
      <c r="G3754" s="31" t="b">
        <v>0</v>
      </c>
      <c r="H3754" s="31" t="b">
        <v>0</v>
      </c>
      <c r="I3754" s="31"/>
      <c r="J3754" s="31"/>
      <c r="K3754" s="31"/>
    </row>
    <row r="3755" spans="1:11" ht="12.75">
      <c r="A3755" s="30" t="s">
        <v>4884</v>
      </c>
      <c r="B3755" s="31" t="s">
        <v>46</v>
      </c>
      <c r="C3755" s="31" t="s">
        <v>2466</v>
      </c>
      <c r="D3755" s="31" t="s">
        <v>4885</v>
      </c>
      <c r="E3755" s="31"/>
      <c r="F3755" s="31"/>
      <c r="G3755" s="31" t="b">
        <v>0</v>
      </c>
      <c r="H3755" s="31" t="b">
        <v>0</v>
      </c>
      <c r="I3755" s="31"/>
      <c r="J3755" s="31"/>
      <c r="K3755" s="31"/>
    </row>
    <row r="3756" spans="1:11" ht="12.75">
      <c r="A3756" s="30" t="s">
        <v>4886</v>
      </c>
      <c r="B3756" s="31" t="s">
        <v>46</v>
      </c>
      <c r="C3756" s="31">
        <v>1973</v>
      </c>
      <c r="D3756" s="31" t="s">
        <v>3098</v>
      </c>
      <c r="E3756" s="31"/>
      <c r="F3756" s="31"/>
      <c r="G3756" s="31" t="b">
        <v>0</v>
      </c>
      <c r="H3756" s="31" t="b">
        <v>0</v>
      </c>
      <c r="I3756" s="31"/>
      <c r="J3756" s="31"/>
      <c r="K3756" s="31"/>
    </row>
    <row r="3757" spans="1:11" ht="12.75">
      <c r="A3757" s="30" t="s">
        <v>4887</v>
      </c>
      <c r="B3757" s="31" t="s">
        <v>46</v>
      </c>
      <c r="C3757" s="31">
        <v>1992</v>
      </c>
      <c r="D3757" s="31" t="s">
        <v>91</v>
      </c>
      <c r="E3757" s="31">
        <v>2</v>
      </c>
      <c r="F3757" s="31" t="s">
        <v>87</v>
      </c>
      <c r="G3757" s="31" t="b">
        <v>0</v>
      </c>
      <c r="H3757" s="31" t="b">
        <v>0</v>
      </c>
      <c r="I3757" s="31"/>
      <c r="J3757" s="31"/>
      <c r="K3757" s="31"/>
    </row>
    <row r="3758" spans="1:11" ht="12.75">
      <c r="A3758" s="30" t="s">
        <v>4888</v>
      </c>
      <c r="B3758" s="31" t="s">
        <v>46</v>
      </c>
      <c r="C3758" s="31">
        <v>1994</v>
      </c>
      <c r="D3758" s="31" t="s">
        <v>44</v>
      </c>
      <c r="E3758" s="31"/>
      <c r="F3758" s="31"/>
      <c r="G3758" s="31" t="b">
        <v>0</v>
      </c>
      <c r="H3758" s="31" t="b">
        <v>0</v>
      </c>
      <c r="I3758" s="31"/>
      <c r="J3758" s="31"/>
      <c r="K3758" s="31"/>
    </row>
    <row r="3759" spans="1:11" ht="12.75">
      <c r="A3759" s="30" t="s">
        <v>4889</v>
      </c>
      <c r="B3759" s="31" t="s">
        <v>46</v>
      </c>
      <c r="C3759" s="31">
        <v>1995</v>
      </c>
      <c r="D3759" s="31" t="s">
        <v>493</v>
      </c>
      <c r="E3759" s="31"/>
      <c r="F3759" s="31"/>
      <c r="G3759" s="31" t="b">
        <v>0</v>
      </c>
      <c r="H3759" s="31" t="b">
        <v>0</v>
      </c>
      <c r="I3759" s="31"/>
      <c r="J3759" s="31"/>
      <c r="K3759" s="31"/>
    </row>
    <row r="3760" spans="1:11" ht="12.75">
      <c r="A3760" s="30" t="s">
        <v>4890</v>
      </c>
      <c r="B3760" s="31" t="s">
        <v>46</v>
      </c>
      <c r="C3760" s="31">
        <v>1997</v>
      </c>
      <c r="D3760" s="31" t="s">
        <v>504</v>
      </c>
      <c r="E3760" s="31"/>
      <c r="F3760" s="31"/>
      <c r="G3760" s="31" t="b">
        <v>0</v>
      </c>
      <c r="H3760" s="31" t="b">
        <v>0</v>
      </c>
      <c r="I3760" s="31"/>
      <c r="J3760" s="31"/>
      <c r="K3760" s="31"/>
    </row>
    <row r="3761" spans="1:11" ht="12.75">
      <c r="A3761" s="30" t="s">
        <v>4891</v>
      </c>
      <c r="B3761" s="31" t="s">
        <v>46</v>
      </c>
      <c r="C3761" s="31">
        <v>1997</v>
      </c>
      <c r="D3761" s="31" t="s">
        <v>44</v>
      </c>
      <c r="E3761" s="31">
        <v>1</v>
      </c>
      <c r="F3761" s="31"/>
      <c r="G3761" s="31" t="b">
        <v>0</v>
      </c>
      <c r="H3761" s="31" t="b">
        <v>0</v>
      </c>
      <c r="I3761" s="31"/>
      <c r="J3761" s="31"/>
      <c r="K3761" s="31"/>
    </row>
    <row r="3762" spans="1:11" ht="12.75">
      <c r="A3762" s="30" t="s">
        <v>4892</v>
      </c>
      <c r="B3762" s="31" t="s">
        <v>46</v>
      </c>
      <c r="C3762" s="31">
        <v>1997</v>
      </c>
      <c r="D3762" s="31" t="s">
        <v>44</v>
      </c>
      <c r="E3762" s="31">
        <v>1</v>
      </c>
      <c r="F3762" s="31"/>
      <c r="G3762" s="31" t="b">
        <v>0</v>
      </c>
      <c r="H3762" s="31" t="b">
        <v>0</v>
      </c>
      <c r="I3762" s="31"/>
      <c r="J3762" s="31"/>
      <c r="K3762" s="31"/>
    </row>
    <row r="3763" spans="1:11" ht="12.75">
      <c r="A3763" s="30" t="s">
        <v>4893</v>
      </c>
      <c r="B3763" s="31" t="s">
        <v>46</v>
      </c>
      <c r="C3763" s="31">
        <v>1981</v>
      </c>
      <c r="D3763" s="31" t="s">
        <v>264</v>
      </c>
      <c r="E3763" s="31"/>
      <c r="F3763" s="31"/>
      <c r="G3763" s="31" t="b">
        <v>0</v>
      </c>
      <c r="H3763" s="31" t="b">
        <v>0</v>
      </c>
      <c r="I3763" s="31"/>
      <c r="J3763" s="31"/>
      <c r="K3763" s="31"/>
    </row>
    <row r="3764" spans="1:11" ht="12.75">
      <c r="A3764" s="30" t="s">
        <v>4894</v>
      </c>
      <c r="B3764" s="31" t="s">
        <v>46</v>
      </c>
      <c r="C3764" s="31">
        <v>1980</v>
      </c>
      <c r="D3764" s="31" t="s">
        <v>239</v>
      </c>
      <c r="E3764" s="31">
        <v>2</v>
      </c>
      <c r="F3764" s="31"/>
      <c r="G3764" s="31" t="b">
        <v>0</v>
      </c>
      <c r="H3764" s="31" t="b">
        <v>0</v>
      </c>
      <c r="I3764" s="31"/>
      <c r="J3764" s="31"/>
      <c r="K3764" s="31"/>
    </row>
    <row r="3765" spans="1:11" ht="12.75">
      <c r="A3765" s="30" t="s">
        <v>4895</v>
      </c>
      <c r="B3765" s="31" t="s">
        <v>46</v>
      </c>
      <c r="C3765" s="31">
        <v>1979</v>
      </c>
      <c r="D3765" s="31" t="s">
        <v>5</v>
      </c>
      <c r="E3765" s="31"/>
      <c r="F3765" s="31"/>
      <c r="G3765" s="31" t="b">
        <v>0</v>
      </c>
      <c r="H3765" s="31" t="b">
        <v>0</v>
      </c>
      <c r="I3765" s="31"/>
      <c r="J3765" s="31"/>
      <c r="K3765" s="31"/>
    </row>
    <row r="3766" spans="1:11" ht="12.75">
      <c r="A3766" s="30" t="s">
        <v>4896</v>
      </c>
      <c r="B3766" s="31" t="s">
        <v>46</v>
      </c>
      <c r="C3766" s="31">
        <v>1992</v>
      </c>
      <c r="D3766" s="31" t="s">
        <v>4897</v>
      </c>
      <c r="E3766" s="31"/>
      <c r="F3766" s="31"/>
      <c r="G3766" s="31" t="b">
        <v>0</v>
      </c>
      <c r="H3766" s="31" t="b">
        <v>0</v>
      </c>
      <c r="I3766" s="31"/>
      <c r="J3766" s="31"/>
      <c r="K3766" s="31"/>
    </row>
    <row r="3767" spans="1:11" ht="12.75">
      <c r="A3767" s="30" t="s">
        <v>4898</v>
      </c>
      <c r="B3767" s="31" t="s">
        <v>4899</v>
      </c>
      <c r="C3767" s="31">
        <v>1986</v>
      </c>
      <c r="D3767" s="31" t="s">
        <v>337</v>
      </c>
      <c r="E3767" s="31">
        <v>2</v>
      </c>
      <c r="F3767" s="31"/>
      <c r="G3767" s="31" t="b">
        <v>0</v>
      </c>
      <c r="H3767" s="31" t="b">
        <v>0</v>
      </c>
      <c r="I3767" s="31"/>
      <c r="J3767" s="31"/>
      <c r="K3767" s="31"/>
    </row>
    <row r="3768" spans="1:11" ht="12.75">
      <c r="A3768" s="30" t="s">
        <v>4900</v>
      </c>
      <c r="B3768" s="31" t="s">
        <v>46</v>
      </c>
      <c r="C3768" s="31">
        <v>1991</v>
      </c>
      <c r="D3768" s="31" t="s">
        <v>112</v>
      </c>
      <c r="E3768" s="31"/>
      <c r="F3768" s="31"/>
      <c r="G3768" s="31" t="b">
        <v>0</v>
      </c>
      <c r="H3768" s="31" t="b">
        <v>0</v>
      </c>
      <c r="I3768" s="31"/>
      <c r="J3768" s="31"/>
      <c r="K3768" s="31"/>
    </row>
    <row r="3769" spans="1:11" ht="12.75">
      <c r="A3769" s="30" t="s">
        <v>4901</v>
      </c>
      <c r="B3769" s="31" t="s">
        <v>46</v>
      </c>
      <c r="C3769" s="31">
        <v>1999</v>
      </c>
      <c r="D3769" s="31" t="s">
        <v>928</v>
      </c>
      <c r="E3769" s="31"/>
      <c r="F3769" s="31"/>
      <c r="G3769" s="31" t="b">
        <v>0</v>
      </c>
      <c r="H3769" s="31" t="b">
        <v>0</v>
      </c>
      <c r="I3769" s="31"/>
      <c r="J3769" s="31"/>
      <c r="K3769" s="31"/>
    </row>
    <row r="3770" spans="1:11" ht="12.75">
      <c r="A3770" s="30" t="s">
        <v>4902</v>
      </c>
      <c r="B3770" s="31" t="s">
        <v>46</v>
      </c>
      <c r="C3770" s="31">
        <v>1986</v>
      </c>
      <c r="D3770" s="31" t="s">
        <v>55</v>
      </c>
      <c r="E3770" s="31">
        <v>2</v>
      </c>
      <c r="F3770" s="31"/>
      <c r="G3770" s="31" t="b">
        <v>0</v>
      </c>
      <c r="H3770" s="31" t="b">
        <v>0</v>
      </c>
      <c r="I3770" s="31"/>
      <c r="J3770" s="31"/>
      <c r="K3770" s="31"/>
    </row>
    <row r="3771" spans="1:11" ht="12.75">
      <c r="A3771" s="30" t="s">
        <v>4903</v>
      </c>
      <c r="B3771" s="31" t="s">
        <v>46</v>
      </c>
      <c r="C3771" s="31">
        <v>1991</v>
      </c>
      <c r="D3771" s="31" t="s">
        <v>118</v>
      </c>
      <c r="E3771" s="31">
        <v>1</v>
      </c>
      <c r="F3771" s="31"/>
      <c r="G3771" s="31" t="b">
        <v>0</v>
      </c>
      <c r="H3771" s="31" t="b">
        <v>0</v>
      </c>
      <c r="I3771" s="31"/>
      <c r="J3771" s="31"/>
      <c r="K3771" s="31"/>
    </row>
    <row r="3772" spans="1:11" ht="12.75">
      <c r="A3772" s="30" t="s">
        <v>4904</v>
      </c>
      <c r="B3772" s="31" t="s">
        <v>46</v>
      </c>
      <c r="C3772" s="31">
        <v>1984</v>
      </c>
      <c r="D3772" s="31" t="s">
        <v>69</v>
      </c>
      <c r="E3772" s="31"/>
      <c r="F3772" s="31"/>
      <c r="G3772" s="31" t="b">
        <v>0</v>
      </c>
      <c r="H3772" s="31" t="b">
        <v>0</v>
      </c>
      <c r="I3772" s="31"/>
      <c r="J3772" s="31"/>
      <c r="K3772" s="31"/>
    </row>
    <row r="3773" spans="1:11" ht="12.75">
      <c r="A3773" s="30" t="s">
        <v>4905</v>
      </c>
      <c r="B3773" s="31" t="s">
        <v>46</v>
      </c>
      <c r="C3773" s="31">
        <v>1998</v>
      </c>
      <c r="D3773" s="31" t="s">
        <v>118</v>
      </c>
      <c r="E3773" s="31"/>
      <c r="F3773" s="31"/>
      <c r="G3773" s="31" t="b">
        <v>0</v>
      </c>
      <c r="H3773" s="31" t="b">
        <v>0</v>
      </c>
      <c r="I3773" s="31"/>
      <c r="J3773" s="31"/>
      <c r="K3773" s="31"/>
    </row>
    <row r="3774" spans="1:11" ht="12.75">
      <c r="A3774" s="30" t="s">
        <v>4906</v>
      </c>
      <c r="B3774" s="31" t="s">
        <v>46</v>
      </c>
      <c r="C3774" s="31">
        <v>1987</v>
      </c>
      <c r="D3774" s="31" t="s">
        <v>21</v>
      </c>
      <c r="E3774" s="31">
        <v>2</v>
      </c>
      <c r="F3774" s="31"/>
      <c r="G3774" s="31" t="b">
        <v>0</v>
      </c>
      <c r="H3774" s="31" t="b">
        <v>0</v>
      </c>
      <c r="I3774" s="31"/>
      <c r="J3774" s="31"/>
      <c r="K3774" s="31"/>
    </row>
    <row r="3775" spans="1:11" ht="12.75">
      <c r="A3775" s="30" t="s">
        <v>4907</v>
      </c>
      <c r="B3775" s="31" t="s">
        <v>4908</v>
      </c>
      <c r="C3775" s="31">
        <v>1996</v>
      </c>
      <c r="D3775" s="31" t="s">
        <v>21</v>
      </c>
      <c r="E3775" s="31">
        <v>2</v>
      </c>
      <c r="F3775" s="31"/>
      <c r="G3775" s="31" t="b">
        <v>0</v>
      </c>
      <c r="H3775" s="31" t="b">
        <v>0</v>
      </c>
      <c r="I3775" s="31"/>
      <c r="J3775" s="31"/>
      <c r="K3775" s="31"/>
    </row>
    <row r="3776" spans="1:11" ht="12.75">
      <c r="A3776" s="30" t="s">
        <v>4909</v>
      </c>
      <c r="B3776" s="31" t="s">
        <v>46</v>
      </c>
      <c r="C3776" s="31">
        <v>1994</v>
      </c>
      <c r="D3776" s="31" t="s">
        <v>174</v>
      </c>
      <c r="E3776" s="31">
        <v>2</v>
      </c>
      <c r="F3776" s="31" t="s">
        <v>87</v>
      </c>
      <c r="G3776" s="31" t="b">
        <v>0</v>
      </c>
      <c r="H3776" s="31" t="b">
        <v>0</v>
      </c>
      <c r="I3776" s="31"/>
      <c r="J3776" s="31"/>
      <c r="K3776" s="31"/>
    </row>
    <row r="3777" spans="1:11" ht="12.75">
      <c r="A3777" s="30" t="s">
        <v>4910</v>
      </c>
      <c r="B3777" s="31" t="s">
        <v>46</v>
      </c>
      <c r="C3777" s="31">
        <v>1995</v>
      </c>
      <c r="D3777" s="31" t="s">
        <v>174</v>
      </c>
      <c r="E3777" s="31">
        <v>2</v>
      </c>
      <c r="F3777" s="31" t="s">
        <v>87</v>
      </c>
      <c r="G3777" s="31" t="b">
        <v>0</v>
      </c>
      <c r="H3777" s="31" t="b">
        <v>0</v>
      </c>
      <c r="I3777" s="31"/>
      <c r="J3777" s="31"/>
      <c r="K3777" s="31"/>
    </row>
    <row r="3778" spans="1:11" ht="12.75">
      <c r="A3778" s="30" t="s">
        <v>4911</v>
      </c>
      <c r="B3778" s="31" t="s">
        <v>4912</v>
      </c>
      <c r="C3778" s="31">
        <v>1993</v>
      </c>
      <c r="D3778" s="31" t="s">
        <v>4911</v>
      </c>
      <c r="E3778" s="31">
        <v>2</v>
      </c>
      <c r="F3778" s="31"/>
      <c r="G3778" s="31" t="b">
        <v>0</v>
      </c>
      <c r="H3778" s="31" t="b">
        <v>0</v>
      </c>
      <c r="I3778" s="31"/>
      <c r="J3778" s="31"/>
      <c r="K3778" s="31"/>
    </row>
    <row r="3779" spans="1:11" ht="12.75">
      <c r="A3779" s="30" t="s">
        <v>4913</v>
      </c>
      <c r="B3779" s="31" t="s">
        <v>46</v>
      </c>
      <c r="C3779" s="31">
        <v>1992</v>
      </c>
      <c r="D3779" s="31" t="s">
        <v>21</v>
      </c>
      <c r="E3779" s="31"/>
      <c r="F3779" s="31"/>
      <c r="G3779" s="31" t="b">
        <v>0</v>
      </c>
      <c r="H3779" s="31" t="b">
        <v>0</v>
      </c>
      <c r="I3779" s="31"/>
      <c r="J3779" s="31"/>
      <c r="K3779" s="31"/>
    </row>
    <row r="3780" spans="1:11" ht="12.75">
      <c r="A3780" s="30" t="s">
        <v>4914</v>
      </c>
      <c r="B3780" s="31" t="s">
        <v>46</v>
      </c>
      <c r="C3780" s="31">
        <v>1993</v>
      </c>
      <c r="D3780" s="31" t="s">
        <v>21</v>
      </c>
      <c r="E3780" s="31"/>
      <c r="F3780" s="31"/>
      <c r="G3780" s="31" t="b">
        <v>0</v>
      </c>
      <c r="H3780" s="31" t="b">
        <v>0</v>
      </c>
      <c r="I3780" s="31"/>
      <c r="J3780" s="31"/>
      <c r="K3780" s="31"/>
    </row>
    <row r="3781" spans="1:11" ht="12.75">
      <c r="A3781" s="30" t="s">
        <v>4915</v>
      </c>
      <c r="B3781" s="31" t="s">
        <v>46</v>
      </c>
      <c r="C3781" s="31">
        <v>2003</v>
      </c>
      <c r="D3781" s="31" t="s">
        <v>21</v>
      </c>
      <c r="E3781" s="31"/>
      <c r="F3781" s="31" t="s">
        <v>216</v>
      </c>
      <c r="G3781" s="31" t="b">
        <v>0</v>
      </c>
      <c r="H3781" s="31" t="b">
        <v>0</v>
      </c>
      <c r="I3781" s="31"/>
      <c r="J3781" s="31"/>
      <c r="K3781" s="31"/>
    </row>
    <row r="3782" spans="1:11" ht="12.75">
      <c r="A3782" s="30" t="s">
        <v>4916</v>
      </c>
      <c r="B3782" s="31" t="s">
        <v>46</v>
      </c>
      <c r="C3782" s="31">
        <v>2000</v>
      </c>
      <c r="D3782" s="31" t="s">
        <v>21</v>
      </c>
      <c r="E3782" s="31"/>
      <c r="F3782" s="31" t="s">
        <v>1055</v>
      </c>
      <c r="G3782" s="31" t="b">
        <v>0</v>
      </c>
      <c r="H3782" s="31" t="b">
        <v>0</v>
      </c>
      <c r="I3782" s="31"/>
      <c r="J3782" s="31"/>
      <c r="K3782" s="31"/>
    </row>
    <row r="3783" spans="1:11" ht="12.75">
      <c r="A3783" s="30" t="s">
        <v>4917</v>
      </c>
      <c r="B3783" s="31" t="s">
        <v>46</v>
      </c>
      <c r="C3783" s="31">
        <v>1980</v>
      </c>
      <c r="D3783" s="31" t="s">
        <v>118</v>
      </c>
      <c r="E3783" s="31">
        <v>2</v>
      </c>
      <c r="F3783" s="31"/>
      <c r="G3783" s="31" t="b">
        <v>0</v>
      </c>
      <c r="H3783" s="31" t="b">
        <v>0</v>
      </c>
      <c r="I3783" s="31"/>
      <c r="J3783" s="31"/>
      <c r="K3783" s="31"/>
    </row>
    <row r="3784" spans="1:11" ht="12.75">
      <c r="A3784" s="30" t="s">
        <v>4918</v>
      </c>
      <c r="B3784" s="31" t="s">
        <v>46</v>
      </c>
      <c r="C3784" s="31">
        <v>1995</v>
      </c>
      <c r="D3784" s="31" t="s">
        <v>2009</v>
      </c>
      <c r="E3784" s="31"/>
      <c r="F3784" s="31"/>
      <c r="G3784" s="31" t="b">
        <v>0</v>
      </c>
      <c r="H3784" s="31" t="b">
        <v>0</v>
      </c>
      <c r="I3784" s="31"/>
      <c r="J3784" s="31"/>
      <c r="K3784" s="31"/>
    </row>
    <row r="3785" spans="1:11" ht="12.75">
      <c r="A3785" s="30" t="s">
        <v>4919</v>
      </c>
      <c r="B3785" s="31" t="s">
        <v>46</v>
      </c>
      <c r="C3785" s="31">
        <v>1998</v>
      </c>
      <c r="D3785" s="31" t="s">
        <v>118</v>
      </c>
      <c r="E3785" s="31">
        <v>2</v>
      </c>
      <c r="F3785" s="31"/>
      <c r="G3785" s="31" t="b">
        <v>0</v>
      </c>
      <c r="H3785" s="31" t="b">
        <v>0</v>
      </c>
      <c r="I3785" s="31"/>
      <c r="J3785" s="31"/>
      <c r="K3785" s="31"/>
    </row>
    <row r="3786" spans="1:11" ht="12.75">
      <c r="A3786" s="30" t="s">
        <v>4920</v>
      </c>
      <c r="B3786" s="31" t="s">
        <v>46</v>
      </c>
      <c r="C3786" s="31">
        <v>2002</v>
      </c>
      <c r="D3786" s="31" t="s">
        <v>118</v>
      </c>
      <c r="E3786" s="31">
        <v>2</v>
      </c>
      <c r="F3786" s="31"/>
      <c r="G3786" s="31" t="b">
        <v>0</v>
      </c>
      <c r="H3786" s="31" t="b">
        <v>0</v>
      </c>
      <c r="I3786" s="31"/>
      <c r="J3786" s="31"/>
      <c r="K3786" s="31"/>
    </row>
    <row r="3787" spans="1:11" ht="12.75">
      <c r="A3787" s="30" t="s">
        <v>4921</v>
      </c>
      <c r="B3787" s="31" t="s">
        <v>46</v>
      </c>
      <c r="C3787" s="31">
        <v>2006</v>
      </c>
      <c r="D3787" s="31" t="s">
        <v>118</v>
      </c>
      <c r="E3787" s="31">
        <v>2</v>
      </c>
      <c r="F3787" s="31"/>
      <c r="G3787" s="31" t="b">
        <v>0</v>
      </c>
      <c r="H3787" s="31" t="b">
        <v>0</v>
      </c>
      <c r="I3787" s="31"/>
      <c r="J3787" s="31"/>
      <c r="K3787" s="31"/>
    </row>
    <row r="3788" spans="1:11" ht="12.75">
      <c r="A3788" s="30" t="s">
        <v>4922</v>
      </c>
      <c r="B3788" s="31" t="s">
        <v>4923</v>
      </c>
      <c r="C3788" s="31">
        <v>1996</v>
      </c>
      <c r="D3788" s="31" t="s">
        <v>118</v>
      </c>
      <c r="E3788" s="31">
        <v>2</v>
      </c>
      <c r="F3788" s="31"/>
      <c r="G3788" s="31" t="b">
        <v>0</v>
      </c>
      <c r="H3788" s="31" t="b">
        <v>0</v>
      </c>
      <c r="I3788" s="31"/>
      <c r="J3788" s="31"/>
      <c r="K3788" s="31"/>
    </row>
    <row r="3789" spans="1:11" ht="12.75">
      <c r="A3789" s="30" t="s">
        <v>4924</v>
      </c>
      <c r="B3789" s="31" t="s">
        <v>46</v>
      </c>
      <c r="C3789" s="31">
        <v>1995</v>
      </c>
      <c r="D3789" s="31" t="s">
        <v>118</v>
      </c>
      <c r="E3789" s="31">
        <v>2</v>
      </c>
      <c r="F3789" s="31"/>
      <c r="G3789" s="31" t="b">
        <v>0</v>
      </c>
      <c r="H3789" s="31" t="b">
        <v>0</v>
      </c>
      <c r="I3789" s="31"/>
      <c r="J3789" s="31"/>
      <c r="K3789" s="31"/>
    </row>
    <row r="3790" spans="1:11" ht="12.75">
      <c r="A3790" s="30" t="s">
        <v>4925</v>
      </c>
      <c r="B3790" s="31" t="s">
        <v>46</v>
      </c>
      <c r="C3790" s="31">
        <v>2002</v>
      </c>
      <c r="D3790" s="31" t="s">
        <v>21</v>
      </c>
      <c r="E3790" s="31"/>
      <c r="F3790" s="31"/>
      <c r="G3790" s="31" t="b">
        <v>0</v>
      </c>
      <c r="H3790" s="31" t="b">
        <v>0</v>
      </c>
      <c r="I3790" s="31"/>
      <c r="J3790" s="31"/>
      <c r="K3790" s="31"/>
    </row>
    <row r="3791" spans="1:11" ht="12.75">
      <c r="A3791" s="30" t="s">
        <v>4926</v>
      </c>
      <c r="B3791" s="31" t="s">
        <v>46</v>
      </c>
      <c r="C3791" s="31">
        <v>2000</v>
      </c>
      <c r="D3791" s="31" t="s">
        <v>4693</v>
      </c>
      <c r="E3791" s="31"/>
      <c r="F3791" s="31" t="s">
        <v>1953</v>
      </c>
      <c r="G3791" s="31" t="b">
        <v>0</v>
      </c>
      <c r="H3791" s="31" t="b">
        <v>0</v>
      </c>
      <c r="I3791" s="31"/>
      <c r="J3791" s="31"/>
      <c r="K3791" s="31"/>
    </row>
    <row r="3792" spans="1:11" ht="12.75">
      <c r="A3792" s="30" t="s">
        <v>4927</v>
      </c>
      <c r="B3792" s="31" t="s">
        <v>46</v>
      </c>
      <c r="C3792" s="31">
        <v>1983</v>
      </c>
      <c r="D3792" s="31" t="s">
        <v>239</v>
      </c>
      <c r="E3792" s="31">
        <v>1</v>
      </c>
      <c r="F3792" s="31"/>
      <c r="G3792" s="31" t="b">
        <v>0</v>
      </c>
      <c r="H3792" s="31" t="b">
        <v>0</v>
      </c>
      <c r="I3792" s="31"/>
      <c r="J3792" s="31"/>
      <c r="K3792" s="31"/>
    </row>
    <row r="3793" spans="1:11" ht="12.75">
      <c r="A3793" s="30" t="s">
        <v>4928</v>
      </c>
      <c r="B3793" s="31" t="s">
        <v>46</v>
      </c>
      <c r="C3793" s="31">
        <v>1983</v>
      </c>
      <c r="D3793" s="31" t="s">
        <v>21</v>
      </c>
      <c r="E3793" s="31"/>
      <c r="F3793" s="31"/>
      <c r="G3793" s="31" t="b">
        <v>0</v>
      </c>
      <c r="H3793" s="31" t="b">
        <v>0</v>
      </c>
      <c r="I3793" s="31"/>
      <c r="J3793" s="31"/>
      <c r="K3793" s="31"/>
    </row>
    <row r="3794" spans="1:11" ht="12.75">
      <c r="A3794" s="30" t="s">
        <v>4929</v>
      </c>
      <c r="B3794" s="31" t="s">
        <v>46</v>
      </c>
      <c r="C3794" s="31">
        <v>1980</v>
      </c>
      <c r="D3794" s="31" t="s">
        <v>4930</v>
      </c>
      <c r="E3794" s="31"/>
      <c r="F3794" s="31"/>
      <c r="G3794" s="31" t="b">
        <v>0</v>
      </c>
      <c r="H3794" s="31" t="b">
        <v>0</v>
      </c>
      <c r="I3794" s="31"/>
      <c r="J3794" s="31"/>
      <c r="K3794" s="31"/>
    </row>
    <row r="3795" spans="1:11" ht="12.75">
      <c r="A3795" s="30" t="s">
        <v>4931</v>
      </c>
      <c r="B3795" s="31" t="s">
        <v>46</v>
      </c>
      <c r="C3795" s="31">
        <v>1980</v>
      </c>
      <c r="D3795" s="31" t="s">
        <v>3381</v>
      </c>
      <c r="E3795" s="31"/>
      <c r="F3795" s="31"/>
      <c r="G3795" s="31" t="b">
        <v>0</v>
      </c>
      <c r="H3795" s="31" t="b">
        <v>0</v>
      </c>
      <c r="I3795" s="31"/>
      <c r="J3795" s="31"/>
      <c r="K3795" s="31"/>
    </row>
    <row r="3796" spans="1:11" ht="12.75">
      <c r="A3796" s="30" t="s">
        <v>4932</v>
      </c>
      <c r="B3796" s="31" t="s">
        <v>46</v>
      </c>
      <c r="C3796" s="31">
        <v>1979</v>
      </c>
      <c r="D3796" s="31" t="s">
        <v>58</v>
      </c>
      <c r="E3796" s="31"/>
      <c r="F3796" s="31"/>
      <c r="G3796" s="31" t="b">
        <v>0</v>
      </c>
      <c r="H3796" s="31" t="b">
        <v>0</v>
      </c>
      <c r="I3796" s="31"/>
      <c r="J3796" s="31"/>
      <c r="K3796" s="31"/>
    </row>
    <row r="3797" spans="1:11" ht="12.75">
      <c r="A3797" s="30" t="s">
        <v>4933</v>
      </c>
      <c r="B3797" s="31" t="s">
        <v>46</v>
      </c>
      <c r="C3797" s="31">
        <v>1998</v>
      </c>
      <c r="D3797" s="31" t="s">
        <v>504</v>
      </c>
      <c r="E3797" s="31"/>
      <c r="F3797" s="31"/>
      <c r="G3797" s="31" t="b">
        <v>0</v>
      </c>
      <c r="H3797" s="31" t="b">
        <v>0</v>
      </c>
      <c r="I3797" s="31"/>
      <c r="J3797" s="31"/>
      <c r="K3797" s="31"/>
    </row>
    <row r="3798" spans="1:11" ht="12.75">
      <c r="A3798" s="30" t="s">
        <v>4934</v>
      </c>
      <c r="B3798" s="31" t="s">
        <v>46</v>
      </c>
      <c r="C3798" s="31">
        <v>1981</v>
      </c>
      <c r="D3798" s="31" t="s">
        <v>1618</v>
      </c>
      <c r="E3798" s="31"/>
      <c r="F3798" s="31"/>
      <c r="G3798" s="31" t="b">
        <v>0</v>
      </c>
      <c r="H3798" s="31" t="b">
        <v>0</v>
      </c>
      <c r="I3798" s="31"/>
      <c r="J3798" s="31"/>
      <c r="K3798" s="31"/>
    </row>
    <row r="3799" spans="1:11" ht="12.75">
      <c r="A3799" s="30" t="s">
        <v>4935</v>
      </c>
      <c r="B3799" s="31" t="s">
        <v>46</v>
      </c>
      <c r="C3799" s="31">
        <v>1979</v>
      </c>
      <c r="D3799" s="31" t="s">
        <v>112</v>
      </c>
      <c r="E3799" s="31">
        <v>2</v>
      </c>
      <c r="F3799" s="31"/>
      <c r="G3799" s="31" t="b">
        <v>0</v>
      </c>
      <c r="H3799" s="31" t="b">
        <v>0</v>
      </c>
      <c r="I3799" s="31"/>
      <c r="J3799" s="31"/>
      <c r="K3799" s="31"/>
    </row>
    <row r="3800" spans="1:11" ht="12.75">
      <c r="A3800" s="30" t="s">
        <v>4936</v>
      </c>
      <c r="B3800" s="31" t="s">
        <v>46</v>
      </c>
      <c r="C3800" s="31">
        <v>1981</v>
      </c>
      <c r="D3800" s="31" t="s">
        <v>112</v>
      </c>
      <c r="E3800" s="31">
        <v>2</v>
      </c>
      <c r="F3800" s="31"/>
      <c r="G3800" s="31" t="b">
        <v>0</v>
      </c>
      <c r="H3800" s="31" t="b">
        <v>0</v>
      </c>
      <c r="I3800" s="31"/>
      <c r="J3800" s="31"/>
      <c r="K3800" s="31"/>
    </row>
    <row r="3801" spans="1:11" ht="12.75">
      <c r="A3801" s="30" t="s">
        <v>4937</v>
      </c>
      <c r="B3801" s="31" t="s">
        <v>46</v>
      </c>
      <c r="C3801" s="31">
        <v>1980</v>
      </c>
      <c r="D3801" s="31" t="s">
        <v>112</v>
      </c>
      <c r="E3801" s="31"/>
      <c r="F3801" s="31"/>
      <c r="G3801" s="31" t="b">
        <v>0</v>
      </c>
      <c r="H3801" s="31" t="b">
        <v>0</v>
      </c>
      <c r="I3801" s="31"/>
      <c r="J3801" s="31"/>
      <c r="K3801" s="31"/>
    </row>
    <row r="3802" spans="1:11" ht="12.75">
      <c r="A3802" s="30" t="s">
        <v>4938</v>
      </c>
      <c r="B3802" s="31" t="s">
        <v>46</v>
      </c>
      <c r="C3802" s="31">
        <v>1980</v>
      </c>
      <c r="D3802" s="31" t="s">
        <v>5</v>
      </c>
      <c r="E3802" s="31">
        <v>2</v>
      </c>
      <c r="F3802" s="31"/>
      <c r="G3802" s="31" t="b">
        <v>0</v>
      </c>
      <c r="H3802" s="31" t="b">
        <v>0</v>
      </c>
      <c r="I3802" s="31"/>
      <c r="J3802" s="31"/>
      <c r="K3802" s="31"/>
    </row>
    <row r="3803" spans="1:11" ht="12.75">
      <c r="A3803" s="30" t="s">
        <v>4939</v>
      </c>
      <c r="B3803" s="31" t="s">
        <v>46</v>
      </c>
      <c r="C3803" s="31">
        <v>1981</v>
      </c>
      <c r="D3803" s="31" t="s">
        <v>112</v>
      </c>
      <c r="E3803" s="31">
        <v>2</v>
      </c>
      <c r="F3803" s="31"/>
      <c r="G3803" s="31" t="b">
        <v>0</v>
      </c>
      <c r="H3803" s="31" t="b">
        <v>0</v>
      </c>
      <c r="I3803" s="31"/>
      <c r="J3803" s="31"/>
      <c r="K3803" s="31"/>
    </row>
    <row r="3804" spans="1:11" ht="12.75">
      <c r="A3804" s="30" t="s">
        <v>4940</v>
      </c>
      <c r="B3804" s="31" t="s">
        <v>46</v>
      </c>
      <c r="C3804" s="31">
        <v>1980</v>
      </c>
      <c r="D3804" s="31" t="s">
        <v>264</v>
      </c>
      <c r="E3804" s="31">
        <v>1</v>
      </c>
      <c r="F3804" s="31"/>
      <c r="G3804" s="31" t="b">
        <v>0</v>
      </c>
      <c r="H3804" s="31" t="b">
        <v>0</v>
      </c>
      <c r="I3804" s="31"/>
      <c r="J3804" s="31"/>
      <c r="K3804" s="31"/>
    </row>
    <row r="3805" spans="1:11" ht="12.75">
      <c r="A3805" s="30" t="s">
        <v>4941</v>
      </c>
      <c r="B3805" s="31" t="s">
        <v>46</v>
      </c>
      <c r="C3805" s="31">
        <v>1979</v>
      </c>
      <c r="D3805" s="31" t="s">
        <v>11</v>
      </c>
      <c r="E3805" s="31">
        <v>2</v>
      </c>
      <c r="F3805" s="31"/>
      <c r="G3805" s="31" t="b">
        <v>0</v>
      </c>
      <c r="H3805" s="31" t="b">
        <v>0</v>
      </c>
      <c r="I3805" s="31"/>
      <c r="J3805" s="31"/>
      <c r="K3805" s="31"/>
    </row>
    <row r="3806" spans="1:11" ht="12.75">
      <c r="A3806" s="30" t="s">
        <v>4942</v>
      </c>
      <c r="B3806" s="31" t="s">
        <v>46</v>
      </c>
      <c r="C3806" s="31">
        <v>1979</v>
      </c>
      <c r="D3806" s="31" t="s">
        <v>11</v>
      </c>
      <c r="E3806" s="31">
        <v>2</v>
      </c>
      <c r="F3806" s="31"/>
      <c r="G3806" s="31" t="b">
        <v>0</v>
      </c>
      <c r="H3806" s="31" t="b">
        <v>0</v>
      </c>
      <c r="I3806" s="31"/>
      <c r="J3806" s="31"/>
      <c r="K3806" s="31"/>
    </row>
    <row r="3807" spans="1:11" ht="12.75">
      <c r="A3807" s="30" t="s">
        <v>4943</v>
      </c>
      <c r="B3807" s="31" t="s">
        <v>46</v>
      </c>
      <c r="C3807" s="31">
        <v>1979</v>
      </c>
      <c r="D3807" s="31" t="s">
        <v>63</v>
      </c>
      <c r="E3807" s="31"/>
      <c r="F3807" s="31"/>
      <c r="G3807" s="31" t="b">
        <v>0</v>
      </c>
      <c r="H3807" s="31" t="b">
        <v>0</v>
      </c>
      <c r="I3807" s="31"/>
      <c r="J3807" s="31"/>
      <c r="K3807" s="31"/>
    </row>
    <row r="3808" spans="1:11" ht="12.75">
      <c r="A3808" s="30" t="s">
        <v>4944</v>
      </c>
      <c r="B3808" s="31" t="s">
        <v>46</v>
      </c>
      <c r="C3808" s="31">
        <v>1980</v>
      </c>
      <c r="D3808" s="31" t="s">
        <v>11</v>
      </c>
      <c r="E3808" s="31">
        <v>2</v>
      </c>
      <c r="F3808" s="31"/>
      <c r="G3808" s="31" t="b">
        <v>0</v>
      </c>
      <c r="H3808" s="31" t="b">
        <v>0</v>
      </c>
      <c r="I3808" s="31"/>
      <c r="J3808" s="31"/>
      <c r="K3808" s="31"/>
    </row>
    <row r="3809" spans="1:11" ht="12.75">
      <c r="A3809" s="30" t="s">
        <v>4945</v>
      </c>
      <c r="B3809" s="31" t="s">
        <v>4946</v>
      </c>
      <c r="C3809" s="31">
        <v>1980</v>
      </c>
      <c r="D3809" s="31" t="s">
        <v>4316</v>
      </c>
      <c r="E3809" s="31"/>
      <c r="F3809" s="31"/>
      <c r="G3809" s="31" t="b">
        <v>0</v>
      </c>
      <c r="H3809" s="31" t="b">
        <v>0</v>
      </c>
      <c r="I3809" s="31"/>
      <c r="J3809" s="31"/>
      <c r="K3809" s="31"/>
    </row>
    <row r="3810" spans="1:11" ht="12.75">
      <c r="A3810" s="30" t="s">
        <v>4947</v>
      </c>
      <c r="B3810" s="31" t="s">
        <v>46</v>
      </c>
      <c r="C3810" s="31">
        <v>1981</v>
      </c>
      <c r="D3810" s="31" t="s">
        <v>1167</v>
      </c>
      <c r="E3810" s="31"/>
      <c r="F3810" s="31"/>
      <c r="G3810" s="31" t="b">
        <v>0</v>
      </c>
      <c r="H3810" s="31" t="b">
        <v>0</v>
      </c>
      <c r="I3810" s="31"/>
      <c r="J3810" s="31"/>
      <c r="K3810" s="31"/>
    </row>
    <row r="3811" spans="1:11" ht="12.75">
      <c r="A3811" s="30" t="s">
        <v>4948</v>
      </c>
      <c r="B3811" s="31" t="s">
        <v>46</v>
      </c>
      <c r="C3811" s="31">
        <v>1981</v>
      </c>
      <c r="D3811" s="31" t="s">
        <v>21</v>
      </c>
      <c r="E3811" s="31">
        <v>2</v>
      </c>
      <c r="F3811" s="31"/>
      <c r="G3811" s="31" t="b">
        <v>0</v>
      </c>
      <c r="H3811" s="31" t="b">
        <v>0</v>
      </c>
      <c r="I3811" s="31"/>
      <c r="J3811" s="31"/>
      <c r="K3811" s="31"/>
    </row>
    <row r="3812" spans="1:11" ht="12.75">
      <c r="A3812" s="30" t="s">
        <v>4949</v>
      </c>
      <c r="B3812" s="31" t="s">
        <v>46</v>
      </c>
      <c r="C3812" s="31">
        <v>1979</v>
      </c>
      <c r="D3812" s="31" t="s">
        <v>496</v>
      </c>
      <c r="E3812" s="31"/>
      <c r="F3812" s="31"/>
      <c r="G3812" s="31" t="b">
        <v>0</v>
      </c>
      <c r="H3812" s="31" t="b">
        <v>0</v>
      </c>
      <c r="I3812" s="31"/>
      <c r="J3812" s="31"/>
      <c r="K3812" s="31"/>
    </row>
    <row r="3813" spans="1:11" ht="12.75">
      <c r="A3813" s="30" t="s">
        <v>4950</v>
      </c>
      <c r="B3813" s="31" t="s">
        <v>46</v>
      </c>
      <c r="C3813" s="31">
        <v>1990</v>
      </c>
      <c r="D3813" s="31" t="s">
        <v>112</v>
      </c>
      <c r="E3813" s="31">
        <v>2</v>
      </c>
      <c r="F3813" s="31"/>
      <c r="G3813" s="31" t="b">
        <v>0</v>
      </c>
      <c r="H3813" s="31" t="b">
        <v>0</v>
      </c>
      <c r="I3813" s="31"/>
      <c r="J3813" s="31"/>
      <c r="K3813" s="31"/>
    </row>
    <row r="3814" spans="1:11" ht="12.75">
      <c r="A3814" s="30" t="s">
        <v>4951</v>
      </c>
      <c r="B3814" s="31" t="s">
        <v>46</v>
      </c>
      <c r="C3814" s="31">
        <v>1985</v>
      </c>
      <c r="D3814" s="31" t="s">
        <v>21</v>
      </c>
      <c r="E3814" s="31">
        <v>1</v>
      </c>
      <c r="F3814" s="31"/>
      <c r="G3814" s="31" t="b">
        <v>0</v>
      </c>
      <c r="H3814" s="31" t="b">
        <v>0</v>
      </c>
      <c r="I3814" s="31"/>
      <c r="J3814" s="31"/>
      <c r="K3814" s="31"/>
    </row>
    <row r="3815" spans="1:11" ht="12.75">
      <c r="A3815" s="30" t="s">
        <v>4952</v>
      </c>
      <c r="B3815" s="31" t="s">
        <v>46</v>
      </c>
      <c r="C3815" s="31">
        <v>1980</v>
      </c>
      <c r="D3815" s="31" t="s">
        <v>4834</v>
      </c>
      <c r="E3815" s="31"/>
      <c r="F3815" s="31"/>
      <c r="G3815" s="31" t="b">
        <v>0</v>
      </c>
      <c r="H3815" s="31" t="b">
        <v>0</v>
      </c>
      <c r="I3815" s="31"/>
      <c r="J3815" s="31"/>
      <c r="K3815" s="31"/>
    </row>
    <row r="3816" spans="1:11" ht="12.75">
      <c r="A3816" s="30" t="s">
        <v>4953</v>
      </c>
      <c r="B3816" s="31" t="s">
        <v>4954</v>
      </c>
      <c r="C3816" s="31">
        <v>1978</v>
      </c>
      <c r="D3816" s="31" t="s">
        <v>112</v>
      </c>
      <c r="E3816" s="31">
        <v>2</v>
      </c>
      <c r="F3816" s="31"/>
      <c r="G3816" s="31" t="b">
        <v>0</v>
      </c>
      <c r="H3816" s="31" t="b">
        <v>0</v>
      </c>
      <c r="I3816" s="31"/>
      <c r="J3816" s="31"/>
      <c r="K3816" s="31"/>
    </row>
    <row r="3817" spans="1:11" ht="12.75">
      <c r="A3817" s="30" t="s">
        <v>4955</v>
      </c>
      <c r="B3817" s="31" t="s">
        <v>4956</v>
      </c>
      <c r="C3817" s="31">
        <v>1995</v>
      </c>
      <c r="D3817" s="31" t="s">
        <v>112</v>
      </c>
      <c r="E3817" s="31">
        <v>2</v>
      </c>
      <c r="F3817" s="31"/>
      <c r="G3817" s="31" t="b">
        <v>0</v>
      </c>
      <c r="H3817" s="31" t="b">
        <v>0</v>
      </c>
      <c r="I3817" s="31"/>
      <c r="J3817" s="31"/>
      <c r="K3817" s="31"/>
    </row>
    <row r="3818" spans="1:11" ht="12.75">
      <c r="A3818" s="30" t="s">
        <v>4957</v>
      </c>
      <c r="B3818" s="31" t="s">
        <v>46</v>
      </c>
      <c r="C3818" s="31">
        <v>2003</v>
      </c>
      <c r="D3818" s="31" t="s">
        <v>112</v>
      </c>
      <c r="E3818" s="31"/>
      <c r="F3818" s="31" t="s">
        <v>1953</v>
      </c>
      <c r="G3818" s="31" t="b">
        <v>0</v>
      </c>
      <c r="H3818" s="31" t="b">
        <v>0</v>
      </c>
      <c r="I3818" s="31"/>
      <c r="J3818" s="31"/>
      <c r="K3818" s="31"/>
    </row>
    <row r="3819" spans="1:11" ht="12.75">
      <c r="A3819" s="30" t="s">
        <v>4958</v>
      </c>
      <c r="B3819" s="31" t="s">
        <v>46</v>
      </c>
      <c r="C3819" s="31">
        <v>1994</v>
      </c>
      <c r="D3819" s="31" t="s">
        <v>112</v>
      </c>
      <c r="E3819" s="31">
        <v>2</v>
      </c>
      <c r="F3819" s="31"/>
      <c r="G3819" s="31" t="b">
        <v>0</v>
      </c>
      <c r="H3819" s="31" t="b">
        <v>0</v>
      </c>
      <c r="I3819" s="31"/>
      <c r="J3819" s="31"/>
      <c r="K3819" s="31"/>
    </row>
    <row r="3820" spans="1:11" ht="12.75">
      <c r="A3820" s="30" t="s">
        <v>4959</v>
      </c>
      <c r="B3820" s="31" t="s">
        <v>46</v>
      </c>
      <c r="C3820" s="31">
        <v>1980</v>
      </c>
      <c r="D3820" s="31" t="s">
        <v>66</v>
      </c>
      <c r="E3820" s="31">
        <v>2</v>
      </c>
      <c r="F3820" s="31"/>
      <c r="G3820" s="31" t="b">
        <v>0</v>
      </c>
      <c r="H3820" s="31" t="b">
        <v>0</v>
      </c>
      <c r="I3820" s="31"/>
      <c r="J3820" s="31"/>
      <c r="K3820" s="31"/>
    </row>
    <row r="3821" spans="1:11" ht="12.75">
      <c r="A3821" s="30" t="s">
        <v>4960</v>
      </c>
      <c r="B3821" s="31" t="s">
        <v>4961</v>
      </c>
      <c r="C3821" s="31">
        <v>1979</v>
      </c>
      <c r="D3821" s="31" t="s">
        <v>112</v>
      </c>
      <c r="E3821" s="31">
        <v>2</v>
      </c>
      <c r="F3821" s="31"/>
      <c r="G3821" s="31" t="b">
        <v>0</v>
      </c>
      <c r="H3821" s="31" t="b">
        <v>0</v>
      </c>
      <c r="I3821" s="31"/>
      <c r="J3821" s="31"/>
      <c r="K3821" s="31"/>
    </row>
    <row r="3822" spans="1:11" ht="12.75">
      <c r="A3822" s="30" t="s">
        <v>4962</v>
      </c>
      <c r="B3822" s="31" t="s">
        <v>46</v>
      </c>
      <c r="C3822" s="31">
        <v>1980</v>
      </c>
      <c r="D3822" s="31" t="s">
        <v>4963</v>
      </c>
      <c r="E3822" s="31"/>
      <c r="F3822" s="31"/>
      <c r="G3822" s="31" t="b">
        <v>0</v>
      </c>
      <c r="H3822" s="31" t="b">
        <v>0</v>
      </c>
      <c r="I3822" s="31"/>
      <c r="J3822" s="31"/>
      <c r="K3822" s="31"/>
    </row>
    <row r="3823" spans="1:11" ht="12.75">
      <c r="A3823" s="30" t="s">
        <v>4964</v>
      </c>
      <c r="B3823" s="31" t="s">
        <v>46</v>
      </c>
      <c r="C3823" s="31">
        <v>1978</v>
      </c>
      <c r="D3823" s="31" t="s">
        <v>4965</v>
      </c>
      <c r="E3823" s="31"/>
      <c r="F3823" s="31"/>
      <c r="G3823" s="31" t="b">
        <v>0</v>
      </c>
      <c r="H3823" s="31" t="b">
        <v>0</v>
      </c>
      <c r="I3823" s="31"/>
      <c r="J3823" s="31"/>
      <c r="K3823" s="31"/>
    </row>
    <row r="3824" spans="1:11" ht="12.75">
      <c r="A3824" s="30" t="s">
        <v>4966</v>
      </c>
      <c r="B3824" s="31" t="s">
        <v>46</v>
      </c>
      <c r="C3824" s="31">
        <v>1979</v>
      </c>
      <c r="D3824" s="31" t="s">
        <v>4965</v>
      </c>
      <c r="E3824" s="31"/>
      <c r="F3824" s="31"/>
      <c r="G3824" s="31" t="b">
        <v>0</v>
      </c>
      <c r="H3824" s="31" t="b">
        <v>0</v>
      </c>
      <c r="I3824" s="31"/>
      <c r="J3824" s="31"/>
      <c r="K3824" s="31"/>
    </row>
    <row r="3825" spans="1:11" ht="12.75">
      <c r="A3825" s="30" t="s">
        <v>4967</v>
      </c>
      <c r="B3825" s="31" t="s">
        <v>46</v>
      </c>
      <c r="C3825" s="31">
        <v>1980</v>
      </c>
      <c r="D3825" s="31" t="s">
        <v>112</v>
      </c>
      <c r="E3825" s="31">
        <v>2</v>
      </c>
      <c r="F3825" s="31"/>
      <c r="G3825" s="31" t="b">
        <v>0</v>
      </c>
      <c r="H3825" s="31" t="b">
        <v>0</v>
      </c>
      <c r="I3825" s="31"/>
      <c r="J3825" s="31"/>
      <c r="K3825" s="31"/>
    </row>
    <row r="3826" spans="1:11" ht="12.75">
      <c r="A3826" s="30" t="s">
        <v>4968</v>
      </c>
      <c r="B3826" s="31" t="s">
        <v>46</v>
      </c>
      <c r="C3826" s="31">
        <v>1979</v>
      </c>
      <c r="D3826" s="31" t="s">
        <v>11</v>
      </c>
      <c r="E3826" s="31"/>
      <c r="F3826" s="31"/>
      <c r="G3826" s="31" t="b">
        <v>0</v>
      </c>
      <c r="H3826" s="31" t="b">
        <v>0</v>
      </c>
      <c r="I3826" s="31"/>
      <c r="J3826" s="31"/>
      <c r="K3826" s="31"/>
    </row>
    <row r="3827" spans="1:11" ht="12.75">
      <c r="A3827" s="30" t="s">
        <v>4969</v>
      </c>
      <c r="B3827" s="31" t="s">
        <v>46</v>
      </c>
      <c r="C3827" s="31">
        <v>1992</v>
      </c>
      <c r="D3827" s="31" t="s">
        <v>127</v>
      </c>
      <c r="E3827" s="31">
        <v>8</v>
      </c>
      <c r="F3827" s="31"/>
      <c r="G3827" s="31" t="b">
        <v>0</v>
      </c>
      <c r="H3827" s="31" t="b">
        <v>0</v>
      </c>
      <c r="I3827" s="31"/>
      <c r="J3827" s="31"/>
      <c r="K3827" s="31"/>
    </row>
    <row r="3828" spans="1:11" ht="12.75">
      <c r="A3828" s="30" t="s">
        <v>4970</v>
      </c>
      <c r="B3828" s="31" t="s">
        <v>46</v>
      </c>
      <c r="C3828" s="31">
        <v>1981</v>
      </c>
      <c r="D3828" s="31" t="s">
        <v>21</v>
      </c>
      <c r="E3828" s="31">
        <v>2</v>
      </c>
      <c r="F3828" s="31"/>
      <c r="G3828" s="31" t="b">
        <v>0</v>
      </c>
      <c r="H3828" s="31" t="b">
        <v>0</v>
      </c>
      <c r="I3828" s="31"/>
      <c r="J3828" s="31"/>
      <c r="K3828" s="31"/>
    </row>
    <row r="3829" spans="1:11" ht="12.75">
      <c r="A3829" s="30" t="s">
        <v>4971</v>
      </c>
      <c r="B3829" s="31" t="s">
        <v>46</v>
      </c>
      <c r="C3829" s="31">
        <v>1980</v>
      </c>
      <c r="D3829" s="31" t="s">
        <v>1018</v>
      </c>
      <c r="E3829" s="31">
        <v>2</v>
      </c>
      <c r="F3829" s="31"/>
      <c r="G3829" s="31" t="b">
        <v>0</v>
      </c>
      <c r="H3829" s="31" t="b">
        <v>0</v>
      </c>
      <c r="I3829" s="31"/>
      <c r="J3829" s="31"/>
      <c r="K3829" s="31"/>
    </row>
    <row r="3830" spans="1:11" ht="12.75">
      <c r="A3830" s="30" t="s">
        <v>4972</v>
      </c>
      <c r="B3830" s="31" t="s">
        <v>46</v>
      </c>
      <c r="C3830" s="31">
        <v>1992</v>
      </c>
      <c r="D3830" s="31" t="s">
        <v>1213</v>
      </c>
      <c r="E3830" s="31"/>
      <c r="F3830" s="31"/>
      <c r="G3830" s="31" t="b">
        <v>0</v>
      </c>
      <c r="H3830" s="31" t="b">
        <v>0</v>
      </c>
      <c r="I3830" s="31"/>
      <c r="J3830" s="31"/>
      <c r="K3830" s="31"/>
    </row>
    <row r="3831" spans="1:11" ht="12.75">
      <c r="A3831" s="30" t="s">
        <v>4973</v>
      </c>
      <c r="B3831" s="31" t="s">
        <v>46</v>
      </c>
      <c r="C3831" s="31">
        <v>1986</v>
      </c>
      <c r="D3831" s="31" t="s">
        <v>21</v>
      </c>
      <c r="E3831" s="31"/>
      <c r="F3831" s="31"/>
      <c r="G3831" s="31" t="b">
        <v>0</v>
      </c>
      <c r="H3831" s="31" t="b">
        <v>0</v>
      </c>
      <c r="I3831" s="31"/>
      <c r="J3831" s="31"/>
      <c r="K3831" s="31"/>
    </row>
    <row r="3832" spans="1:11" ht="12.75">
      <c r="A3832" s="30" t="s">
        <v>4974</v>
      </c>
      <c r="B3832" s="31" t="s">
        <v>4975</v>
      </c>
      <c r="C3832" s="31">
        <v>1973</v>
      </c>
      <c r="D3832" s="31" t="s">
        <v>5</v>
      </c>
      <c r="E3832" s="31">
        <v>2</v>
      </c>
      <c r="F3832" s="31"/>
      <c r="G3832" s="31" t="b">
        <v>0</v>
      </c>
      <c r="H3832" s="31" t="b">
        <v>0</v>
      </c>
      <c r="I3832" s="31"/>
      <c r="J3832" s="31"/>
      <c r="K3832" s="31"/>
    </row>
    <row r="3833" spans="1:11" ht="12.75">
      <c r="A3833" s="30" t="s">
        <v>4976</v>
      </c>
      <c r="B3833" s="31" t="s">
        <v>46</v>
      </c>
      <c r="C3833" s="31">
        <v>1982</v>
      </c>
      <c r="D3833" s="31" t="s">
        <v>1018</v>
      </c>
      <c r="E3833" s="31"/>
      <c r="F3833" s="31"/>
      <c r="G3833" s="31" t="b">
        <v>0</v>
      </c>
      <c r="H3833" s="31" t="b">
        <v>0</v>
      </c>
      <c r="I3833" s="31"/>
      <c r="J3833" s="31"/>
      <c r="K3833" s="31"/>
    </row>
    <row r="3834" spans="1:11" ht="12.75">
      <c r="A3834" s="30" t="s">
        <v>4977</v>
      </c>
      <c r="B3834" s="31" t="s">
        <v>46</v>
      </c>
      <c r="C3834" s="31">
        <v>1987</v>
      </c>
      <c r="D3834" s="31" t="s">
        <v>151</v>
      </c>
      <c r="E3834" s="31">
        <v>2</v>
      </c>
      <c r="F3834" s="31" t="s">
        <v>152</v>
      </c>
      <c r="G3834" s="31" t="b">
        <v>0</v>
      </c>
      <c r="H3834" s="31" t="b">
        <v>0</v>
      </c>
      <c r="I3834" s="31"/>
      <c r="J3834" s="31"/>
      <c r="K3834" s="31"/>
    </row>
    <row r="3835" spans="1:11" ht="12.75">
      <c r="A3835" s="30" t="s">
        <v>4978</v>
      </c>
      <c r="B3835" s="31" t="s">
        <v>46</v>
      </c>
      <c r="C3835" s="31">
        <v>1981</v>
      </c>
      <c r="D3835" s="31" t="s">
        <v>112</v>
      </c>
      <c r="E3835" s="31">
        <v>2</v>
      </c>
      <c r="F3835" s="31"/>
      <c r="G3835" s="31" t="b">
        <v>0</v>
      </c>
      <c r="H3835" s="31" t="b">
        <v>0</v>
      </c>
      <c r="I3835" s="31"/>
      <c r="J3835" s="31"/>
      <c r="K3835" s="31"/>
    </row>
    <row r="3836" spans="1:11" ht="12.75">
      <c r="A3836" s="30" t="s">
        <v>4979</v>
      </c>
      <c r="B3836" s="31" t="s">
        <v>46</v>
      </c>
      <c r="C3836" s="31">
        <v>1978</v>
      </c>
      <c r="D3836" s="31" t="s">
        <v>21</v>
      </c>
      <c r="E3836" s="31"/>
      <c r="F3836" s="31"/>
      <c r="G3836" s="31" t="b">
        <v>0</v>
      </c>
      <c r="H3836" s="31" t="b">
        <v>0</v>
      </c>
      <c r="I3836" s="31"/>
      <c r="J3836" s="31"/>
      <c r="K3836" s="31"/>
    </row>
    <row r="3837" spans="1:11" ht="12.75">
      <c r="A3837" s="30" t="s">
        <v>4980</v>
      </c>
      <c r="B3837" s="31" t="s">
        <v>46</v>
      </c>
      <c r="C3837" s="31">
        <v>1979</v>
      </c>
      <c r="D3837" s="31" t="s">
        <v>1129</v>
      </c>
      <c r="E3837" s="31"/>
      <c r="F3837" s="31"/>
      <c r="G3837" s="31" t="b">
        <v>0</v>
      </c>
      <c r="H3837" s="31" t="b">
        <v>0</v>
      </c>
      <c r="I3837" s="31"/>
      <c r="J3837" s="31"/>
      <c r="K3837" s="31"/>
    </row>
    <row r="3838" spans="1:11" ht="12.75">
      <c r="A3838" s="30" t="s">
        <v>4981</v>
      </c>
      <c r="B3838" s="31" t="s">
        <v>46</v>
      </c>
      <c r="C3838" s="31">
        <v>1979</v>
      </c>
      <c r="D3838" s="31" t="s">
        <v>1129</v>
      </c>
      <c r="E3838" s="31"/>
      <c r="F3838" s="31"/>
      <c r="G3838" s="31" t="b">
        <v>0</v>
      </c>
      <c r="H3838" s="31" t="b">
        <v>0</v>
      </c>
      <c r="I3838" s="31"/>
      <c r="J3838" s="31"/>
      <c r="K3838" s="31"/>
    </row>
    <row r="3839" spans="1:11" ht="12.75">
      <c r="A3839" s="30" t="s">
        <v>4982</v>
      </c>
      <c r="B3839" s="31" t="s">
        <v>46</v>
      </c>
      <c r="C3839" s="31">
        <v>1980</v>
      </c>
      <c r="D3839" s="31" t="s">
        <v>21</v>
      </c>
      <c r="E3839" s="31"/>
      <c r="F3839" s="31"/>
      <c r="G3839" s="31" t="b">
        <v>0</v>
      </c>
      <c r="H3839" s="31" t="b">
        <v>0</v>
      </c>
      <c r="I3839" s="31"/>
      <c r="J3839" s="31"/>
      <c r="K3839" s="31"/>
    </row>
    <row r="3840" spans="1:11" ht="12.75">
      <c r="A3840" s="30" t="s">
        <v>4983</v>
      </c>
      <c r="B3840" s="31" t="s">
        <v>46</v>
      </c>
      <c r="C3840" s="31">
        <v>1981</v>
      </c>
      <c r="D3840" s="31" t="s">
        <v>4984</v>
      </c>
      <c r="E3840" s="31"/>
      <c r="F3840" s="31"/>
      <c r="G3840" s="31" t="b">
        <v>0</v>
      </c>
      <c r="H3840" s="31" t="b">
        <v>0</v>
      </c>
      <c r="I3840" s="31"/>
      <c r="J3840" s="31"/>
      <c r="K3840" s="31"/>
    </row>
    <row r="3841" spans="1:11" ht="12.75">
      <c r="A3841" s="30" t="s">
        <v>4985</v>
      </c>
      <c r="B3841" s="31" t="s">
        <v>46</v>
      </c>
      <c r="C3841" s="31">
        <v>1980</v>
      </c>
      <c r="D3841" s="31" t="s">
        <v>21</v>
      </c>
      <c r="E3841" s="31"/>
      <c r="F3841" s="31"/>
      <c r="G3841" s="31" t="b">
        <v>0</v>
      </c>
      <c r="H3841" s="31" t="b">
        <v>0</v>
      </c>
      <c r="I3841" s="31"/>
      <c r="J3841" s="31"/>
      <c r="K3841" s="31"/>
    </row>
    <row r="3842" spans="1:11" ht="12.75">
      <c r="A3842" s="30" t="s">
        <v>4986</v>
      </c>
      <c r="B3842" s="31" t="s">
        <v>46</v>
      </c>
      <c r="C3842" s="31">
        <v>1978</v>
      </c>
      <c r="D3842" s="31" t="s">
        <v>66</v>
      </c>
      <c r="E3842" s="31"/>
      <c r="F3842" s="31"/>
      <c r="G3842" s="31" t="b">
        <v>0</v>
      </c>
      <c r="H3842" s="31" t="b">
        <v>0</v>
      </c>
      <c r="I3842" s="31"/>
      <c r="J3842" s="31"/>
      <c r="K3842" s="31"/>
    </row>
    <row r="3843" spans="1:11" ht="12.75">
      <c r="A3843" s="30" t="s">
        <v>4987</v>
      </c>
      <c r="B3843" s="31" t="s">
        <v>4967</v>
      </c>
      <c r="C3843" s="31">
        <v>1979</v>
      </c>
      <c r="D3843" s="31" t="s">
        <v>4965</v>
      </c>
      <c r="E3843" s="31"/>
      <c r="F3843" s="31"/>
      <c r="G3843" s="31" t="b">
        <v>0</v>
      </c>
      <c r="H3843" s="31" t="b">
        <v>0</v>
      </c>
      <c r="I3843" s="31"/>
      <c r="J3843" s="31"/>
      <c r="K3843" s="31"/>
    </row>
    <row r="3844" spans="1:11" ht="12.75">
      <c r="A3844" s="30" t="s">
        <v>4988</v>
      </c>
      <c r="B3844" s="31" t="s">
        <v>46</v>
      </c>
      <c r="C3844" s="31">
        <v>1979</v>
      </c>
      <c r="D3844" s="31" t="s">
        <v>114</v>
      </c>
      <c r="E3844" s="31"/>
      <c r="F3844" s="31"/>
      <c r="G3844" s="31" t="b">
        <v>0</v>
      </c>
      <c r="H3844" s="31" t="b">
        <v>0</v>
      </c>
      <c r="I3844" s="31"/>
      <c r="J3844" s="31"/>
      <c r="K3844" s="31"/>
    </row>
    <row r="3845" spans="1:11" ht="12.75">
      <c r="A3845" s="30" t="s">
        <v>4989</v>
      </c>
      <c r="B3845" s="31" t="s">
        <v>46</v>
      </c>
      <c r="C3845" s="31">
        <v>1979</v>
      </c>
      <c r="D3845" s="31" t="s">
        <v>1167</v>
      </c>
      <c r="E3845" s="31"/>
      <c r="F3845" s="31"/>
      <c r="G3845" s="31" t="b">
        <v>0</v>
      </c>
      <c r="H3845" s="31" t="b">
        <v>0</v>
      </c>
      <c r="I3845" s="31"/>
      <c r="J3845" s="31"/>
      <c r="K3845" s="31"/>
    </row>
    <row r="3846" spans="1:11" ht="12.75">
      <c r="A3846" s="30" t="s">
        <v>4990</v>
      </c>
      <c r="B3846" s="31" t="s">
        <v>46</v>
      </c>
      <c r="C3846" s="31">
        <v>1977</v>
      </c>
      <c r="D3846" s="31" t="s">
        <v>239</v>
      </c>
      <c r="E3846" s="31">
        <v>2</v>
      </c>
      <c r="F3846" s="31"/>
      <c r="G3846" s="31" t="b">
        <v>0</v>
      </c>
      <c r="H3846" s="31" t="b">
        <v>0</v>
      </c>
      <c r="I3846" s="31"/>
      <c r="J3846" s="31"/>
      <c r="K3846" s="31"/>
    </row>
    <row r="3847" spans="1:11" ht="12.75">
      <c r="A3847" s="30" t="s">
        <v>4991</v>
      </c>
      <c r="B3847" s="31" t="s">
        <v>46</v>
      </c>
      <c r="C3847" s="31">
        <v>1980</v>
      </c>
      <c r="D3847" s="31" t="s">
        <v>264</v>
      </c>
      <c r="E3847" s="31"/>
      <c r="F3847" s="31"/>
      <c r="G3847" s="31" t="b">
        <v>0</v>
      </c>
      <c r="H3847" s="31" t="b">
        <v>0</v>
      </c>
      <c r="I3847" s="31"/>
      <c r="J3847" s="31"/>
      <c r="K3847" s="31"/>
    </row>
    <row r="3848" spans="1:11" ht="12.75">
      <c r="A3848" s="30" t="s">
        <v>4992</v>
      </c>
      <c r="B3848" s="31" t="s">
        <v>46</v>
      </c>
      <c r="C3848" s="31">
        <v>1989</v>
      </c>
      <c r="D3848" s="31" t="s">
        <v>431</v>
      </c>
      <c r="E3848" s="31"/>
      <c r="F3848" s="31"/>
      <c r="G3848" s="31" t="b">
        <v>0</v>
      </c>
      <c r="H3848" s="31" t="b">
        <v>0</v>
      </c>
      <c r="I3848" s="31"/>
      <c r="J3848" s="31"/>
      <c r="K3848" s="31"/>
    </row>
    <row r="3849" spans="1:11" ht="12.75">
      <c r="A3849" s="30" t="s">
        <v>4993</v>
      </c>
      <c r="B3849" s="31" t="s">
        <v>4994</v>
      </c>
      <c r="C3849" s="31">
        <v>1984</v>
      </c>
      <c r="D3849" s="31" t="s">
        <v>21</v>
      </c>
      <c r="E3849" s="31"/>
      <c r="F3849" s="31"/>
      <c r="G3849" s="31" t="b">
        <v>0</v>
      </c>
      <c r="H3849" s="31" t="b">
        <v>0</v>
      </c>
      <c r="I3849" s="31"/>
      <c r="J3849" s="31"/>
      <c r="K3849" s="31"/>
    </row>
    <row r="3850" spans="1:11" ht="12.75">
      <c r="A3850" s="30" t="s">
        <v>4995</v>
      </c>
      <c r="B3850" s="31" t="s">
        <v>46</v>
      </c>
      <c r="C3850" s="31">
        <v>1999</v>
      </c>
      <c r="D3850" s="31" t="s">
        <v>4996</v>
      </c>
      <c r="E3850" s="31">
        <v>1</v>
      </c>
      <c r="F3850" s="31"/>
      <c r="G3850" s="31" t="b">
        <v>0</v>
      </c>
      <c r="H3850" s="31" t="b">
        <v>0</v>
      </c>
      <c r="I3850" s="31"/>
      <c r="J3850" s="31"/>
      <c r="K3850" s="31"/>
    </row>
    <row r="3851" spans="1:11" ht="12.75">
      <c r="A3851" s="30" t="s">
        <v>4997</v>
      </c>
      <c r="B3851" s="31" t="s">
        <v>4998</v>
      </c>
      <c r="C3851" s="31">
        <v>1980</v>
      </c>
      <c r="D3851" s="31" t="s">
        <v>306</v>
      </c>
      <c r="E3851" s="31"/>
      <c r="F3851" s="31"/>
      <c r="G3851" s="31" t="b">
        <v>0</v>
      </c>
      <c r="H3851" s="31" t="b">
        <v>0</v>
      </c>
      <c r="I3851" s="31"/>
      <c r="J3851" s="31"/>
      <c r="K3851" s="31"/>
    </row>
    <row r="3852" spans="1:11" ht="12.75">
      <c r="A3852" s="30" t="s">
        <v>4999</v>
      </c>
      <c r="B3852" s="31" t="s">
        <v>46</v>
      </c>
      <c r="C3852" s="31">
        <v>2002</v>
      </c>
      <c r="D3852" s="31" t="s">
        <v>1713</v>
      </c>
      <c r="E3852" s="31"/>
      <c r="F3852" s="31"/>
      <c r="G3852" s="31" t="b">
        <v>0</v>
      </c>
      <c r="H3852" s="31" t="b">
        <v>0</v>
      </c>
      <c r="I3852" s="31"/>
      <c r="J3852" s="31"/>
      <c r="K3852" s="31"/>
    </row>
    <row r="3853" spans="1:11" ht="12.75">
      <c r="A3853" s="30" t="s">
        <v>5000</v>
      </c>
      <c r="B3853" s="31" t="s">
        <v>5001</v>
      </c>
      <c r="C3853" s="31">
        <v>1985</v>
      </c>
      <c r="D3853" s="31" t="s">
        <v>841</v>
      </c>
      <c r="E3853" s="31">
        <v>4</v>
      </c>
      <c r="F3853" s="31"/>
      <c r="G3853" s="31" t="b">
        <v>0</v>
      </c>
      <c r="H3853" s="31" t="b">
        <v>0</v>
      </c>
      <c r="I3853" s="31"/>
      <c r="J3853" s="31"/>
      <c r="K3853" s="31"/>
    </row>
    <row r="3854" spans="1:11" ht="12.75">
      <c r="A3854" s="30" t="s">
        <v>5002</v>
      </c>
      <c r="B3854" s="31" t="s">
        <v>5003</v>
      </c>
      <c r="C3854" s="31">
        <v>1980</v>
      </c>
      <c r="D3854" s="31" t="s">
        <v>241</v>
      </c>
      <c r="E3854" s="31">
        <v>2</v>
      </c>
      <c r="F3854" s="31"/>
      <c r="G3854" s="31" t="b">
        <v>0</v>
      </c>
      <c r="H3854" s="31" t="b">
        <v>0</v>
      </c>
      <c r="I3854" s="31"/>
      <c r="J3854" s="31"/>
      <c r="K3854" s="31"/>
    </row>
    <row r="3855" spans="1:11" ht="12.75">
      <c r="A3855" s="30" t="s">
        <v>5004</v>
      </c>
      <c r="B3855" s="31" t="s">
        <v>46</v>
      </c>
      <c r="C3855" s="31">
        <v>2005</v>
      </c>
      <c r="D3855" s="31" t="s">
        <v>569</v>
      </c>
      <c r="E3855" s="31">
        <v>2</v>
      </c>
      <c r="F3855" s="31"/>
      <c r="G3855" s="31" t="b">
        <v>0</v>
      </c>
      <c r="H3855" s="31" t="b">
        <v>0</v>
      </c>
      <c r="I3855" s="31"/>
      <c r="J3855" s="31"/>
      <c r="K3855" s="31"/>
    </row>
    <row r="3856" spans="1:11" ht="12.75">
      <c r="A3856" s="30" t="s">
        <v>5005</v>
      </c>
      <c r="B3856" s="31" t="s">
        <v>46</v>
      </c>
      <c r="C3856" s="31">
        <v>2000</v>
      </c>
      <c r="D3856" s="31" t="s">
        <v>5006</v>
      </c>
      <c r="E3856" s="31"/>
      <c r="F3856" s="31"/>
      <c r="G3856" s="31" t="b">
        <v>0</v>
      </c>
      <c r="H3856" s="31" t="b">
        <v>0</v>
      </c>
      <c r="I3856" s="31"/>
      <c r="J3856" s="31"/>
      <c r="K3856" s="31"/>
    </row>
    <row r="3857" spans="1:11" ht="12.75">
      <c r="A3857" s="30" t="s">
        <v>5007</v>
      </c>
      <c r="B3857" s="31" t="s">
        <v>46</v>
      </c>
      <c r="C3857" s="31">
        <v>1984</v>
      </c>
      <c r="D3857" s="31" t="s">
        <v>2362</v>
      </c>
      <c r="E3857" s="31"/>
      <c r="F3857" s="31"/>
      <c r="G3857" s="31" t="b">
        <v>0</v>
      </c>
      <c r="H3857" s="31" t="b">
        <v>0</v>
      </c>
      <c r="I3857" s="31"/>
      <c r="J3857" s="31"/>
      <c r="K3857" s="31"/>
    </row>
    <row r="3858" spans="1:11" ht="12.75">
      <c r="A3858" s="30" t="s">
        <v>5008</v>
      </c>
      <c r="B3858" s="31" t="s">
        <v>46</v>
      </c>
      <c r="C3858" s="31">
        <v>1987</v>
      </c>
      <c r="D3858" s="31" t="s">
        <v>1206</v>
      </c>
      <c r="E3858" s="31"/>
      <c r="F3858" s="31"/>
      <c r="G3858" s="31" t="b">
        <v>0</v>
      </c>
      <c r="H3858" s="31" t="b">
        <v>0</v>
      </c>
      <c r="I3858" s="31"/>
      <c r="J3858" s="31"/>
      <c r="K3858" s="31"/>
    </row>
    <row r="3859" spans="1:11" ht="12.75">
      <c r="A3859" s="30" t="s">
        <v>5009</v>
      </c>
      <c r="B3859" s="31" t="s">
        <v>46</v>
      </c>
      <c r="C3859" s="31">
        <v>1999</v>
      </c>
      <c r="D3859" s="31" t="s">
        <v>569</v>
      </c>
      <c r="E3859" s="31"/>
      <c r="F3859" s="31"/>
      <c r="G3859" s="31" t="b">
        <v>0</v>
      </c>
      <c r="H3859" s="31" t="b">
        <v>0</v>
      </c>
      <c r="I3859" s="31"/>
      <c r="J3859" s="31"/>
      <c r="K3859" s="31"/>
    </row>
    <row r="3860" spans="1:11" ht="12.75">
      <c r="A3860" s="30" t="s">
        <v>5010</v>
      </c>
      <c r="B3860" s="31" t="s">
        <v>46</v>
      </c>
      <c r="C3860" s="31">
        <v>1979</v>
      </c>
      <c r="D3860" s="31" t="s">
        <v>473</v>
      </c>
      <c r="E3860" s="31"/>
      <c r="F3860" s="31"/>
      <c r="G3860" s="31" t="b">
        <v>0</v>
      </c>
      <c r="H3860" s="31" t="b">
        <v>0</v>
      </c>
      <c r="I3860" s="31"/>
      <c r="J3860" s="31"/>
      <c r="K3860" s="31"/>
    </row>
    <row r="3861" spans="1:11" ht="12.75">
      <c r="A3861" s="30" t="s">
        <v>5011</v>
      </c>
      <c r="B3861" s="31" t="s">
        <v>46</v>
      </c>
      <c r="C3861" s="31">
        <v>1980</v>
      </c>
      <c r="D3861" s="31" t="s">
        <v>1269</v>
      </c>
      <c r="E3861" s="31"/>
      <c r="F3861" s="31"/>
      <c r="G3861" s="31" t="b">
        <v>0</v>
      </c>
      <c r="H3861" s="31" t="b">
        <v>0</v>
      </c>
      <c r="I3861" s="31"/>
      <c r="J3861" s="31"/>
      <c r="K3861" s="31"/>
    </row>
    <row r="3862" spans="1:11" ht="12.75">
      <c r="A3862" s="30" t="s">
        <v>5012</v>
      </c>
      <c r="B3862" s="31" t="s">
        <v>5013</v>
      </c>
      <c r="C3862" s="31">
        <v>1974</v>
      </c>
      <c r="D3862" s="31" t="s">
        <v>112</v>
      </c>
      <c r="E3862" s="31"/>
      <c r="F3862" s="31"/>
      <c r="G3862" s="31" t="b">
        <v>0</v>
      </c>
      <c r="H3862" s="31" t="b">
        <v>0</v>
      </c>
      <c r="I3862" s="31"/>
      <c r="J3862" s="31"/>
      <c r="K3862" s="31"/>
    </row>
    <row r="3863" spans="1:11" ht="12.75">
      <c r="A3863" s="30" t="s">
        <v>5014</v>
      </c>
      <c r="B3863" s="31" t="s">
        <v>46</v>
      </c>
      <c r="C3863" s="31">
        <v>1995</v>
      </c>
      <c r="D3863" s="31" t="s">
        <v>118</v>
      </c>
      <c r="E3863" s="31">
        <v>2</v>
      </c>
      <c r="F3863" s="31"/>
      <c r="G3863" s="31" t="b">
        <v>0</v>
      </c>
      <c r="H3863" s="31" t="b">
        <v>0</v>
      </c>
      <c r="I3863" s="31"/>
      <c r="J3863" s="31"/>
      <c r="K3863" s="31"/>
    </row>
    <row r="3864" spans="1:11" ht="12.75">
      <c r="A3864" s="30" t="s">
        <v>5015</v>
      </c>
      <c r="B3864" s="31" t="s">
        <v>46</v>
      </c>
      <c r="C3864" s="31">
        <v>1994</v>
      </c>
      <c r="D3864" s="31" t="s">
        <v>169</v>
      </c>
      <c r="E3864" s="31"/>
      <c r="F3864" s="31"/>
      <c r="G3864" s="31" t="b">
        <v>0</v>
      </c>
      <c r="H3864" s="31" t="b">
        <v>0</v>
      </c>
      <c r="I3864" s="31"/>
      <c r="J3864" s="31"/>
      <c r="K3864" s="31"/>
    </row>
    <row r="3865" spans="1:11" ht="12.75">
      <c r="A3865" s="30" t="s">
        <v>5016</v>
      </c>
      <c r="B3865" s="31" t="s">
        <v>46</v>
      </c>
      <c r="C3865" s="31">
        <v>1996</v>
      </c>
      <c r="D3865" s="31" t="s">
        <v>243</v>
      </c>
      <c r="E3865" s="31"/>
      <c r="F3865" s="31"/>
      <c r="G3865" s="31" t="b">
        <v>0</v>
      </c>
      <c r="H3865" s="31" t="b">
        <v>0</v>
      </c>
      <c r="I3865" s="31"/>
      <c r="J3865" s="31"/>
      <c r="K3865" s="31"/>
    </row>
    <row r="3866" spans="1:11" ht="12.75">
      <c r="A3866" s="30" t="s">
        <v>5017</v>
      </c>
      <c r="B3866" s="31" t="s">
        <v>46</v>
      </c>
      <c r="C3866" s="31">
        <v>1985</v>
      </c>
      <c r="D3866" s="31" t="s">
        <v>58</v>
      </c>
      <c r="E3866" s="31">
        <v>2</v>
      </c>
      <c r="F3866" s="31"/>
      <c r="G3866" s="31" t="b">
        <v>0</v>
      </c>
      <c r="H3866" s="31" t="b">
        <v>0</v>
      </c>
      <c r="I3866" s="31"/>
      <c r="J3866" s="31"/>
      <c r="K3866" s="31"/>
    </row>
    <row r="3867" spans="1:11" ht="12.75">
      <c r="A3867" s="30" t="s">
        <v>5018</v>
      </c>
      <c r="B3867" s="31" t="s">
        <v>5019</v>
      </c>
      <c r="C3867" s="31">
        <v>1990</v>
      </c>
      <c r="D3867" s="31" t="s">
        <v>58</v>
      </c>
      <c r="E3867" s="31">
        <v>2</v>
      </c>
      <c r="F3867" s="31"/>
      <c r="G3867" s="31" t="b">
        <v>0</v>
      </c>
      <c r="H3867" s="31" t="b">
        <v>0</v>
      </c>
      <c r="I3867" s="31"/>
      <c r="J3867" s="31"/>
      <c r="K3867" s="31"/>
    </row>
    <row r="3868" spans="1:11" ht="12.75">
      <c r="A3868" s="30" t="s">
        <v>5020</v>
      </c>
      <c r="B3868" s="31" t="s">
        <v>46</v>
      </c>
      <c r="C3868" s="31">
        <v>2005</v>
      </c>
      <c r="D3868" s="31" t="s">
        <v>112</v>
      </c>
      <c r="E3868" s="31"/>
      <c r="F3868" s="31"/>
      <c r="G3868" s="31" t="b">
        <v>0</v>
      </c>
      <c r="H3868" s="31" t="b">
        <v>0</v>
      </c>
      <c r="I3868" s="31"/>
      <c r="J3868" s="31"/>
      <c r="K3868" s="31"/>
    </row>
    <row r="3869" spans="1:11" ht="12.75">
      <c r="A3869" s="30" t="s">
        <v>5021</v>
      </c>
      <c r="B3869" s="31" t="s">
        <v>46</v>
      </c>
      <c r="C3869" s="31">
        <v>1994</v>
      </c>
      <c r="D3869" s="31" t="s">
        <v>5022</v>
      </c>
      <c r="E3869" s="31"/>
      <c r="F3869" s="31"/>
      <c r="G3869" s="31" t="b">
        <v>0</v>
      </c>
      <c r="H3869" s="31" t="b">
        <v>0</v>
      </c>
      <c r="I3869" s="31"/>
      <c r="J3869" s="31"/>
      <c r="K3869" s="31"/>
    </row>
    <row r="3870" spans="1:11" ht="12.75">
      <c r="A3870" s="30" t="s">
        <v>5023</v>
      </c>
      <c r="B3870" s="31" t="s">
        <v>46</v>
      </c>
      <c r="C3870" s="31">
        <v>1991</v>
      </c>
      <c r="D3870" s="31" t="s">
        <v>21</v>
      </c>
      <c r="E3870" s="31">
        <v>4</v>
      </c>
      <c r="F3870" s="31"/>
      <c r="G3870" s="31" t="b">
        <v>0</v>
      </c>
      <c r="H3870" s="31" t="b">
        <v>0</v>
      </c>
      <c r="I3870" s="31"/>
      <c r="J3870" s="31"/>
      <c r="K3870" s="31"/>
    </row>
    <row r="3871" spans="1:11" ht="12.75">
      <c r="A3871" s="30" t="s">
        <v>5024</v>
      </c>
      <c r="B3871" s="31" t="s">
        <v>46</v>
      </c>
      <c r="C3871" s="31">
        <v>1981</v>
      </c>
      <c r="D3871" s="31" t="s">
        <v>3087</v>
      </c>
      <c r="E3871" s="31">
        <v>2</v>
      </c>
      <c r="F3871" s="31"/>
      <c r="G3871" s="31" t="b">
        <v>0</v>
      </c>
      <c r="H3871" s="31" t="b">
        <v>0</v>
      </c>
      <c r="I3871" s="31"/>
      <c r="J3871" s="31"/>
      <c r="K3871" s="31"/>
    </row>
    <row r="3872" spans="1:11" ht="12.75">
      <c r="A3872" s="30" t="s">
        <v>5025</v>
      </c>
      <c r="B3872" s="31" t="s">
        <v>46</v>
      </c>
      <c r="C3872" s="31">
        <v>2001</v>
      </c>
      <c r="D3872" s="31" t="s">
        <v>21</v>
      </c>
      <c r="E3872" s="31"/>
      <c r="F3872" s="31" t="s">
        <v>234</v>
      </c>
      <c r="G3872" s="31" t="b">
        <v>0</v>
      </c>
      <c r="H3872" s="31" t="b">
        <v>0</v>
      </c>
      <c r="I3872" s="31"/>
      <c r="J3872" s="31"/>
      <c r="K3872" s="31"/>
    </row>
    <row r="3873" spans="1:11" ht="12.75">
      <c r="A3873" s="30" t="s">
        <v>5026</v>
      </c>
      <c r="B3873" s="31" t="s">
        <v>46</v>
      </c>
      <c r="C3873" s="31">
        <v>1998</v>
      </c>
      <c r="D3873" s="31" t="s">
        <v>21</v>
      </c>
      <c r="E3873" s="31"/>
      <c r="F3873" s="31"/>
      <c r="G3873" s="31" t="b">
        <v>0</v>
      </c>
      <c r="H3873" s="31" t="b">
        <v>0</v>
      </c>
      <c r="I3873" s="31"/>
      <c r="J3873" s="31"/>
      <c r="K3873" s="31"/>
    </row>
    <row r="3874" spans="1:11" ht="12.75">
      <c r="A3874" s="30" t="s">
        <v>5027</v>
      </c>
      <c r="B3874" s="31" t="s">
        <v>46</v>
      </c>
      <c r="C3874" s="31">
        <v>1999</v>
      </c>
      <c r="D3874" s="31" t="s">
        <v>21</v>
      </c>
      <c r="E3874" s="31"/>
      <c r="F3874" s="31"/>
      <c r="G3874" s="31" t="b">
        <v>0</v>
      </c>
      <c r="H3874" s="31" t="b">
        <v>0</v>
      </c>
      <c r="I3874" s="31"/>
      <c r="J3874" s="31"/>
      <c r="K3874" s="31"/>
    </row>
    <row r="3875" spans="1:11" ht="12.75">
      <c r="A3875" s="30" t="s">
        <v>5028</v>
      </c>
      <c r="B3875" s="31" t="s">
        <v>46</v>
      </c>
      <c r="C3875" s="31">
        <v>1986</v>
      </c>
      <c r="D3875" s="31" t="s">
        <v>2150</v>
      </c>
      <c r="E3875" s="31"/>
      <c r="F3875" s="31"/>
      <c r="G3875" s="31" t="b">
        <v>0</v>
      </c>
      <c r="H3875" s="31" t="b">
        <v>0</v>
      </c>
      <c r="I3875" s="31"/>
      <c r="J3875" s="31"/>
      <c r="K3875" s="31"/>
    </row>
    <row r="3876" spans="1:11" ht="12.75">
      <c r="A3876" s="30" t="s">
        <v>5029</v>
      </c>
      <c r="B3876" s="31" t="s">
        <v>46</v>
      </c>
      <c r="C3876" s="31">
        <v>1990</v>
      </c>
      <c r="D3876" s="31" t="s">
        <v>3788</v>
      </c>
      <c r="E3876" s="31"/>
      <c r="F3876" s="31"/>
      <c r="G3876" s="31" t="b">
        <v>0</v>
      </c>
      <c r="H3876" s="31" t="b">
        <v>0</v>
      </c>
      <c r="I3876" s="31"/>
      <c r="J3876" s="31"/>
      <c r="K3876" s="31"/>
    </row>
    <row r="3877" spans="1:11" ht="12.75">
      <c r="A3877" s="30" t="s">
        <v>5030</v>
      </c>
      <c r="B3877" s="31" t="s">
        <v>5031</v>
      </c>
      <c r="C3877" s="31">
        <v>1992</v>
      </c>
      <c r="D3877" s="31" t="s">
        <v>243</v>
      </c>
      <c r="E3877" s="31"/>
      <c r="F3877" s="31"/>
      <c r="G3877" s="31" t="b">
        <v>0</v>
      </c>
      <c r="H3877" s="31" t="b">
        <v>0</v>
      </c>
      <c r="I3877" s="31"/>
      <c r="J3877" s="31"/>
      <c r="K3877" s="31"/>
    </row>
    <row r="3878" spans="1:11" ht="12.75">
      <c r="A3878" s="30" t="s">
        <v>5032</v>
      </c>
      <c r="B3878" s="31" t="s">
        <v>46</v>
      </c>
      <c r="C3878" s="31">
        <v>1982</v>
      </c>
      <c r="D3878" s="31" t="s">
        <v>680</v>
      </c>
      <c r="E3878" s="31"/>
      <c r="F3878" s="31"/>
      <c r="G3878" s="31" t="b">
        <v>0</v>
      </c>
      <c r="H3878" s="31" t="b">
        <v>0</v>
      </c>
      <c r="I3878" s="31"/>
      <c r="J3878" s="31"/>
      <c r="K3878" s="31"/>
    </row>
    <row r="3879" spans="1:11" ht="12.75">
      <c r="A3879" s="30" t="s">
        <v>5033</v>
      </c>
      <c r="B3879" s="31" t="s">
        <v>46</v>
      </c>
      <c r="C3879" s="31">
        <v>1988</v>
      </c>
      <c r="D3879" s="31" t="s">
        <v>118</v>
      </c>
      <c r="E3879" s="31">
        <v>2</v>
      </c>
      <c r="F3879" s="31"/>
      <c r="G3879" s="31" t="b">
        <v>0</v>
      </c>
      <c r="H3879" s="31" t="b">
        <v>0</v>
      </c>
      <c r="I3879" s="31"/>
      <c r="J3879" s="31"/>
      <c r="K3879" s="31"/>
    </row>
    <row r="3880" spans="1:11" ht="12.75">
      <c r="A3880" s="30" t="s">
        <v>5034</v>
      </c>
      <c r="B3880" s="31" t="s">
        <v>46</v>
      </c>
      <c r="C3880" s="31">
        <v>1985</v>
      </c>
      <c r="D3880" s="31" t="s">
        <v>735</v>
      </c>
      <c r="E3880" s="31"/>
      <c r="F3880" s="31"/>
      <c r="G3880" s="31" t="b">
        <v>0</v>
      </c>
      <c r="H3880" s="31" t="b">
        <v>0</v>
      </c>
      <c r="I3880" s="31"/>
      <c r="J3880" s="31"/>
      <c r="K3880" s="31"/>
    </row>
    <row r="3881" spans="1:11" ht="12.75">
      <c r="A3881" s="30" t="s">
        <v>5035</v>
      </c>
      <c r="B3881" s="31" t="s">
        <v>46</v>
      </c>
      <c r="C3881" s="31">
        <v>1985</v>
      </c>
      <c r="D3881" s="31" t="s">
        <v>735</v>
      </c>
      <c r="E3881" s="31"/>
      <c r="F3881" s="31"/>
      <c r="G3881" s="31" t="b">
        <v>0</v>
      </c>
      <c r="H3881" s="31" t="b">
        <v>0</v>
      </c>
      <c r="I3881" s="31"/>
      <c r="J3881" s="31"/>
      <c r="K3881" s="31"/>
    </row>
    <row r="3882" spans="1:11" ht="12.75">
      <c r="A3882" s="30" t="s">
        <v>5036</v>
      </c>
      <c r="B3882" s="31" t="s">
        <v>46</v>
      </c>
      <c r="C3882" s="31">
        <v>1995</v>
      </c>
      <c r="D3882" s="31" t="s">
        <v>21</v>
      </c>
      <c r="E3882" s="31"/>
      <c r="F3882" s="31"/>
      <c r="G3882" s="31" t="b">
        <v>0</v>
      </c>
      <c r="H3882" s="31" t="b">
        <v>0</v>
      </c>
      <c r="I3882" s="31"/>
      <c r="J3882" s="31"/>
      <c r="K3882" s="31"/>
    </row>
    <row r="3883" spans="1:11" ht="12.75">
      <c r="A3883" s="30" t="s">
        <v>5037</v>
      </c>
      <c r="B3883" s="31" t="s">
        <v>46</v>
      </c>
      <c r="C3883" s="31">
        <v>1992</v>
      </c>
      <c r="D3883" s="31" t="s">
        <v>4706</v>
      </c>
      <c r="E3883" s="31"/>
      <c r="F3883" s="31"/>
      <c r="G3883" s="31" t="b">
        <v>0</v>
      </c>
      <c r="H3883" s="31" t="b">
        <v>0</v>
      </c>
      <c r="I3883" s="31"/>
      <c r="J3883" s="31"/>
      <c r="K3883" s="31"/>
    </row>
    <row r="3884" spans="1:11" ht="12.75">
      <c r="A3884" s="30" t="s">
        <v>5038</v>
      </c>
      <c r="B3884" s="31" t="s">
        <v>46</v>
      </c>
      <c r="C3884" s="31">
        <v>2001</v>
      </c>
      <c r="D3884" s="31" t="s">
        <v>21</v>
      </c>
      <c r="E3884" s="31"/>
      <c r="F3884" s="31" t="s">
        <v>234</v>
      </c>
      <c r="G3884" s="31" t="b">
        <v>0</v>
      </c>
      <c r="H3884" s="31" t="b">
        <v>0</v>
      </c>
      <c r="I3884" s="31"/>
      <c r="J3884" s="31"/>
      <c r="K3884" s="31"/>
    </row>
    <row r="3885" spans="1:11" ht="12.75">
      <c r="A3885" s="30" t="s">
        <v>5039</v>
      </c>
      <c r="B3885" s="31" t="s">
        <v>46</v>
      </c>
      <c r="C3885" s="31">
        <v>2003</v>
      </c>
      <c r="D3885" s="31" t="s">
        <v>493</v>
      </c>
      <c r="E3885" s="31"/>
      <c r="F3885" s="31"/>
      <c r="G3885" s="31" t="b">
        <v>0</v>
      </c>
      <c r="H3885" s="31" t="b">
        <v>0</v>
      </c>
      <c r="I3885" s="31"/>
      <c r="J3885" s="31"/>
      <c r="K3885" s="31"/>
    </row>
    <row r="3886" spans="1:11" ht="12.75">
      <c r="A3886" s="30" t="s">
        <v>5040</v>
      </c>
      <c r="B3886" s="31" t="s">
        <v>46</v>
      </c>
      <c r="C3886" s="31">
        <v>1988</v>
      </c>
      <c r="D3886" s="31" t="s">
        <v>5041</v>
      </c>
      <c r="E3886" s="31">
        <v>2</v>
      </c>
      <c r="F3886" s="31" t="s">
        <v>152</v>
      </c>
      <c r="G3886" s="31" t="b">
        <v>0</v>
      </c>
      <c r="H3886" s="31" t="b">
        <v>0</v>
      </c>
      <c r="I3886" s="31"/>
      <c r="J3886" s="31"/>
      <c r="K3886" s="31"/>
    </row>
    <row r="3887" spans="1:11" ht="12.75">
      <c r="A3887" s="30" t="s">
        <v>5042</v>
      </c>
      <c r="B3887" s="31" t="s">
        <v>46</v>
      </c>
      <c r="C3887" s="31">
        <v>1988</v>
      </c>
      <c r="D3887" s="31" t="s">
        <v>5041</v>
      </c>
      <c r="E3887" s="31">
        <v>2</v>
      </c>
      <c r="F3887" s="31" t="s">
        <v>152</v>
      </c>
      <c r="G3887" s="31" t="b">
        <v>0</v>
      </c>
      <c r="H3887" s="31" t="b">
        <v>0</v>
      </c>
      <c r="I3887" s="31"/>
      <c r="J3887" s="31"/>
      <c r="K3887" s="31"/>
    </row>
    <row r="3888" spans="1:11" ht="12.75">
      <c r="A3888" s="30" t="s">
        <v>5043</v>
      </c>
      <c r="B3888" s="31" t="s">
        <v>46</v>
      </c>
      <c r="C3888" s="31">
        <v>1990</v>
      </c>
      <c r="D3888" s="31" t="s">
        <v>151</v>
      </c>
      <c r="E3888" s="31">
        <v>2</v>
      </c>
      <c r="F3888" s="31" t="s">
        <v>152</v>
      </c>
      <c r="G3888" s="31" t="b">
        <v>0</v>
      </c>
      <c r="H3888" s="31" t="b">
        <v>0</v>
      </c>
      <c r="I3888" s="31"/>
      <c r="J3888" s="31"/>
      <c r="K3888" s="31"/>
    </row>
    <row r="3889" spans="1:11" ht="12.75">
      <c r="A3889" s="30" t="s">
        <v>5044</v>
      </c>
      <c r="B3889" s="31" t="s">
        <v>46</v>
      </c>
      <c r="C3889" s="31">
        <v>2001</v>
      </c>
      <c r="D3889" s="31" t="s">
        <v>5045</v>
      </c>
      <c r="E3889" s="31"/>
      <c r="F3889" s="31"/>
      <c r="G3889" s="31" t="b">
        <v>0</v>
      </c>
      <c r="H3889" s="31" t="b">
        <v>0</v>
      </c>
      <c r="I3889" s="31"/>
      <c r="J3889" s="31"/>
      <c r="K3889" s="31"/>
    </row>
    <row r="3890" spans="1:11" ht="12.75">
      <c r="A3890" s="30" t="s">
        <v>5046</v>
      </c>
      <c r="B3890" s="31" t="s">
        <v>46</v>
      </c>
      <c r="C3890" s="31">
        <v>1982</v>
      </c>
      <c r="D3890" s="31" t="s">
        <v>785</v>
      </c>
      <c r="E3890" s="31">
        <v>2</v>
      </c>
      <c r="F3890" s="31"/>
      <c r="G3890" s="31" t="b">
        <v>0</v>
      </c>
      <c r="H3890" s="31" t="b">
        <v>0</v>
      </c>
      <c r="I3890" s="31"/>
      <c r="J3890" s="31"/>
      <c r="K3890" s="31"/>
    </row>
    <row r="3891" spans="1:11" ht="12.75">
      <c r="A3891" s="30" t="s">
        <v>5047</v>
      </c>
      <c r="B3891" s="31" t="s">
        <v>46</v>
      </c>
      <c r="C3891" s="31">
        <v>1978</v>
      </c>
      <c r="D3891" s="31" t="s">
        <v>5</v>
      </c>
      <c r="E3891" s="31">
        <v>1</v>
      </c>
      <c r="F3891" s="31"/>
      <c r="G3891" s="31" t="b">
        <v>0</v>
      </c>
      <c r="H3891" s="31" t="b">
        <v>0</v>
      </c>
      <c r="I3891" s="31"/>
      <c r="J3891" s="31"/>
      <c r="K3891" s="31"/>
    </row>
    <row r="3892" spans="1:11" ht="12.75">
      <c r="A3892" s="30" t="s">
        <v>5048</v>
      </c>
      <c r="B3892" s="31" t="s">
        <v>46</v>
      </c>
      <c r="C3892" s="31">
        <v>1976</v>
      </c>
      <c r="D3892" s="31" t="s">
        <v>5</v>
      </c>
      <c r="E3892" s="31">
        <v>2</v>
      </c>
      <c r="F3892" s="31"/>
      <c r="G3892" s="31" t="b">
        <v>0</v>
      </c>
      <c r="H3892" s="31" t="b">
        <v>0</v>
      </c>
      <c r="I3892" s="31"/>
      <c r="J3892" s="31"/>
      <c r="K3892" s="31"/>
    </row>
    <row r="3893" spans="1:11" ht="12.75">
      <c r="A3893" s="30" t="s">
        <v>5049</v>
      </c>
      <c r="B3893" s="31" t="s">
        <v>46</v>
      </c>
      <c r="C3893" s="31">
        <v>1977</v>
      </c>
      <c r="D3893" s="31" t="s">
        <v>5</v>
      </c>
      <c r="E3893" s="31">
        <v>4</v>
      </c>
      <c r="F3893" s="31"/>
      <c r="G3893" s="31" t="b">
        <v>0</v>
      </c>
      <c r="H3893" s="31" t="b">
        <v>0</v>
      </c>
      <c r="I3893" s="31"/>
      <c r="J3893" s="31"/>
      <c r="K3893" s="31"/>
    </row>
    <row r="3894" spans="1:11" ht="12.75">
      <c r="A3894" s="30" t="s">
        <v>5050</v>
      </c>
      <c r="B3894" s="31" t="s">
        <v>46</v>
      </c>
      <c r="C3894" s="31">
        <v>1977</v>
      </c>
      <c r="D3894" s="31" t="s">
        <v>5</v>
      </c>
      <c r="E3894" s="31">
        <v>8</v>
      </c>
      <c r="F3894" s="31"/>
      <c r="G3894" s="31" t="b">
        <v>0</v>
      </c>
      <c r="H3894" s="31" t="b">
        <v>0</v>
      </c>
      <c r="I3894" s="31"/>
      <c r="J3894" s="31"/>
      <c r="K3894" s="31"/>
    </row>
    <row r="3895" spans="1:11" ht="12.75">
      <c r="A3895" s="30" t="s">
        <v>5051</v>
      </c>
      <c r="B3895" s="31" t="s">
        <v>46</v>
      </c>
      <c r="C3895" s="31">
        <v>1983</v>
      </c>
      <c r="D3895" s="31" t="s">
        <v>264</v>
      </c>
      <c r="E3895" s="31">
        <v>1</v>
      </c>
      <c r="F3895" s="31"/>
      <c r="G3895" s="31" t="b">
        <v>0</v>
      </c>
      <c r="H3895" s="31" t="b">
        <v>0</v>
      </c>
      <c r="I3895" s="31"/>
      <c r="J3895" s="31"/>
      <c r="K3895" s="31"/>
    </row>
    <row r="3896" spans="1:11" ht="12.75">
      <c r="A3896" s="30" t="s">
        <v>5052</v>
      </c>
      <c r="B3896" s="31" t="s">
        <v>46</v>
      </c>
      <c r="C3896" s="31">
        <v>1987</v>
      </c>
      <c r="D3896" s="31" t="s">
        <v>264</v>
      </c>
      <c r="E3896" s="31">
        <v>2</v>
      </c>
      <c r="F3896" s="31"/>
      <c r="G3896" s="31" t="b">
        <v>0</v>
      </c>
      <c r="H3896" s="31" t="b">
        <v>0</v>
      </c>
      <c r="I3896" s="31"/>
      <c r="J3896" s="31"/>
      <c r="K3896" s="31"/>
    </row>
    <row r="3897" spans="1:11" ht="12.75">
      <c r="A3897" s="30" t="s">
        <v>5053</v>
      </c>
      <c r="B3897" s="31" t="s">
        <v>46</v>
      </c>
      <c r="C3897" s="31">
        <v>1992</v>
      </c>
      <c r="D3897" s="31" t="s">
        <v>243</v>
      </c>
      <c r="E3897" s="31"/>
      <c r="F3897" s="31"/>
      <c r="G3897" s="31" t="b">
        <v>0</v>
      </c>
      <c r="H3897" s="31" t="b">
        <v>0</v>
      </c>
      <c r="I3897" s="31"/>
      <c r="J3897" s="31"/>
      <c r="K3897" s="31"/>
    </row>
    <row r="3898" spans="1:11" ht="12.75">
      <c r="A3898" s="30" t="s">
        <v>5054</v>
      </c>
      <c r="B3898" s="31" t="s">
        <v>46</v>
      </c>
      <c r="C3898" s="31">
        <v>1984</v>
      </c>
      <c r="D3898" s="31" t="s">
        <v>5055</v>
      </c>
      <c r="E3898" s="31"/>
      <c r="F3898" s="31"/>
      <c r="G3898" s="31" t="b">
        <v>0</v>
      </c>
      <c r="H3898" s="31" t="b">
        <v>0</v>
      </c>
      <c r="I3898" s="31"/>
      <c r="J3898" s="31"/>
      <c r="K3898" s="31"/>
    </row>
    <row r="3899" spans="1:11" ht="12.75">
      <c r="A3899" s="30" t="s">
        <v>5056</v>
      </c>
      <c r="B3899" s="31" t="s">
        <v>46</v>
      </c>
      <c r="C3899" s="31">
        <v>1987</v>
      </c>
      <c r="D3899" s="31" t="s">
        <v>63</v>
      </c>
      <c r="E3899" s="31"/>
      <c r="F3899" s="31"/>
      <c r="G3899" s="31" t="b">
        <v>0</v>
      </c>
      <c r="H3899" s="31" t="b">
        <v>0</v>
      </c>
      <c r="I3899" s="31"/>
      <c r="J3899" s="31"/>
      <c r="K3899" s="31"/>
    </row>
    <row r="3900" spans="1:11" ht="12.75">
      <c r="A3900" s="30" t="s">
        <v>5057</v>
      </c>
      <c r="B3900" s="31" t="s">
        <v>46</v>
      </c>
      <c r="C3900" s="31">
        <v>1990</v>
      </c>
      <c r="D3900" s="31" t="s">
        <v>5058</v>
      </c>
      <c r="E3900" s="31"/>
      <c r="F3900" s="31"/>
      <c r="G3900" s="31" t="b">
        <v>0</v>
      </c>
      <c r="H3900" s="31" t="b">
        <v>0</v>
      </c>
      <c r="I3900" s="31"/>
      <c r="J3900" s="31"/>
      <c r="K3900" s="31"/>
    </row>
    <row r="3901" spans="1:11" ht="12.75">
      <c r="A3901" s="30" t="s">
        <v>5059</v>
      </c>
      <c r="B3901" s="31" t="s">
        <v>46</v>
      </c>
      <c r="C3901" s="31">
        <v>1994</v>
      </c>
      <c r="D3901" s="31" t="s">
        <v>21</v>
      </c>
      <c r="E3901" s="31"/>
      <c r="F3901" s="31"/>
      <c r="G3901" s="31" t="b">
        <v>0</v>
      </c>
      <c r="H3901" s="31" t="b">
        <v>0</v>
      </c>
      <c r="I3901" s="31"/>
      <c r="J3901" s="31"/>
      <c r="K3901" s="31"/>
    </row>
    <row r="3902" spans="1:11" ht="12.75">
      <c r="A3902" s="30" t="s">
        <v>5060</v>
      </c>
      <c r="B3902" s="31" t="s">
        <v>46</v>
      </c>
      <c r="C3902" s="31">
        <v>1992</v>
      </c>
      <c r="D3902" s="31" t="s">
        <v>21</v>
      </c>
      <c r="E3902" s="31"/>
      <c r="F3902" s="31"/>
      <c r="G3902" s="31" t="b">
        <v>0</v>
      </c>
      <c r="H3902" s="31" t="b">
        <v>0</v>
      </c>
      <c r="I3902" s="31"/>
      <c r="J3902" s="31"/>
      <c r="K3902" s="31"/>
    </row>
    <row r="3903" spans="1:11" ht="12.75">
      <c r="A3903" s="30" t="s">
        <v>5061</v>
      </c>
      <c r="B3903" s="31" t="s">
        <v>46</v>
      </c>
      <c r="C3903" s="31">
        <v>1988</v>
      </c>
      <c r="D3903" s="31" t="s">
        <v>63</v>
      </c>
      <c r="E3903" s="31">
        <v>2</v>
      </c>
      <c r="F3903" s="31"/>
      <c r="G3903" s="31" t="b">
        <v>0</v>
      </c>
      <c r="H3903" s="31" t="b">
        <v>0</v>
      </c>
      <c r="I3903" s="31"/>
      <c r="J3903" s="31"/>
      <c r="K3903" s="31"/>
    </row>
    <row r="3904" spans="1:11" ht="12.75">
      <c r="A3904" s="30" t="s">
        <v>5062</v>
      </c>
      <c r="B3904" s="31" t="s">
        <v>46</v>
      </c>
      <c r="C3904" s="31">
        <v>1995</v>
      </c>
      <c r="D3904" s="31" t="s">
        <v>4023</v>
      </c>
      <c r="E3904" s="31">
        <v>2</v>
      </c>
      <c r="F3904" s="31" t="s">
        <v>87</v>
      </c>
      <c r="G3904" s="31" t="b">
        <v>0</v>
      </c>
      <c r="H3904" s="31" t="b">
        <v>0</v>
      </c>
      <c r="I3904" s="31"/>
      <c r="J3904" s="31"/>
      <c r="K3904" s="31"/>
    </row>
    <row r="3905" spans="1:11" ht="12.75">
      <c r="A3905" s="30" t="s">
        <v>5063</v>
      </c>
      <c r="B3905" s="31" t="s">
        <v>46</v>
      </c>
      <c r="C3905" s="31">
        <v>1997</v>
      </c>
      <c r="D3905" s="31" t="s">
        <v>118</v>
      </c>
      <c r="E3905" s="31"/>
      <c r="F3905" s="31"/>
      <c r="G3905" s="31" t="b">
        <v>0</v>
      </c>
      <c r="H3905" s="31" t="b">
        <v>0</v>
      </c>
      <c r="I3905" s="31"/>
      <c r="J3905" s="31"/>
      <c r="K3905" s="31"/>
    </row>
    <row r="3906" spans="1:11" ht="12.75">
      <c r="A3906" s="30" t="s">
        <v>5064</v>
      </c>
      <c r="B3906" s="31" t="s">
        <v>2052</v>
      </c>
      <c r="C3906" s="31">
        <v>1993</v>
      </c>
      <c r="D3906" s="31" t="s">
        <v>21</v>
      </c>
      <c r="E3906" s="31"/>
      <c r="F3906" s="31"/>
      <c r="G3906" s="31" t="b">
        <v>0</v>
      </c>
      <c r="H3906" s="31" t="b">
        <v>0</v>
      </c>
      <c r="I3906" s="31"/>
      <c r="J3906" s="31"/>
      <c r="K3906" s="31"/>
    </row>
    <row r="3907" spans="1:11" ht="12.75">
      <c r="A3907" s="30" t="s">
        <v>5065</v>
      </c>
      <c r="B3907" s="31" t="s">
        <v>46</v>
      </c>
      <c r="C3907" s="31">
        <v>1980</v>
      </c>
      <c r="D3907" s="31" t="s">
        <v>239</v>
      </c>
      <c r="E3907" s="31">
        <v>2</v>
      </c>
      <c r="F3907" s="31"/>
      <c r="G3907" s="31" t="b">
        <v>0</v>
      </c>
      <c r="H3907" s="31" t="b">
        <v>0</v>
      </c>
      <c r="I3907" s="31"/>
      <c r="J3907" s="31"/>
      <c r="K3907" s="31"/>
    </row>
    <row r="3908" spans="1:11" ht="12.75">
      <c r="A3908" s="30" t="s">
        <v>5066</v>
      </c>
      <c r="B3908" s="31" t="s">
        <v>46</v>
      </c>
      <c r="C3908" s="31">
        <v>1977</v>
      </c>
      <c r="D3908" s="31" t="s">
        <v>3098</v>
      </c>
      <c r="E3908" s="31"/>
      <c r="F3908" s="31"/>
      <c r="G3908" s="31" t="b">
        <v>0</v>
      </c>
      <c r="H3908" s="31" t="b">
        <v>0</v>
      </c>
      <c r="I3908" s="31"/>
      <c r="J3908" s="31"/>
      <c r="K3908" s="31"/>
    </row>
    <row r="3909" spans="1:11" ht="12.75">
      <c r="A3909" s="30" t="s">
        <v>5067</v>
      </c>
      <c r="B3909" s="31" t="s">
        <v>46</v>
      </c>
      <c r="C3909" s="31">
        <v>1981</v>
      </c>
      <c r="D3909" s="31" t="s">
        <v>118</v>
      </c>
      <c r="E3909" s="31">
        <v>2</v>
      </c>
      <c r="F3909" s="31"/>
      <c r="G3909" s="31" t="b">
        <v>0</v>
      </c>
      <c r="H3909" s="31" t="b">
        <v>0</v>
      </c>
      <c r="I3909" s="31"/>
      <c r="J3909" s="31"/>
      <c r="K3909" s="31"/>
    </row>
    <row r="3910" spans="1:11" ht="12.75">
      <c r="A3910" s="30" t="s">
        <v>5068</v>
      </c>
      <c r="B3910" s="31" t="s">
        <v>46</v>
      </c>
      <c r="C3910" s="31">
        <v>1990</v>
      </c>
      <c r="D3910" s="31" t="s">
        <v>431</v>
      </c>
      <c r="E3910" s="31"/>
      <c r="F3910" s="31"/>
      <c r="G3910" s="31" t="b">
        <v>0</v>
      </c>
      <c r="H3910" s="31" t="b">
        <v>0</v>
      </c>
      <c r="I3910" s="31"/>
      <c r="J3910" s="31"/>
      <c r="K3910" s="31"/>
    </row>
    <row r="3911" spans="1:11" ht="12.75">
      <c r="A3911" s="30" t="s">
        <v>5069</v>
      </c>
      <c r="B3911" s="31" t="s">
        <v>46</v>
      </c>
      <c r="C3911" s="31">
        <v>1979</v>
      </c>
      <c r="D3911" s="31" t="s">
        <v>241</v>
      </c>
      <c r="E3911" s="31">
        <v>1</v>
      </c>
      <c r="F3911" s="31"/>
      <c r="G3911" s="31" t="b">
        <v>0</v>
      </c>
      <c r="H3911" s="31" t="b">
        <v>0</v>
      </c>
      <c r="I3911" s="31"/>
      <c r="J3911" s="31"/>
      <c r="K3911" s="31"/>
    </row>
    <row r="3912" spans="1:11" ht="12.75">
      <c r="A3912" s="30" t="s">
        <v>5070</v>
      </c>
      <c r="B3912" s="31" t="s">
        <v>5071</v>
      </c>
      <c r="C3912" s="31">
        <v>1984</v>
      </c>
      <c r="D3912" s="31" t="s">
        <v>55</v>
      </c>
      <c r="E3912" s="31">
        <v>2</v>
      </c>
      <c r="F3912" s="31"/>
      <c r="G3912" s="31" t="b">
        <v>0</v>
      </c>
      <c r="H3912" s="31" t="b">
        <v>0</v>
      </c>
      <c r="I3912" s="31"/>
      <c r="J3912" s="31"/>
      <c r="K3912" s="31"/>
    </row>
    <row r="3913" spans="1:11" ht="12.75">
      <c r="A3913" s="30" t="s">
        <v>5072</v>
      </c>
      <c r="B3913" s="31" t="s">
        <v>46</v>
      </c>
      <c r="C3913" s="31">
        <v>1996</v>
      </c>
      <c r="D3913" s="31" t="s">
        <v>69</v>
      </c>
      <c r="E3913" s="31"/>
      <c r="F3913" s="31"/>
      <c r="G3913" s="31" t="b">
        <v>0</v>
      </c>
      <c r="H3913" s="31" t="b">
        <v>0</v>
      </c>
      <c r="I3913" s="31"/>
      <c r="J3913" s="31"/>
      <c r="K3913" s="31"/>
    </row>
    <row r="3914" spans="1:11" ht="12.75">
      <c r="A3914" s="30" t="s">
        <v>5073</v>
      </c>
      <c r="B3914" s="31" t="s">
        <v>5074</v>
      </c>
      <c r="C3914" s="31">
        <v>1998</v>
      </c>
      <c r="D3914" s="31" t="s">
        <v>69</v>
      </c>
      <c r="E3914" s="31"/>
      <c r="F3914" s="31"/>
      <c r="G3914" s="31" t="b">
        <v>0</v>
      </c>
      <c r="H3914" s="31" t="b">
        <v>0</v>
      </c>
      <c r="I3914" s="31"/>
      <c r="J3914" s="31"/>
      <c r="K3914" s="31"/>
    </row>
    <row r="3915" spans="1:11" ht="12.75">
      <c r="A3915" s="30" t="s">
        <v>5075</v>
      </c>
      <c r="B3915" s="31" t="s">
        <v>46</v>
      </c>
      <c r="C3915" s="31">
        <v>1987</v>
      </c>
      <c r="D3915" s="31" t="s">
        <v>264</v>
      </c>
      <c r="E3915" s="31"/>
      <c r="F3915" s="31"/>
      <c r="G3915" s="31" t="b">
        <v>0</v>
      </c>
      <c r="H3915" s="31" t="b">
        <v>0</v>
      </c>
      <c r="I3915" s="31"/>
      <c r="J3915" s="31"/>
      <c r="K3915" s="31"/>
    </row>
    <row r="3916" spans="1:11" ht="12.75">
      <c r="A3916" s="30" t="s">
        <v>5076</v>
      </c>
      <c r="B3916" s="31" t="s">
        <v>46</v>
      </c>
      <c r="C3916" s="31">
        <v>1979</v>
      </c>
      <c r="D3916" s="31" t="s">
        <v>239</v>
      </c>
      <c r="E3916" s="31"/>
      <c r="F3916" s="31"/>
      <c r="G3916" s="31" t="b">
        <v>0</v>
      </c>
      <c r="H3916" s="31" t="b">
        <v>0</v>
      </c>
      <c r="I3916" s="31"/>
      <c r="J3916" s="31"/>
      <c r="K3916" s="31"/>
    </row>
    <row r="3917" spans="1:11" ht="12.75">
      <c r="A3917" s="30" t="s">
        <v>5077</v>
      </c>
      <c r="B3917" s="31" t="s">
        <v>46</v>
      </c>
      <c r="C3917" s="31">
        <v>1983</v>
      </c>
      <c r="D3917" s="31" t="s">
        <v>21</v>
      </c>
      <c r="E3917" s="31"/>
      <c r="F3917" s="31"/>
      <c r="G3917" s="31" t="b">
        <v>0</v>
      </c>
      <c r="H3917" s="31" t="b">
        <v>0</v>
      </c>
      <c r="I3917" s="31"/>
      <c r="J3917" s="31"/>
      <c r="K3917" s="31"/>
    </row>
    <row r="3918" spans="1:11" ht="12.75">
      <c r="A3918" s="30" t="s">
        <v>5078</v>
      </c>
      <c r="B3918" s="31" t="s">
        <v>46</v>
      </c>
      <c r="C3918" s="31">
        <v>1981</v>
      </c>
      <c r="D3918" s="31" t="s">
        <v>21</v>
      </c>
      <c r="E3918" s="31"/>
      <c r="F3918" s="31"/>
      <c r="G3918" s="31" t="b">
        <v>0</v>
      </c>
      <c r="H3918" s="31" t="b">
        <v>0</v>
      </c>
      <c r="I3918" s="31"/>
      <c r="J3918" s="31"/>
      <c r="K3918" s="31"/>
    </row>
    <row r="3919" spans="1:11" ht="12.75">
      <c r="A3919" s="30" t="s">
        <v>5079</v>
      </c>
      <c r="B3919" s="31" t="s">
        <v>46</v>
      </c>
      <c r="C3919" s="31">
        <v>1984</v>
      </c>
      <c r="D3919" s="31" t="s">
        <v>680</v>
      </c>
      <c r="E3919" s="31"/>
      <c r="F3919" s="31"/>
      <c r="G3919" s="31" t="b">
        <v>0</v>
      </c>
      <c r="H3919" s="31" t="b">
        <v>0</v>
      </c>
      <c r="I3919" s="31"/>
      <c r="J3919" s="31"/>
      <c r="K3919" s="31"/>
    </row>
    <row r="3920" spans="1:11" ht="12.75">
      <c r="A3920" s="30" t="s">
        <v>5080</v>
      </c>
      <c r="B3920" s="31" t="s">
        <v>46</v>
      </c>
      <c r="C3920" s="31">
        <v>1998</v>
      </c>
      <c r="D3920" s="31" t="s">
        <v>5081</v>
      </c>
      <c r="E3920" s="31">
        <v>1</v>
      </c>
      <c r="F3920" s="31"/>
      <c r="G3920" s="31" t="b">
        <v>0</v>
      </c>
      <c r="H3920" s="31" t="b">
        <v>0</v>
      </c>
      <c r="I3920" s="31"/>
      <c r="J3920" s="31"/>
      <c r="K3920" s="31"/>
    </row>
    <row r="3921" spans="1:11" ht="12.75">
      <c r="A3921" s="30" t="s">
        <v>5082</v>
      </c>
      <c r="B3921" s="31" t="s">
        <v>5083</v>
      </c>
      <c r="C3921" s="31">
        <v>1982</v>
      </c>
      <c r="D3921" s="31" t="s">
        <v>21</v>
      </c>
      <c r="E3921" s="31">
        <v>2</v>
      </c>
      <c r="F3921" s="31"/>
      <c r="G3921" s="31" t="b">
        <v>0</v>
      </c>
      <c r="H3921" s="31" t="b">
        <v>0</v>
      </c>
      <c r="I3921" s="31"/>
      <c r="J3921" s="31"/>
      <c r="K3921" s="31"/>
    </row>
    <row r="3922" spans="1:11" ht="12.75">
      <c r="A3922" s="30" t="s">
        <v>5084</v>
      </c>
      <c r="B3922" s="31" t="s">
        <v>46</v>
      </c>
      <c r="C3922" s="31" t="s">
        <v>5085</v>
      </c>
      <c r="D3922" s="31" t="s">
        <v>5086</v>
      </c>
      <c r="E3922" s="31">
        <v>2</v>
      </c>
      <c r="F3922" s="31"/>
      <c r="G3922" s="31" t="b">
        <v>0</v>
      </c>
      <c r="H3922" s="31" t="b">
        <v>0</v>
      </c>
      <c r="I3922" s="31"/>
      <c r="J3922" s="31"/>
      <c r="K3922" s="31"/>
    </row>
    <row r="3923" spans="1:11" ht="12.75">
      <c r="A3923" s="30" t="s">
        <v>5087</v>
      </c>
      <c r="B3923" s="31" t="s">
        <v>46</v>
      </c>
      <c r="C3923" s="31">
        <v>2002</v>
      </c>
      <c r="D3923" s="31" t="s">
        <v>118</v>
      </c>
      <c r="E3923" s="31">
        <v>1</v>
      </c>
      <c r="F3923" s="31"/>
      <c r="G3923" s="31" t="b">
        <v>0</v>
      </c>
      <c r="H3923" s="31" t="b">
        <v>0</v>
      </c>
      <c r="I3923" s="31"/>
      <c r="J3923" s="31"/>
      <c r="K3923" s="31"/>
    </row>
    <row r="3924" spans="1:11" ht="12.75">
      <c r="A3924" s="30" t="s">
        <v>5088</v>
      </c>
      <c r="B3924" s="31" t="s">
        <v>46</v>
      </c>
      <c r="C3924" s="31">
        <v>1983</v>
      </c>
      <c r="D3924" s="31" t="s">
        <v>5</v>
      </c>
      <c r="E3924" s="31">
        <v>1</v>
      </c>
      <c r="F3924" s="31"/>
      <c r="G3924" s="31" t="b">
        <v>0</v>
      </c>
      <c r="H3924" s="31" t="b">
        <v>0</v>
      </c>
      <c r="I3924" s="31"/>
      <c r="J3924" s="31"/>
      <c r="K3924" s="31"/>
    </row>
    <row r="3925" spans="1:11" ht="12.75">
      <c r="A3925" s="30" t="s">
        <v>5089</v>
      </c>
      <c r="B3925" s="31" t="s">
        <v>46</v>
      </c>
      <c r="C3925" s="31">
        <v>1993</v>
      </c>
      <c r="D3925" s="31" t="s">
        <v>21</v>
      </c>
      <c r="E3925" s="31"/>
      <c r="F3925" s="31" t="s">
        <v>5090</v>
      </c>
      <c r="G3925" s="31" t="b">
        <v>0</v>
      </c>
      <c r="H3925" s="31" t="b">
        <v>0</v>
      </c>
      <c r="I3925" s="31"/>
      <c r="J3925" s="31"/>
      <c r="K3925" s="31"/>
    </row>
    <row r="3926" spans="1:11" ht="12.75">
      <c r="A3926" s="30" t="s">
        <v>5091</v>
      </c>
      <c r="B3926" s="31" t="s">
        <v>46</v>
      </c>
      <c r="C3926" s="31">
        <v>2000</v>
      </c>
      <c r="D3926" s="31" t="s">
        <v>21</v>
      </c>
      <c r="E3926" s="31"/>
      <c r="F3926" s="31"/>
      <c r="G3926" s="31" t="b">
        <v>0</v>
      </c>
      <c r="H3926" s="31" t="b">
        <v>0</v>
      </c>
      <c r="I3926" s="31"/>
      <c r="J3926" s="31"/>
      <c r="K3926" s="31"/>
    </row>
    <row r="3927" spans="1:11" ht="12.75">
      <c r="A3927" s="30" t="s">
        <v>5092</v>
      </c>
      <c r="B3927" s="31" t="s">
        <v>46</v>
      </c>
      <c r="C3927" s="31">
        <v>1998</v>
      </c>
      <c r="D3927" s="31" t="s">
        <v>21</v>
      </c>
      <c r="E3927" s="31"/>
      <c r="F3927" s="31"/>
      <c r="G3927" s="31" t="b">
        <v>0</v>
      </c>
      <c r="H3927" s="31" t="b">
        <v>0</v>
      </c>
      <c r="I3927" s="31"/>
      <c r="J3927" s="31"/>
      <c r="K3927" s="31"/>
    </row>
    <row r="3928" spans="1:11" ht="12.75">
      <c r="A3928" s="30" t="s">
        <v>5093</v>
      </c>
      <c r="B3928" s="31" t="s">
        <v>46</v>
      </c>
      <c r="C3928" s="31">
        <v>1991</v>
      </c>
      <c r="D3928" s="31" t="s">
        <v>118</v>
      </c>
      <c r="E3928" s="31">
        <v>1</v>
      </c>
      <c r="F3928" s="31"/>
      <c r="G3928" s="31" t="b">
        <v>0</v>
      </c>
      <c r="H3928" s="31" t="b">
        <v>0</v>
      </c>
      <c r="I3928" s="31"/>
      <c r="J3928" s="31"/>
      <c r="K3928" s="31"/>
    </row>
    <row r="3929" spans="1:11" ht="12.75">
      <c r="A3929" s="30" t="s">
        <v>5094</v>
      </c>
      <c r="B3929" s="31" t="s">
        <v>46</v>
      </c>
      <c r="C3929" s="31">
        <v>1981</v>
      </c>
      <c r="D3929" s="31" t="s">
        <v>680</v>
      </c>
      <c r="E3929" s="31">
        <v>2</v>
      </c>
      <c r="F3929" s="31"/>
      <c r="G3929" s="31" t="b">
        <v>0</v>
      </c>
      <c r="H3929" s="31" t="b">
        <v>0</v>
      </c>
      <c r="I3929" s="31"/>
      <c r="J3929" s="31"/>
      <c r="K3929" s="31"/>
    </row>
    <row r="3930" spans="1:11" ht="12.75">
      <c r="A3930" s="30" t="s">
        <v>5095</v>
      </c>
      <c r="B3930" s="31" t="s">
        <v>46</v>
      </c>
      <c r="C3930" s="31">
        <v>1977</v>
      </c>
      <c r="D3930" s="31" t="s">
        <v>5</v>
      </c>
      <c r="E3930" s="31">
        <v>1</v>
      </c>
      <c r="F3930" s="31"/>
      <c r="G3930" s="31" t="b">
        <v>0</v>
      </c>
      <c r="H3930" s="31" t="b">
        <v>0</v>
      </c>
      <c r="I3930" s="31"/>
      <c r="J3930" s="31"/>
      <c r="K3930" s="31"/>
    </row>
    <row r="3931" spans="1:11" ht="12.75">
      <c r="A3931" s="30" t="s">
        <v>5096</v>
      </c>
      <c r="B3931" s="31" t="s">
        <v>46</v>
      </c>
      <c r="C3931" s="31">
        <v>1997</v>
      </c>
      <c r="D3931" s="31" t="s">
        <v>5097</v>
      </c>
      <c r="E3931" s="31">
        <v>4</v>
      </c>
      <c r="F3931" s="31"/>
      <c r="G3931" s="31" t="b">
        <v>0</v>
      </c>
      <c r="H3931" s="31" t="b">
        <v>0</v>
      </c>
      <c r="I3931" s="31"/>
      <c r="J3931" s="31"/>
      <c r="K3931" s="31"/>
    </row>
    <row r="3932" spans="1:11" ht="12.75">
      <c r="A3932" s="30" t="s">
        <v>5098</v>
      </c>
      <c r="B3932" s="31" t="s">
        <v>46</v>
      </c>
      <c r="C3932" s="31">
        <v>2000</v>
      </c>
      <c r="D3932" s="31" t="s">
        <v>741</v>
      </c>
      <c r="E3932" s="31"/>
      <c r="F3932" s="31"/>
      <c r="G3932" s="31" t="b">
        <v>0</v>
      </c>
      <c r="H3932" s="31" t="b">
        <v>0</v>
      </c>
      <c r="I3932" s="31"/>
      <c r="J3932" s="31"/>
      <c r="K3932" s="31"/>
    </row>
    <row r="3933" spans="1:11" ht="12.75">
      <c r="A3933" s="30" t="s">
        <v>5099</v>
      </c>
      <c r="B3933" s="31" t="s">
        <v>46</v>
      </c>
      <c r="C3933" s="31">
        <v>1994</v>
      </c>
      <c r="D3933" s="31" t="s">
        <v>777</v>
      </c>
      <c r="E3933" s="31">
        <v>1</v>
      </c>
      <c r="F3933" s="31"/>
      <c r="G3933" s="31" t="b">
        <v>0</v>
      </c>
      <c r="H3933" s="31" t="b">
        <v>0</v>
      </c>
      <c r="I3933" s="31"/>
      <c r="J3933" s="31"/>
      <c r="K3933" s="31"/>
    </row>
    <row r="3934" spans="1:11" ht="12.75">
      <c r="A3934" s="30" t="s">
        <v>5100</v>
      </c>
      <c r="B3934" s="31" t="s">
        <v>46</v>
      </c>
      <c r="C3934" s="31">
        <v>1990</v>
      </c>
      <c r="D3934" s="31" t="s">
        <v>118</v>
      </c>
      <c r="E3934" s="31">
        <v>2</v>
      </c>
      <c r="F3934" s="31"/>
      <c r="G3934" s="31" t="b">
        <v>0</v>
      </c>
      <c r="H3934" s="31" t="b">
        <v>0</v>
      </c>
      <c r="I3934" s="31"/>
      <c r="J3934" s="31"/>
      <c r="K3934" s="31"/>
    </row>
    <row r="3935" spans="1:11" ht="12.75">
      <c r="A3935" s="30" t="s">
        <v>5101</v>
      </c>
      <c r="B3935" s="31" t="s">
        <v>46</v>
      </c>
      <c r="C3935" s="31">
        <v>1991</v>
      </c>
      <c r="D3935" s="31" t="s">
        <v>118</v>
      </c>
      <c r="E3935" s="31">
        <v>2</v>
      </c>
      <c r="F3935" s="31"/>
      <c r="G3935" s="31" t="b">
        <v>0</v>
      </c>
      <c r="H3935" s="31" t="b">
        <v>0</v>
      </c>
      <c r="I3935" s="31"/>
      <c r="J3935" s="31"/>
      <c r="K3935" s="31"/>
    </row>
    <row r="3936" spans="1:11" ht="12.75">
      <c r="A3936" s="30" t="s">
        <v>5102</v>
      </c>
      <c r="B3936" s="31" t="s">
        <v>46</v>
      </c>
      <c r="C3936" s="31">
        <v>1991</v>
      </c>
      <c r="D3936" s="31" t="s">
        <v>127</v>
      </c>
      <c r="E3936" s="31">
        <v>2</v>
      </c>
      <c r="F3936" s="31"/>
      <c r="G3936" s="31" t="b">
        <v>0</v>
      </c>
      <c r="H3936" s="31" t="b">
        <v>0</v>
      </c>
      <c r="I3936" s="31"/>
      <c r="J3936" s="31"/>
      <c r="K3936" s="31"/>
    </row>
    <row r="3937" spans="1:11" ht="12.75">
      <c r="A3937" s="30" t="s">
        <v>5103</v>
      </c>
      <c r="B3937" s="31" t="s">
        <v>46</v>
      </c>
      <c r="C3937" s="31">
        <v>1980</v>
      </c>
      <c r="D3937" s="31" t="s">
        <v>112</v>
      </c>
      <c r="E3937" s="31"/>
      <c r="F3937" s="31"/>
      <c r="G3937" s="31" t="b">
        <v>0</v>
      </c>
      <c r="H3937" s="31" t="b">
        <v>0</v>
      </c>
      <c r="I3937" s="31"/>
      <c r="J3937" s="31"/>
      <c r="K3937" s="31"/>
    </row>
    <row r="3938" spans="1:11" ht="12.75">
      <c r="A3938" s="30" t="s">
        <v>5104</v>
      </c>
      <c r="B3938" s="31" t="s">
        <v>46</v>
      </c>
      <c r="C3938" s="31">
        <v>1997</v>
      </c>
      <c r="D3938" s="31" t="s">
        <v>5105</v>
      </c>
      <c r="E3938" s="31"/>
      <c r="F3938" s="31" t="s">
        <v>1055</v>
      </c>
      <c r="G3938" s="31" t="b">
        <v>0</v>
      </c>
      <c r="H3938" s="31" t="b">
        <v>0</v>
      </c>
      <c r="I3938" s="31"/>
      <c r="J3938" s="31"/>
      <c r="K3938" s="31"/>
    </row>
    <row r="3939" spans="1:11" ht="12.75">
      <c r="A3939" s="30" t="s">
        <v>5106</v>
      </c>
      <c r="B3939" s="31" t="s">
        <v>46</v>
      </c>
      <c r="C3939" s="31">
        <v>1975</v>
      </c>
      <c r="D3939" s="31" t="s">
        <v>5</v>
      </c>
      <c r="E3939" s="31">
        <v>6</v>
      </c>
      <c r="F3939" s="31"/>
      <c r="G3939" s="31" t="b">
        <v>0</v>
      </c>
      <c r="H3939" s="31" t="b">
        <v>0</v>
      </c>
      <c r="I3939" s="31"/>
      <c r="J3939" s="31"/>
      <c r="K3939" s="31"/>
    </row>
    <row r="3940" spans="1:11" ht="12.75">
      <c r="A3940" s="30" t="s">
        <v>5107</v>
      </c>
      <c r="B3940" s="31" t="s">
        <v>46</v>
      </c>
      <c r="C3940" s="31">
        <v>1997</v>
      </c>
      <c r="D3940" s="31" t="s">
        <v>44</v>
      </c>
      <c r="E3940" s="31"/>
      <c r="F3940" s="31"/>
      <c r="G3940" s="31" t="b">
        <v>0</v>
      </c>
      <c r="H3940" s="31" t="b">
        <v>0</v>
      </c>
      <c r="I3940" s="31"/>
      <c r="J3940" s="31"/>
      <c r="K3940" s="31"/>
    </row>
    <row r="3941" spans="1:11" ht="12.75">
      <c r="A3941" s="30" t="s">
        <v>5108</v>
      </c>
      <c r="B3941" s="31" t="s">
        <v>46</v>
      </c>
      <c r="C3941" s="31">
        <v>1998</v>
      </c>
      <c r="D3941" s="31" t="s">
        <v>5109</v>
      </c>
      <c r="E3941" s="31"/>
      <c r="F3941" s="31"/>
      <c r="G3941" s="31" t="b">
        <v>0</v>
      </c>
      <c r="H3941" s="31" t="b">
        <v>0</v>
      </c>
      <c r="I3941" s="31"/>
      <c r="J3941" s="31"/>
      <c r="K3941" s="31"/>
    </row>
    <row r="3942" spans="1:11" ht="12.75">
      <c r="A3942" s="30" t="s">
        <v>5110</v>
      </c>
      <c r="B3942" s="31" t="s">
        <v>46</v>
      </c>
      <c r="C3942" s="31">
        <v>1999</v>
      </c>
      <c r="D3942" s="31" t="s">
        <v>44</v>
      </c>
      <c r="E3942" s="31"/>
      <c r="F3942" s="31"/>
      <c r="G3942" s="31" t="b">
        <v>0</v>
      </c>
      <c r="H3942" s="31" t="b">
        <v>0</v>
      </c>
      <c r="I3942" s="31"/>
      <c r="J3942" s="31"/>
      <c r="K3942" s="31"/>
    </row>
    <row r="3943" spans="1:11" ht="12.75">
      <c r="A3943" s="30" t="s">
        <v>5111</v>
      </c>
      <c r="B3943" s="31" t="s">
        <v>46</v>
      </c>
      <c r="C3943" s="31">
        <v>1999</v>
      </c>
      <c r="D3943" s="31" t="s">
        <v>121</v>
      </c>
      <c r="E3943" s="31"/>
      <c r="F3943" s="31"/>
      <c r="G3943" s="31" t="b">
        <v>0</v>
      </c>
      <c r="H3943" s="31" t="b">
        <v>0</v>
      </c>
      <c r="I3943" s="31"/>
      <c r="J3943" s="31"/>
      <c r="K3943" s="31"/>
    </row>
    <row r="3944" spans="1:11" ht="12.75">
      <c r="A3944" s="30" t="s">
        <v>5112</v>
      </c>
      <c r="B3944" s="31" t="s">
        <v>46</v>
      </c>
      <c r="C3944" s="31">
        <v>1999</v>
      </c>
      <c r="D3944" s="31" t="s">
        <v>121</v>
      </c>
      <c r="E3944" s="31"/>
      <c r="F3944" s="31"/>
      <c r="G3944" s="31" t="b">
        <v>0</v>
      </c>
      <c r="H3944" s="31" t="b">
        <v>0</v>
      </c>
      <c r="I3944" s="31"/>
      <c r="J3944" s="31"/>
      <c r="K3944" s="31"/>
    </row>
    <row r="3945" spans="1:11" ht="12.75">
      <c r="A3945" s="30" t="s">
        <v>5113</v>
      </c>
      <c r="B3945" s="31" t="s">
        <v>46</v>
      </c>
      <c r="C3945" s="31">
        <v>1999</v>
      </c>
      <c r="D3945" s="31" t="s">
        <v>121</v>
      </c>
      <c r="E3945" s="31"/>
      <c r="F3945" s="31"/>
      <c r="G3945" s="31" t="b">
        <v>0</v>
      </c>
      <c r="H3945" s="31" t="b">
        <v>0</v>
      </c>
      <c r="I3945" s="31"/>
      <c r="J3945" s="31"/>
      <c r="K3945" s="31"/>
    </row>
    <row r="3946" spans="1:11" ht="12.75">
      <c r="A3946" s="30" t="s">
        <v>5114</v>
      </c>
      <c r="B3946" s="31" t="s">
        <v>46</v>
      </c>
      <c r="C3946" s="31">
        <v>1983</v>
      </c>
      <c r="D3946" s="31" t="s">
        <v>1867</v>
      </c>
      <c r="E3946" s="31"/>
      <c r="F3946" s="31"/>
      <c r="G3946" s="31" t="b">
        <v>0</v>
      </c>
      <c r="H3946" s="31" t="b">
        <v>0</v>
      </c>
      <c r="I3946" s="31"/>
      <c r="J3946" s="31"/>
      <c r="K3946" s="31"/>
    </row>
    <row r="3947" spans="1:11" ht="12.75">
      <c r="A3947" s="30" t="s">
        <v>5115</v>
      </c>
      <c r="B3947" s="31" t="s">
        <v>46</v>
      </c>
      <c r="C3947" s="31">
        <v>1984</v>
      </c>
      <c r="D3947" s="31" t="s">
        <v>2150</v>
      </c>
      <c r="E3947" s="31"/>
      <c r="F3947" s="31"/>
      <c r="G3947" s="31" t="b">
        <v>0</v>
      </c>
      <c r="H3947" s="31" t="b">
        <v>0</v>
      </c>
      <c r="I3947" s="31"/>
      <c r="J3947" s="31"/>
      <c r="K3947" s="31"/>
    </row>
    <row r="3948" spans="1:11" ht="12.75">
      <c r="A3948" s="30" t="s">
        <v>5116</v>
      </c>
      <c r="B3948" s="31" t="s">
        <v>46</v>
      </c>
      <c r="C3948" s="31">
        <v>1986</v>
      </c>
      <c r="D3948" s="31" t="s">
        <v>2150</v>
      </c>
      <c r="E3948" s="31"/>
      <c r="F3948" s="31"/>
      <c r="G3948" s="31" t="b">
        <v>0</v>
      </c>
      <c r="H3948" s="31" t="b">
        <v>0</v>
      </c>
      <c r="I3948" s="31"/>
      <c r="J3948" s="31"/>
      <c r="K3948" s="31"/>
    </row>
    <row r="3949" spans="1:11" ht="12.75">
      <c r="A3949" s="30" t="s">
        <v>5117</v>
      </c>
      <c r="B3949" s="31" t="s">
        <v>46</v>
      </c>
      <c r="C3949" s="31">
        <v>1994</v>
      </c>
      <c r="D3949" s="31" t="s">
        <v>1020</v>
      </c>
      <c r="E3949" s="31">
        <v>4</v>
      </c>
      <c r="F3949" s="31"/>
      <c r="G3949" s="31" t="b">
        <v>0</v>
      </c>
      <c r="H3949" s="31" t="b">
        <v>0</v>
      </c>
      <c r="I3949" s="31"/>
      <c r="J3949" s="31"/>
      <c r="K3949" s="31"/>
    </row>
    <row r="3950" spans="1:11" ht="12.75">
      <c r="A3950" s="30" t="s">
        <v>5118</v>
      </c>
      <c r="B3950" s="31" t="s">
        <v>46</v>
      </c>
      <c r="C3950" s="31">
        <v>1996</v>
      </c>
      <c r="D3950" s="31" t="s">
        <v>460</v>
      </c>
      <c r="E3950" s="31">
        <v>2</v>
      </c>
      <c r="F3950" s="31"/>
      <c r="G3950" s="31" t="b">
        <v>0</v>
      </c>
      <c r="H3950" s="31" t="b">
        <v>0</v>
      </c>
      <c r="I3950" s="31"/>
      <c r="J3950" s="31"/>
      <c r="K3950" s="31"/>
    </row>
    <row r="3951" spans="1:11" ht="12.75">
      <c r="A3951" s="30" t="s">
        <v>5119</v>
      </c>
      <c r="B3951" s="31" t="s">
        <v>46</v>
      </c>
      <c r="C3951" s="31">
        <v>1979</v>
      </c>
      <c r="D3951" s="31" t="s">
        <v>112</v>
      </c>
      <c r="E3951" s="31"/>
      <c r="F3951" s="31"/>
      <c r="G3951" s="31" t="b">
        <v>0</v>
      </c>
      <c r="H3951" s="31" t="b">
        <v>0</v>
      </c>
      <c r="I3951" s="31"/>
      <c r="J3951" s="31"/>
      <c r="K3951" s="31"/>
    </row>
    <row r="3952" spans="1:11" ht="12.75">
      <c r="A3952" s="30" t="s">
        <v>5120</v>
      </c>
      <c r="B3952" s="31" t="s">
        <v>46</v>
      </c>
      <c r="C3952" s="31">
        <v>1990</v>
      </c>
      <c r="D3952" s="31" t="s">
        <v>2205</v>
      </c>
      <c r="E3952" s="31"/>
      <c r="F3952" s="31"/>
      <c r="G3952" s="31" t="b">
        <v>0</v>
      </c>
      <c r="H3952" s="31" t="b">
        <v>0</v>
      </c>
      <c r="I3952" s="31"/>
      <c r="J3952" s="31"/>
      <c r="K3952" s="31"/>
    </row>
    <row r="3953" spans="1:11" ht="12.75">
      <c r="A3953" s="30" t="s">
        <v>5121</v>
      </c>
      <c r="B3953" s="31" t="s">
        <v>46</v>
      </c>
      <c r="C3953" s="31">
        <v>1981</v>
      </c>
      <c r="D3953" s="31" t="s">
        <v>44</v>
      </c>
      <c r="E3953" s="31"/>
      <c r="F3953" s="31"/>
      <c r="G3953" s="31" t="b">
        <v>0</v>
      </c>
      <c r="H3953" s="31" t="b">
        <v>0</v>
      </c>
      <c r="I3953" s="31"/>
      <c r="J3953" s="31"/>
      <c r="K3953" s="31"/>
    </row>
    <row r="3954" spans="1:11" ht="12.75">
      <c r="A3954" s="30" t="s">
        <v>5122</v>
      </c>
      <c r="B3954" s="31" t="s">
        <v>46</v>
      </c>
      <c r="C3954" s="31">
        <v>1981</v>
      </c>
      <c r="D3954" s="31" t="s">
        <v>4834</v>
      </c>
      <c r="E3954" s="31">
        <v>2</v>
      </c>
      <c r="F3954" s="31"/>
      <c r="G3954" s="31" t="b">
        <v>0</v>
      </c>
      <c r="H3954" s="31" t="b">
        <v>0</v>
      </c>
      <c r="I3954" s="31"/>
      <c r="J3954" s="31"/>
      <c r="K3954" s="31"/>
    </row>
    <row r="3955" spans="1:11" ht="12.75">
      <c r="A3955" s="30" t="s">
        <v>5123</v>
      </c>
      <c r="B3955" s="31" t="s">
        <v>46</v>
      </c>
      <c r="C3955" s="31">
        <v>1975</v>
      </c>
      <c r="D3955" s="31" t="s">
        <v>157</v>
      </c>
      <c r="E3955" s="31"/>
      <c r="F3955" s="31"/>
      <c r="G3955" s="31" t="b">
        <v>0</v>
      </c>
      <c r="H3955" s="31" t="b">
        <v>0</v>
      </c>
      <c r="I3955" s="31"/>
      <c r="J3955" s="31"/>
      <c r="K3955" s="31"/>
    </row>
    <row r="3956" spans="1:11" ht="12.75">
      <c r="A3956" s="30" t="s">
        <v>5124</v>
      </c>
      <c r="B3956" s="31" t="s">
        <v>46</v>
      </c>
      <c r="C3956" s="31">
        <v>1987</v>
      </c>
      <c r="D3956" s="31" t="s">
        <v>69</v>
      </c>
      <c r="E3956" s="31">
        <v>2</v>
      </c>
      <c r="F3956" s="31"/>
      <c r="G3956" s="31" t="b">
        <v>0</v>
      </c>
      <c r="H3956" s="31" t="b">
        <v>0</v>
      </c>
      <c r="I3956" s="31"/>
      <c r="J3956" s="31"/>
      <c r="K3956" s="31"/>
    </row>
    <row r="3957" spans="1:11" ht="12.75">
      <c r="A3957" s="30" t="s">
        <v>5125</v>
      </c>
      <c r="B3957" s="31" t="s">
        <v>5126</v>
      </c>
      <c r="C3957" s="31">
        <v>1991</v>
      </c>
      <c r="D3957" s="31" t="s">
        <v>69</v>
      </c>
      <c r="E3957" s="31">
        <v>2</v>
      </c>
      <c r="F3957" s="31" t="s">
        <v>70</v>
      </c>
      <c r="G3957" s="31" t="b">
        <v>0</v>
      </c>
      <c r="H3957" s="31" t="b">
        <v>0</v>
      </c>
      <c r="I3957" s="31"/>
      <c r="J3957" s="31"/>
      <c r="K3957" s="31"/>
    </row>
    <row r="3958" spans="1:11" ht="12.75">
      <c r="A3958" s="30" t="s">
        <v>5127</v>
      </c>
      <c r="B3958" s="31" t="s">
        <v>46</v>
      </c>
      <c r="C3958" s="31">
        <v>1992</v>
      </c>
      <c r="D3958" s="31" t="s">
        <v>69</v>
      </c>
      <c r="E3958" s="31">
        <v>2</v>
      </c>
      <c r="F3958" s="31" t="s">
        <v>70</v>
      </c>
      <c r="G3958" s="31" t="b">
        <v>0</v>
      </c>
      <c r="H3958" s="31" t="b">
        <v>0</v>
      </c>
      <c r="I3958" s="31"/>
      <c r="J3958" s="31"/>
      <c r="K3958" s="31"/>
    </row>
    <row r="3959" spans="1:11" ht="12.75">
      <c r="A3959" s="30" t="s">
        <v>5128</v>
      </c>
      <c r="B3959" s="31" t="s">
        <v>46</v>
      </c>
      <c r="C3959" s="31">
        <v>1992</v>
      </c>
      <c r="D3959" s="31" t="s">
        <v>69</v>
      </c>
      <c r="E3959" s="31">
        <v>2</v>
      </c>
      <c r="F3959" s="31" t="s">
        <v>70</v>
      </c>
      <c r="G3959" s="31" t="b">
        <v>0</v>
      </c>
      <c r="H3959" s="31" t="b">
        <v>0</v>
      </c>
      <c r="I3959" s="31"/>
      <c r="J3959" s="31"/>
      <c r="K3959" s="31"/>
    </row>
    <row r="3960" spans="1:11" ht="12.75">
      <c r="A3960" s="30" t="s">
        <v>5129</v>
      </c>
      <c r="B3960" s="31" t="s">
        <v>46</v>
      </c>
      <c r="C3960" s="31">
        <v>1992</v>
      </c>
      <c r="D3960" s="31" t="s">
        <v>69</v>
      </c>
      <c r="E3960" s="31">
        <v>2</v>
      </c>
      <c r="F3960" s="31"/>
      <c r="G3960" s="31" t="b">
        <v>0</v>
      </c>
      <c r="H3960" s="31" t="b">
        <v>0</v>
      </c>
      <c r="I3960" s="31"/>
      <c r="J3960" s="31"/>
      <c r="K3960" s="31"/>
    </row>
    <row r="3961" spans="1:11" ht="12.75">
      <c r="A3961" s="30" t="s">
        <v>5130</v>
      </c>
      <c r="B3961" s="31" t="s">
        <v>5131</v>
      </c>
      <c r="C3961" s="31">
        <v>1992</v>
      </c>
      <c r="D3961" s="31" t="s">
        <v>69</v>
      </c>
      <c r="E3961" s="31">
        <v>2</v>
      </c>
      <c r="F3961" s="31"/>
      <c r="G3961" s="31" t="b">
        <v>0</v>
      </c>
      <c r="H3961" s="31" t="b">
        <v>0</v>
      </c>
      <c r="I3961" s="31"/>
      <c r="J3961" s="31"/>
      <c r="K3961" s="31"/>
    </row>
    <row r="3962" spans="1:11" ht="12.75">
      <c r="A3962" s="30" t="s">
        <v>5132</v>
      </c>
      <c r="B3962" s="31" t="s">
        <v>5133</v>
      </c>
      <c r="C3962" s="31">
        <v>1997</v>
      </c>
      <c r="D3962" s="31" t="s">
        <v>69</v>
      </c>
      <c r="E3962" s="31">
        <v>2</v>
      </c>
      <c r="F3962" s="31" t="s">
        <v>4426</v>
      </c>
      <c r="G3962" s="31" t="b">
        <v>0</v>
      </c>
      <c r="H3962" s="31" t="b">
        <v>0</v>
      </c>
      <c r="I3962" s="31"/>
      <c r="J3962" s="31"/>
      <c r="K3962" s="31"/>
    </row>
    <row r="3963" spans="1:11" ht="12.75">
      <c r="A3963" s="30" t="s">
        <v>5134</v>
      </c>
      <c r="B3963" s="31" t="s">
        <v>5135</v>
      </c>
      <c r="C3963" s="31">
        <v>1997</v>
      </c>
      <c r="D3963" s="31" t="s">
        <v>69</v>
      </c>
      <c r="E3963" s="31">
        <v>2</v>
      </c>
      <c r="F3963" s="31" t="s">
        <v>4426</v>
      </c>
      <c r="G3963" s="31" t="b">
        <v>0</v>
      </c>
      <c r="H3963" s="31" t="b">
        <v>0</v>
      </c>
      <c r="I3963" s="31"/>
      <c r="J3963" s="31"/>
      <c r="K3963" s="31"/>
    </row>
    <row r="3964" spans="1:11" ht="12.75">
      <c r="A3964" s="30" t="s">
        <v>5136</v>
      </c>
      <c r="B3964" s="31" t="s">
        <v>5137</v>
      </c>
      <c r="C3964" s="31">
        <v>1999</v>
      </c>
      <c r="D3964" s="31" t="s">
        <v>69</v>
      </c>
      <c r="E3964" s="31">
        <v>2</v>
      </c>
      <c r="F3964" s="31" t="s">
        <v>4426</v>
      </c>
      <c r="G3964" s="31" t="b">
        <v>0</v>
      </c>
      <c r="H3964" s="31" t="b">
        <v>0</v>
      </c>
      <c r="I3964" s="31"/>
      <c r="J3964" s="31"/>
      <c r="K3964" s="31"/>
    </row>
    <row r="3965" spans="1:11" ht="12.75">
      <c r="A3965" s="30" t="s">
        <v>5138</v>
      </c>
      <c r="B3965" s="31" t="s">
        <v>46</v>
      </c>
      <c r="C3965" s="31">
        <v>2008</v>
      </c>
      <c r="D3965" s="31" t="s">
        <v>69</v>
      </c>
      <c r="E3965" s="31">
        <v>2</v>
      </c>
      <c r="F3965" s="31"/>
      <c r="G3965" s="31" t="b">
        <v>0</v>
      </c>
      <c r="H3965" s="31" t="b">
        <v>0</v>
      </c>
      <c r="I3965" s="31"/>
      <c r="J3965" s="31"/>
      <c r="K3965" s="31"/>
    </row>
    <row r="3966" spans="1:11" ht="12.75">
      <c r="A3966" s="30" t="s">
        <v>5139</v>
      </c>
      <c r="B3966" s="31" t="s">
        <v>5140</v>
      </c>
      <c r="C3966" s="31">
        <v>1995</v>
      </c>
      <c r="D3966" s="31" t="s">
        <v>69</v>
      </c>
      <c r="E3966" s="31">
        <v>2</v>
      </c>
      <c r="F3966" s="31"/>
      <c r="G3966" s="31" t="b">
        <v>0</v>
      </c>
      <c r="H3966" s="31" t="b">
        <v>0</v>
      </c>
      <c r="I3966" s="31"/>
      <c r="J3966" s="31"/>
      <c r="K3966" s="31"/>
    </row>
    <row r="3967" spans="1:11" ht="12.75">
      <c r="A3967" s="30" t="s">
        <v>5141</v>
      </c>
      <c r="B3967" s="31" t="s">
        <v>5142</v>
      </c>
      <c r="C3967" s="31">
        <v>1996</v>
      </c>
      <c r="D3967" s="31" t="s">
        <v>69</v>
      </c>
      <c r="E3967" s="31">
        <v>2</v>
      </c>
      <c r="F3967" s="31"/>
      <c r="G3967" s="31" t="b">
        <v>0</v>
      </c>
      <c r="H3967" s="31" t="b">
        <v>0</v>
      </c>
      <c r="I3967" s="31"/>
      <c r="J3967" s="31"/>
      <c r="K3967" s="31"/>
    </row>
    <row r="3968" spans="1:11" ht="12.75">
      <c r="A3968" s="30" t="s">
        <v>5143</v>
      </c>
      <c r="B3968" s="31" t="s">
        <v>5144</v>
      </c>
      <c r="C3968" s="31">
        <v>1998</v>
      </c>
      <c r="D3968" s="31" t="s">
        <v>69</v>
      </c>
      <c r="E3968" s="31">
        <v>2</v>
      </c>
      <c r="F3968" s="31"/>
      <c r="G3968" s="31" t="b">
        <v>0</v>
      </c>
      <c r="H3968" s="31" t="b">
        <v>0</v>
      </c>
      <c r="I3968" s="31"/>
      <c r="J3968" s="31"/>
      <c r="K3968" s="31"/>
    </row>
    <row r="3969" spans="1:11" ht="12.75">
      <c r="A3969" s="30" t="s">
        <v>5145</v>
      </c>
      <c r="B3969" s="31" t="s">
        <v>46</v>
      </c>
      <c r="C3969" s="31">
        <v>1996</v>
      </c>
      <c r="D3969" s="31" t="s">
        <v>5146</v>
      </c>
      <c r="E3969" s="31">
        <v>2</v>
      </c>
      <c r="F3969" s="31"/>
      <c r="G3969" s="31" t="b">
        <v>0</v>
      </c>
      <c r="H3969" s="31" t="b">
        <v>0</v>
      </c>
      <c r="I3969" s="31"/>
      <c r="J3969" s="31"/>
      <c r="K3969" s="31"/>
    </row>
    <row r="3970" spans="1:11" ht="12.75">
      <c r="A3970" s="30" t="s">
        <v>5147</v>
      </c>
      <c r="B3970" s="31" t="s">
        <v>46</v>
      </c>
      <c r="C3970" s="31">
        <v>1997</v>
      </c>
      <c r="D3970" s="31" t="s">
        <v>5146</v>
      </c>
      <c r="E3970" s="31">
        <v>2</v>
      </c>
      <c r="F3970" s="31"/>
      <c r="G3970" s="31" t="b">
        <v>0</v>
      </c>
      <c r="H3970" s="31" t="b">
        <v>0</v>
      </c>
      <c r="I3970" s="31"/>
      <c r="J3970" s="31"/>
      <c r="K3970" s="31"/>
    </row>
    <row r="3971" spans="1:11" ht="12.75">
      <c r="A3971" s="30" t="s">
        <v>5148</v>
      </c>
      <c r="B3971" s="31" t="s">
        <v>46</v>
      </c>
      <c r="C3971" s="31">
        <v>1998</v>
      </c>
      <c r="D3971" s="31" t="s">
        <v>5146</v>
      </c>
      <c r="E3971" s="31">
        <v>2</v>
      </c>
      <c r="F3971" s="31"/>
      <c r="G3971" s="31" t="b">
        <v>0</v>
      </c>
      <c r="H3971" s="31" t="b">
        <v>0</v>
      </c>
      <c r="I3971" s="31"/>
      <c r="J3971" s="31"/>
      <c r="K3971" s="31"/>
    </row>
    <row r="3972" spans="1:11" ht="12.75">
      <c r="A3972" s="30" t="s">
        <v>5149</v>
      </c>
      <c r="B3972" s="31" t="s">
        <v>46</v>
      </c>
      <c r="C3972" s="31">
        <v>1999</v>
      </c>
      <c r="D3972" s="31" t="s">
        <v>5146</v>
      </c>
      <c r="E3972" s="31">
        <v>2</v>
      </c>
      <c r="F3972" s="31"/>
      <c r="G3972" s="31" t="b">
        <v>0</v>
      </c>
      <c r="H3972" s="31" t="b">
        <v>0</v>
      </c>
      <c r="I3972" s="31"/>
      <c r="J3972" s="31"/>
      <c r="K3972" s="31"/>
    </row>
    <row r="3973" spans="1:11" ht="12.75">
      <c r="A3973" s="30" t="s">
        <v>5150</v>
      </c>
      <c r="B3973" s="31" t="s">
        <v>46</v>
      </c>
      <c r="C3973" s="31">
        <v>1996</v>
      </c>
      <c r="D3973" s="31" t="s">
        <v>69</v>
      </c>
      <c r="E3973" s="31">
        <v>2</v>
      </c>
      <c r="F3973" s="31"/>
      <c r="G3973" s="31" t="b">
        <v>0</v>
      </c>
      <c r="H3973" s="31" t="b">
        <v>0</v>
      </c>
      <c r="I3973" s="31"/>
      <c r="J3973" s="31"/>
      <c r="K3973" s="31"/>
    </row>
    <row r="3974" spans="1:11" ht="12.75">
      <c r="A3974" s="30" t="s">
        <v>5151</v>
      </c>
      <c r="B3974" s="31" t="s">
        <v>46</v>
      </c>
      <c r="C3974" s="31">
        <v>2001</v>
      </c>
      <c r="D3974" s="31" t="s">
        <v>69</v>
      </c>
      <c r="E3974" s="31">
        <v>2</v>
      </c>
      <c r="F3974" s="31" t="s">
        <v>234</v>
      </c>
      <c r="G3974" s="31" t="b">
        <v>0</v>
      </c>
      <c r="H3974" s="31" t="b">
        <v>0</v>
      </c>
      <c r="I3974" s="31"/>
      <c r="J3974" s="31"/>
      <c r="K3974" s="31"/>
    </row>
    <row r="3975" spans="1:11" ht="12.75">
      <c r="A3975" s="30" t="s">
        <v>5152</v>
      </c>
      <c r="B3975" s="31" t="s">
        <v>46</v>
      </c>
      <c r="C3975" s="31">
        <v>1995</v>
      </c>
      <c r="D3975" s="31" t="s">
        <v>5153</v>
      </c>
      <c r="E3975" s="31">
        <v>2</v>
      </c>
      <c r="F3975" s="31"/>
      <c r="G3975" s="31" t="b">
        <v>0</v>
      </c>
      <c r="H3975" s="31" t="b">
        <v>0</v>
      </c>
      <c r="I3975" s="31"/>
      <c r="J3975" s="31"/>
      <c r="K3975" s="31"/>
    </row>
    <row r="3976" spans="1:11" ht="12.75">
      <c r="A3976" s="30" t="s">
        <v>5154</v>
      </c>
      <c r="B3976" s="31" t="s">
        <v>46</v>
      </c>
      <c r="C3976" s="31">
        <v>1986</v>
      </c>
      <c r="D3976" s="31" t="s">
        <v>2150</v>
      </c>
      <c r="E3976" s="31"/>
      <c r="F3976" s="31"/>
      <c r="G3976" s="31" t="b">
        <v>0</v>
      </c>
      <c r="H3976" s="31" t="b">
        <v>0</v>
      </c>
      <c r="I3976" s="31"/>
      <c r="J3976" s="31"/>
      <c r="K3976" s="31"/>
    </row>
    <row r="3977" spans="1:11" ht="12.75">
      <c r="A3977" s="30" t="s">
        <v>5155</v>
      </c>
      <c r="B3977" s="31" t="s">
        <v>46</v>
      </c>
      <c r="C3977" s="31">
        <v>1993</v>
      </c>
      <c r="D3977" s="31" t="s">
        <v>759</v>
      </c>
      <c r="E3977" s="31"/>
      <c r="F3977" s="31"/>
      <c r="G3977" s="31" t="b">
        <v>0</v>
      </c>
      <c r="H3977" s="31" t="b">
        <v>0</v>
      </c>
      <c r="I3977" s="31"/>
      <c r="J3977" s="31"/>
      <c r="K3977" s="31"/>
    </row>
    <row r="3978" spans="1:11" ht="12.75">
      <c r="A3978" s="30" t="s">
        <v>5156</v>
      </c>
      <c r="B3978" s="31" t="s">
        <v>46</v>
      </c>
      <c r="C3978" s="31">
        <v>1993</v>
      </c>
      <c r="D3978" s="31" t="s">
        <v>759</v>
      </c>
      <c r="E3978" s="31"/>
      <c r="F3978" s="31"/>
      <c r="G3978" s="31" t="b">
        <v>0</v>
      </c>
      <c r="H3978" s="31" t="b">
        <v>0</v>
      </c>
      <c r="I3978" s="31"/>
      <c r="J3978" s="31"/>
      <c r="K3978" s="31"/>
    </row>
    <row r="3979" spans="1:11" ht="12.75">
      <c r="A3979" s="30" t="s">
        <v>5157</v>
      </c>
      <c r="B3979" s="31" t="s">
        <v>46</v>
      </c>
      <c r="C3979" s="31">
        <v>1985</v>
      </c>
      <c r="D3979" s="31" t="s">
        <v>390</v>
      </c>
      <c r="E3979" s="31">
        <v>2</v>
      </c>
      <c r="F3979" s="31"/>
      <c r="G3979" s="31" t="b">
        <v>0</v>
      </c>
      <c r="H3979" s="31" t="b">
        <v>0</v>
      </c>
      <c r="I3979" s="31"/>
      <c r="J3979" s="31"/>
      <c r="K3979" s="31"/>
    </row>
    <row r="3980" spans="1:11" ht="12.75">
      <c r="A3980" s="30" t="s">
        <v>5158</v>
      </c>
      <c r="B3980" s="31" t="s">
        <v>46</v>
      </c>
      <c r="C3980" s="31">
        <v>1989</v>
      </c>
      <c r="D3980" s="31" t="s">
        <v>91</v>
      </c>
      <c r="E3980" s="31">
        <v>2</v>
      </c>
      <c r="F3980" s="31"/>
      <c r="G3980" s="31" t="b">
        <v>0</v>
      </c>
      <c r="H3980" s="31" t="b">
        <v>0</v>
      </c>
      <c r="I3980" s="31"/>
      <c r="J3980" s="31"/>
      <c r="K3980" s="31"/>
    </row>
    <row r="3981" spans="1:11" ht="12.75">
      <c r="A3981" s="30" t="s">
        <v>5159</v>
      </c>
      <c r="B3981" s="31" t="s">
        <v>5160</v>
      </c>
      <c r="C3981" s="31">
        <v>1984</v>
      </c>
      <c r="D3981" s="31" t="s">
        <v>306</v>
      </c>
      <c r="E3981" s="31">
        <v>2</v>
      </c>
      <c r="F3981" s="31"/>
      <c r="G3981" s="31" t="b">
        <v>0</v>
      </c>
      <c r="H3981" s="31" t="b">
        <v>0</v>
      </c>
      <c r="I3981" s="31"/>
      <c r="J3981" s="31"/>
      <c r="K3981" s="31"/>
    </row>
    <row r="3982" spans="1:11" ht="12.75">
      <c r="A3982" s="30" t="s">
        <v>5161</v>
      </c>
      <c r="B3982" s="31" t="s">
        <v>46</v>
      </c>
      <c r="C3982" s="31">
        <v>1998</v>
      </c>
      <c r="D3982" s="31" t="s">
        <v>21</v>
      </c>
      <c r="E3982" s="31"/>
      <c r="F3982" s="31" t="s">
        <v>1055</v>
      </c>
      <c r="G3982" s="31" t="b">
        <v>0</v>
      </c>
      <c r="H3982" s="31" t="b">
        <v>0</v>
      </c>
      <c r="I3982" s="31"/>
      <c r="J3982" s="31"/>
      <c r="K3982" s="31"/>
    </row>
    <row r="3983" spans="1:11" ht="12.75">
      <c r="A3983" s="30" t="s">
        <v>5162</v>
      </c>
      <c r="B3983" s="31" t="s">
        <v>5163</v>
      </c>
      <c r="C3983" s="31">
        <v>1989</v>
      </c>
      <c r="D3983" s="31" t="s">
        <v>69</v>
      </c>
      <c r="E3983" s="31">
        <v>2</v>
      </c>
      <c r="F3983" s="31" t="s">
        <v>70</v>
      </c>
      <c r="G3983" s="31" t="b">
        <v>0</v>
      </c>
      <c r="H3983" s="31" t="b">
        <v>0</v>
      </c>
      <c r="I3983" s="31"/>
      <c r="J3983" s="31"/>
      <c r="K3983" s="31"/>
    </row>
    <row r="3984" spans="1:11" ht="12.75">
      <c r="A3984" s="30" t="s">
        <v>5164</v>
      </c>
      <c r="B3984" s="31" t="s">
        <v>5165</v>
      </c>
      <c r="C3984" s="31">
        <v>1999</v>
      </c>
      <c r="D3984" s="31" t="s">
        <v>69</v>
      </c>
      <c r="E3984" s="31">
        <v>2</v>
      </c>
      <c r="F3984" s="31"/>
      <c r="G3984" s="31" t="b">
        <v>0</v>
      </c>
      <c r="H3984" s="31" t="b">
        <v>0</v>
      </c>
      <c r="I3984" s="31"/>
      <c r="J3984" s="31"/>
      <c r="K3984" s="31"/>
    </row>
    <row r="3985" spans="1:11" ht="12.75">
      <c r="A3985" s="30" t="s">
        <v>5166</v>
      </c>
      <c r="B3985" s="31" t="s">
        <v>46</v>
      </c>
      <c r="C3985" s="31">
        <v>1982</v>
      </c>
      <c r="D3985" s="31" t="s">
        <v>112</v>
      </c>
      <c r="E3985" s="31"/>
      <c r="F3985" s="31"/>
      <c r="G3985" s="31" t="b">
        <v>0</v>
      </c>
      <c r="H3985" s="31" t="b">
        <v>0</v>
      </c>
      <c r="I3985" s="31"/>
      <c r="J3985" s="31"/>
      <c r="K3985" s="31"/>
    </row>
    <row r="3986" spans="1:11" ht="12.75">
      <c r="A3986" s="30" t="s">
        <v>5167</v>
      </c>
      <c r="B3986" s="31" t="s">
        <v>46</v>
      </c>
      <c r="C3986" s="31">
        <v>1991</v>
      </c>
      <c r="D3986" s="31" t="s">
        <v>21</v>
      </c>
      <c r="E3986" s="31">
        <v>1</v>
      </c>
      <c r="F3986" s="31"/>
      <c r="G3986" s="31" t="b">
        <v>0</v>
      </c>
      <c r="H3986" s="31" t="b">
        <v>0</v>
      </c>
      <c r="I3986" s="31"/>
      <c r="J3986" s="31"/>
      <c r="K3986" s="31"/>
    </row>
    <row r="3987" spans="1:11" ht="12.75">
      <c r="A3987" s="30" t="s">
        <v>5168</v>
      </c>
      <c r="B3987" s="31" t="s">
        <v>46</v>
      </c>
      <c r="C3987" s="31">
        <v>1988</v>
      </c>
      <c r="D3987" s="31" t="s">
        <v>237</v>
      </c>
      <c r="E3987" s="31">
        <v>2</v>
      </c>
      <c r="F3987" s="31"/>
      <c r="G3987" s="31" t="b">
        <v>0</v>
      </c>
      <c r="H3987" s="31" t="b">
        <v>0</v>
      </c>
      <c r="I3987" s="31"/>
      <c r="J3987" s="31"/>
      <c r="K3987" s="31"/>
    </row>
    <row r="3988" spans="1:11" ht="12.75">
      <c r="A3988" s="30" t="s">
        <v>5169</v>
      </c>
      <c r="B3988" s="31" t="s">
        <v>46</v>
      </c>
      <c r="C3988" s="31">
        <v>1991</v>
      </c>
      <c r="D3988" s="31" t="s">
        <v>66</v>
      </c>
      <c r="E3988" s="31">
        <v>2</v>
      </c>
      <c r="F3988" s="31"/>
      <c r="G3988" s="31" t="b">
        <v>0</v>
      </c>
      <c r="H3988" s="31" t="b">
        <v>0</v>
      </c>
      <c r="I3988" s="31"/>
      <c r="J3988" s="31"/>
      <c r="K3988" s="31"/>
    </row>
    <row r="3989" spans="1:11" ht="12.75">
      <c r="A3989" s="30" t="s">
        <v>5170</v>
      </c>
      <c r="B3989" s="31" t="s">
        <v>46</v>
      </c>
      <c r="C3989" s="31">
        <v>1995</v>
      </c>
      <c r="D3989" s="31" t="s">
        <v>504</v>
      </c>
      <c r="E3989" s="31">
        <v>2</v>
      </c>
      <c r="F3989" s="31"/>
      <c r="G3989" s="31" t="b">
        <v>0</v>
      </c>
      <c r="H3989" s="31" t="b">
        <v>0</v>
      </c>
      <c r="I3989" s="31"/>
      <c r="J3989" s="31"/>
      <c r="K3989" s="31"/>
    </row>
    <row r="3990" spans="1:11" ht="12.75">
      <c r="A3990" s="30" t="s">
        <v>5171</v>
      </c>
      <c r="B3990" s="31" t="s">
        <v>46</v>
      </c>
      <c r="C3990" s="31">
        <v>1997</v>
      </c>
      <c r="D3990" s="31" t="s">
        <v>504</v>
      </c>
      <c r="E3990" s="31">
        <v>2</v>
      </c>
      <c r="F3990" s="31"/>
      <c r="G3990" s="31" t="b">
        <v>0</v>
      </c>
      <c r="H3990" s="31" t="b">
        <v>0</v>
      </c>
      <c r="I3990" s="31"/>
      <c r="J3990" s="31"/>
      <c r="K3990" s="31"/>
    </row>
    <row r="3991" spans="1:11" ht="12.75">
      <c r="A3991" s="30" t="s">
        <v>5172</v>
      </c>
      <c r="B3991" s="31" t="s">
        <v>5173</v>
      </c>
      <c r="C3991" s="31">
        <v>1999</v>
      </c>
      <c r="D3991" s="31" t="s">
        <v>504</v>
      </c>
      <c r="E3991" s="31">
        <v>2</v>
      </c>
      <c r="F3991" s="31"/>
      <c r="G3991" s="31" t="b">
        <v>0</v>
      </c>
      <c r="H3991" s="31" t="b">
        <v>0</v>
      </c>
      <c r="I3991" s="31"/>
      <c r="J3991" s="31"/>
      <c r="K3991" s="31"/>
    </row>
    <row r="3992" spans="1:11" ht="12.75">
      <c r="A3992" s="30" t="s">
        <v>5174</v>
      </c>
      <c r="B3992" s="31" t="s">
        <v>46</v>
      </c>
      <c r="C3992" s="31">
        <v>1999</v>
      </c>
      <c r="D3992" s="31" t="s">
        <v>504</v>
      </c>
      <c r="E3992" s="31"/>
      <c r="F3992" s="31"/>
      <c r="G3992" s="31" t="b">
        <v>0</v>
      </c>
      <c r="H3992" s="31" t="b">
        <v>0</v>
      </c>
      <c r="I3992" s="31"/>
      <c r="J3992" s="31"/>
      <c r="K3992" s="31"/>
    </row>
    <row r="3993" spans="1:11" ht="12.75">
      <c r="A3993" s="30" t="s">
        <v>5175</v>
      </c>
      <c r="B3993" s="31" t="s">
        <v>46</v>
      </c>
      <c r="C3993" s="31">
        <v>1976</v>
      </c>
      <c r="D3993" s="31" t="s">
        <v>5</v>
      </c>
      <c r="E3993" s="31">
        <v>2</v>
      </c>
      <c r="F3993" s="31"/>
      <c r="G3993" s="31" t="b">
        <v>0</v>
      </c>
      <c r="H3993" s="31" t="b">
        <v>0</v>
      </c>
      <c r="I3993" s="31"/>
      <c r="J3993" s="31"/>
      <c r="K3993" s="31"/>
    </row>
    <row r="3994" spans="1:11" ht="12.75">
      <c r="A3994" s="30" t="s">
        <v>5176</v>
      </c>
      <c r="B3994" s="31" t="s">
        <v>46</v>
      </c>
      <c r="C3994" s="31">
        <v>2001</v>
      </c>
      <c r="D3994" s="31" t="s">
        <v>112</v>
      </c>
      <c r="E3994" s="31"/>
      <c r="F3994" s="31"/>
      <c r="G3994" s="31" t="b">
        <v>0</v>
      </c>
      <c r="H3994" s="31" t="b">
        <v>0</v>
      </c>
      <c r="I3994" s="31"/>
      <c r="J3994" s="31"/>
      <c r="K3994" s="31"/>
    </row>
    <row r="3995" spans="1:11" ht="12.75">
      <c r="A3995" s="30" t="s">
        <v>5177</v>
      </c>
      <c r="B3995" s="31" t="s">
        <v>46</v>
      </c>
      <c r="C3995" s="31">
        <v>1997</v>
      </c>
      <c r="D3995" s="31" t="s">
        <v>424</v>
      </c>
      <c r="E3995" s="31"/>
      <c r="F3995" s="31"/>
      <c r="G3995" s="31" t="b">
        <v>0</v>
      </c>
      <c r="H3995" s="31" t="b">
        <v>0</v>
      </c>
      <c r="I3995" s="31"/>
      <c r="J3995" s="31"/>
      <c r="K3995" s="31"/>
    </row>
    <row r="3996" spans="1:11" ht="12.75">
      <c r="A3996" s="30" t="s">
        <v>5178</v>
      </c>
      <c r="B3996" s="31" t="s">
        <v>46</v>
      </c>
      <c r="C3996" s="31">
        <v>1982</v>
      </c>
      <c r="D3996" s="31" t="s">
        <v>21</v>
      </c>
      <c r="E3996" s="31">
        <v>1</v>
      </c>
      <c r="F3996" s="31"/>
      <c r="G3996" s="31" t="b">
        <v>0</v>
      </c>
      <c r="H3996" s="31" t="b">
        <v>0</v>
      </c>
      <c r="I3996" s="31"/>
      <c r="J3996" s="31"/>
      <c r="K3996" s="31"/>
    </row>
    <row r="3997" spans="1:11" ht="12.75">
      <c r="A3997" s="30" t="s">
        <v>5179</v>
      </c>
      <c r="B3997" s="31" t="s">
        <v>46</v>
      </c>
      <c r="C3997" s="31">
        <v>1979</v>
      </c>
      <c r="D3997" s="31" t="s">
        <v>5</v>
      </c>
      <c r="E3997" s="31">
        <v>2</v>
      </c>
      <c r="F3997" s="31"/>
      <c r="G3997" s="31" t="b">
        <v>0</v>
      </c>
      <c r="H3997" s="31" t="b">
        <v>0</v>
      </c>
      <c r="I3997" s="31"/>
      <c r="J3997" s="31"/>
      <c r="K3997" s="31"/>
    </row>
    <row r="3998" spans="1:11" ht="12.75">
      <c r="A3998" s="30" t="s">
        <v>5180</v>
      </c>
      <c r="B3998" s="31" t="s">
        <v>5181</v>
      </c>
      <c r="C3998" s="31">
        <v>1990</v>
      </c>
      <c r="D3998" s="31" t="s">
        <v>112</v>
      </c>
      <c r="E3998" s="31"/>
      <c r="F3998" s="31"/>
      <c r="G3998" s="31" t="b">
        <v>0</v>
      </c>
      <c r="H3998" s="31" t="b">
        <v>0</v>
      </c>
      <c r="I3998" s="31"/>
      <c r="J3998" s="31"/>
      <c r="K3998" s="31"/>
    </row>
    <row r="3999" spans="1:11" ht="12.75">
      <c r="A3999" s="30" t="s">
        <v>5182</v>
      </c>
      <c r="B3999" s="31" t="s">
        <v>46</v>
      </c>
      <c r="C3999" s="31">
        <v>1995</v>
      </c>
      <c r="D3999" s="31" t="s">
        <v>21</v>
      </c>
      <c r="E3999" s="31"/>
      <c r="F3999" s="31" t="s">
        <v>1055</v>
      </c>
      <c r="G3999" s="31" t="b">
        <v>0</v>
      </c>
      <c r="H3999" s="31" t="b">
        <v>0</v>
      </c>
      <c r="I3999" s="31"/>
      <c r="J3999" s="31"/>
      <c r="K3999" s="31"/>
    </row>
    <row r="4000" spans="1:11" ht="12.75">
      <c r="A4000" s="30" t="s">
        <v>5183</v>
      </c>
      <c r="B4000" s="31" t="s">
        <v>46</v>
      </c>
      <c r="C4000" s="31">
        <v>1987</v>
      </c>
      <c r="D4000" s="31" t="s">
        <v>21</v>
      </c>
      <c r="E4000" s="31"/>
      <c r="F4000" s="31"/>
      <c r="G4000" s="31" t="b">
        <v>0</v>
      </c>
      <c r="H4000" s="31" t="b">
        <v>0</v>
      </c>
      <c r="I4000" s="31"/>
      <c r="J4000" s="31"/>
      <c r="K4000" s="31"/>
    </row>
    <row r="4001" spans="1:11" ht="12.75">
      <c r="A4001" s="30" t="s">
        <v>5184</v>
      </c>
      <c r="B4001" s="31" t="s">
        <v>46</v>
      </c>
      <c r="C4001" s="31">
        <v>1994</v>
      </c>
      <c r="D4001" s="31" t="s">
        <v>431</v>
      </c>
      <c r="E4001" s="31"/>
      <c r="F4001" s="31"/>
      <c r="G4001" s="31" t="b">
        <v>0</v>
      </c>
      <c r="H4001" s="31" t="b">
        <v>0</v>
      </c>
      <c r="I4001" s="31"/>
      <c r="J4001" s="31"/>
      <c r="K4001" s="31"/>
    </row>
    <row r="4002" spans="1:11" ht="12.75">
      <c r="A4002" s="30" t="s">
        <v>5185</v>
      </c>
      <c r="B4002" s="31" t="s">
        <v>46</v>
      </c>
      <c r="C4002" s="31">
        <v>1979</v>
      </c>
      <c r="D4002" s="31" t="s">
        <v>239</v>
      </c>
      <c r="E4002" s="31">
        <v>2</v>
      </c>
      <c r="F4002" s="31"/>
      <c r="G4002" s="31" t="b">
        <v>0</v>
      </c>
      <c r="H4002" s="31" t="b">
        <v>0</v>
      </c>
      <c r="I4002" s="31"/>
      <c r="J4002" s="31"/>
      <c r="K4002" s="31"/>
    </row>
    <row r="4003" spans="1:11" ht="12.75">
      <c r="A4003" s="30" t="s">
        <v>5186</v>
      </c>
      <c r="B4003" s="31" t="s">
        <v>46</v>
      </c>
      <c r="C4003" s="31">
        <v>1991</v>
      </c>
      <c r="D4003" s="31" t="s">
        <v>44</v>
      </c>
      <c r="E4003" s="31">
        <v>4</v>
      </c>
      <c r="F4003" s="31"/>
      <c r="G4003" s="31" t="b">
        <v>0</v>
      </c>
      <c r="H4003" s="31" t="b">
        <v>0</v>
      </c>
      <c r="I4003" s="31"/>
      <c r="J4003" s="31"/>
      <c r="K4003" s="31"/>
    </row>
    <row r="4004" spans="1:11" ht="12.75">
      <c r="A4004" s="30" t="s">
        <v>5187</v>
      </c>
      <c r="B4004" s="31" t="s">
        <v>46</v>
      </c>
      <c r="C4004" s="31">
        <v>1981</v>
      </c>
      <c r="D4004" s="31" t="s">
        <v>63</v>
      </c>
      <c r="E4004" s="31"/>
      <c r="F4004" s="31" t="s">
        <v>64</v>
      </c>
      <c r="G4004" s="31" t="b">
        <v>0</v>
      </c>
      <c r="H4004" s="31" t="b">
        <v>0</v>
      </c>
      <c r="I4004" s="31"/>
      <c r="J4004" s="31"/>
      <c r="K4004" s="31"/>
    </row>
    <row r="4005" spans="1:11" ht="12.75">
      <c r="A4005" s="30" t="s">
        <v>5188</v>
      </c>
      <c r="B4005" s="31" t="s">
        <v>46</v>
      </c>
      <c r="C4005" s="31">
        <v>1984</v>
      </c>
      <c r="D4005" s="31" t="s">
        <v>439</v>
      </c>
      <c r="E4005" s="31">
        <v>2</v>
      </c>
      <c r="F4005" s="31"/>
      <c r="G4005" s="31" t="b">
        <v>0</v>
      </c>
      <c r="H4005" s="31" t="b">
        <v>0</v>
      </c>
      <c r="I4005" s="31"/>
      <c r="J4005" s="31"/>
      <c r="K4005" s="31"/>
    </row>
    <row r="4006" spans="1:11" ht="12.75">
      <c r="A4006" s="30" t="s">
        <v>5189</v>
      </c>
      <c r="B4006" s="31" t="s">
        <v>46</v>
      </c>
      <c r="C4006" s="31">
        <v>1994</v>
      </c>
      <c r="D4006" s="31" t="s">
        <v>928</v>
      </c>
      <c r="E4006" s="31"/>
      <c r="F4006" s="31"/>
      <c r="G4006" s="31" t="b">
        <v>0</v>
      </c>
      <c r="H4006" s="31" t="b">
        <v>0</v>
      </c>
      <c r="I4006" s="31"/>
      <c r="J4006" s="31"/>
      <c r="K4006" s="31"/>
    </row>
    <row r="4007" spans="1:11" ht="12.75">
      <c r="A4007" s="30" t="s">
        <v>5190</v>
      </c>
      <c r="B4007" s="31" t="s">
        <v>46</v>
      </c>
      <c r="C4007" s="31">
        <v>1987</v>
      </c>
      <c r="D4007" s="31" t="s">
        <v>237</v>
      </c>
      <c r="E4007" s="31"/>
      <c r="F4007" s="31"/>
      <c r="G4007" s="31" t="b">
        <v>0</v>
      </c>
      <c r="H4007" s="31" t="b">
        <v>0</v>
      </c>
      <c r="I4007" s="31"/>
      <c r="J4007" s="31"/>
      <c r="K4007" s="31"/>
    </row>
    <row r="4008" spans="1:11" ht="12.75">
      <c r="A4008" s="30" t="s">
        <v>5191</v>
      </c>
      <c r="B4008" s="31" t="s">
        <v>46</v>
      </c>
      <c r="C4008" s="31">
        <v>1984</v>
      </c>
      <c r="D4008" s="31" t="s">
        <v>44</v>
      </c>
      <c r="E4008" s="31">
        <v>2</v>
      </c>
      <c r="F4008" s="31"/>
      <c r="G4008" s="31" t="b">
        <v>0</v>
      </c>
      <c r="H4008" s="31" t="b">
        <v>0</v>
      </c>
      <c r="I4008" s="31"/>
      <c r="J4008" s="31"/>
      <c r="K4008" s="31"/>
    </row>
    <row r="4009" spans="1:11" ht="12.75">
      <c r="A4009" s="30" t="s">
        <v>5192</v>
      </c>
      <c r="B4009" s="31" t="s">
        <v>46</v>
      </c>
      <c r="C4009" s="31">
        <v>1998</v>
      </c>
      <c r="D4009" s="31" t="s">
        <v>44</v>
      </c>
      <c r="E4009" s="31"/>
      <c r="F4009" s="31"/>
      <c r="G4009" s="31" t="b">
        <v>0</v>
      </c>
      <c r="H4009" s="31" t="b">
        <v>0</v>
      </c>
      <c r="I4009" s="31"/>
      <c r="J4009" s="31"/>
      <c r="K4009" s="31"/>
    </row>
    <row r="4010" spans="1:11" ht="12.75">
      <c r="A4010" s="30" t="s">
        <v>5193</v>
      </c>
      <c r="B4010" s="31" t="s">
        <v>46</v>
      </c>
      <c r="C4010" s="31">
        <v>1984</v>
      </c>
      <c r="D4010" s="31" t="s">
        <v>107</v>
      </c>
      <c r="E4010" s="31"/>
      <c r="F4010" s="31"/>
      <c r="G4010" s="31" t="b">
        <v>0</v>
      </c>
      <c r="H4010" s="31" t="b">
        <v>0</v>
      </c>
      <c r="I4010" s="31"/>
      <c r="J4010" s="31"/>
      <c r="K4010" s="31"/>
    </row>
    <row r="4011" spans="1:11" ht="12.75">
      <c r="A4011" s="30" t="s">
        <v>5194</v>
      </c>
      <c r="B4011" s="31" t="s">
        <v>46</v>
      </c>
      <c r="C4011" s="31">
        <v>1978</v>
      </c>
      <c r="D4011" s="31" t="s">
        <v>5</v>
      </c>
      <c r="E4011" s="31">
        <v>2</v>
      </c>
      <c r="F4011" s="31"/>
      <c r="G4011" s="31" t="b">
        <v>0</v>
      </c>
      <c r="H4011" s="31" t="b">
        <v>0</v>
      </c>
      <c r="I4011" s="31"/>
      <c r="J4011" s="31"/>
      <c r="K4011" s="31"/>
    </row>
    <row r="4012" spans="1:11" ht="12.75">
      <c r="A4012" s="30" t="s">
        <v>5195</v>
      </c>
      <c r="B4012" s="31" t="s">
        <v>46</v>
      </c>
      <c r="C4012" s="31">
        <v>2003</v>
      </c>
      <c r="D4012" s="31" t="s">
        <v>1688</v>
      </c>
      <c r="E4012" s="31"/>
      <c r="F4012" s="31"/>
      <c r="G4012" s="31" t="b">
        <v>0</v>
      </c>
      <c r="H4012" s="31" t="b">
        <v>0</v>
      </c>
      <c r="I4012" s="31"/>
      <c r="J4012" s="31"/>
      <c r="K4012" s="31"/>
    </row>
    <row r="4013" spans="1:11" ht="12.75">
      <c r="A4013" s="30" t="s">
        <v>5196</v>
      </c>
      <c r="B4013" s="31" t="s">
        <v>46</v>
      </c>
      <c r="C4013" s="31">
        <v>1977</v>
      </c>
      <c r="D4013" s="31" t="s">
        <v>5</v>
      </c>
      <c r="E4013" s="31">
        <v>1</v>
      </c>
      <c r="F4013" s="31"/>
      <c r="G4013" s="31" t="b">
        <v>0</v>
      </c>
      <c r="H4013" s="31" t="b">
        <v>0</v>
      </c>
      <c r="I4013" s="31"/>
      <c r="J4013" s="31"/>
      <c r="K4013" s="31"/>
    </row>
    <row r="4014" spans="1:11" ht="12.75">
      <c r="A4014" s="30" t="s">
        <v>5197</v>
      </c>
      <c r="B4014" s="31" t="s">
        <v>46</v>
      </c>
      <c r="C4014" s="31">
        <v>1990</v>
      </c>
      <c r="D4014" s="31" t="s">
        <v>63</v>
      </c>
      <c r="E4014" s="31"/>
      <c r="F4014" s="31"/>
      <c r="G4014" s="31" t="b">
        <v>0</v>
      </c>
      <c r="H4014" s="31" t="b">
        <v>0</v>
      </c>
      <c r="I4014" s="31"/>
      <c r="J4014" s="31"/>
      <c r="K4014" s="31"/>
    </row>
    <row r="4015" spans="1:11" ht="12.75">
      <c r="A4015" s="30" t="s">
        <v>5198</v>
      </c>
      <c r="B4015" s="31" t="s">
        <v>46</v>
      </c>
      <c r="C4015" s="31">
        <v>1992</v>
      </c>
      <c r="D4015" s="31" t="s">
        <v>1996</v>
      </c>
      <c r="E4015" s="31"/>
      <c r="F4015" s="31"/>
      <c r="G4015" s="31" t="b">
        <v>0</v>
      </c>
      <c r="H4015" s="31" t="b">
        <v>0</v>
      </c>
      <c r="I4015" s="31"/>
      <c r="J4015" s="31"/>
      <c r="K4015" s="31"/>
    </row>
    <row r="4016" spans="1:11" ht="12.75">
      <c r="A4016" s="30" t="s">
        <v>5199</v>
      </c>
      <c r="B4016" s="31" t="s">
        <v>46</v>
      </c>
      <c r="C4016" s="31">
        <v>1984</v>
      </c>
      <c r="D4016" s="31" t="s">
        <v>5200</v>
      </c>
      <c r="E4016" s="31"/>
      <c r="F4016" s="31"/>
      <c r="G4016" s="31" t="b">
        <v>0</v>
      </c>
      <c r="H4016" s="31" t="b">
        <v>0</v>
      </c>
      <c r="I4016" s="31"/>
      <c r="J4016" s="31"/>
      <c r="K4016" s="31"/>
    </row>
    <row r="4017" spans="1:11" ht="12.75">
      <c r="A4017" s="30" t="s">
        <v>5201</v>
      </c>
      <c r="B4017" s="31" t="s">
        <v>46</v>
      </c>
      <c r="C4017" s="31">
        <v>1995</v>
      </c>
      <c r="D4017" s="31" t="s">
        <v>655</v>
      </c>
      <c r="E4017" s="31"/>
      <c r="F4017" s="31"/>
      <c r="G4017" s="31" t="b">
        <v>0</v>
      </c>
      <c r="H4017" s="31" t="b">
        <v>0</v>
      </c>
      <c r="I4017" s="31"/>
      <c r="J4017" s="31"/>
      <c r="K4017" s="31"/>
    </row>
    <row r="4018" spans="1:11" ht="12.75">
      <c r="A4018" s="30" t="s">
        <v>5202</v>
      </c>
      <c r="B4018" s="31" t="s">
        <v>46</v>
      </c>
      <c r="C4018" s="31">
        <v>1989</v>
      </c>
      <c r="D4018" s="31" t="s">
        <v>735</v>
      </c>
      <c r="E4018" s="31">
        <v>2</v>
      </c>
      <c r="F4018" s="31"/>
      <c r="G4018" s="31" t="b">
        <v>0</v>
      </c>
      <c r="H4018" s="31" t="b">
        <v>0</v>
      </c>
      <c r="I4018" s="31"/>
      <c r="J4018" s="31"/>
      <c r="K4018" s="31"/>
    </row>
    <row r="4019" spans="1:11" ht="12.75">
      <c r="A4019" s="30" t="s">
        <v>5203</v>
      </c>
      <c r="B4019" s="31" t="s">
        <v>46</v>
      </c>
      <c r="C4019" s="31">
        <v>1992</v>
      </c>
      <c r="D4019" s="31" t="s">
        <v>112</v>
      </c>
      <c r="E4019" s="31">
        <v>1</v>
      </c>
      <c r="F4019" s="31"/>
      <c r="G4019" s="31" t="b">
        <v>0</v>
      </c>
      <c r="H4019" s="31" t="b">
        <v>0</v>
      </c>
      <c r="I4019" s="31"/>
      <c r="J4019" s="31"/>
      <c r="K4019" s="31"/>
    </row>
    <row r="4020" spans="1:11" ht="12.75">
      <c r="A4020" s="30" t="s">
        <v>5204</v>
      </c>
      <c r="B4020" s="31" t="s">
        <v>46</v>
      </c>
      <c r="C4020" s="31">
        <v>2001</v>
      </c>
      <c r="D4020" s="31" t="s">
        <v>1027</v>
      </c>
      <c r="E4020" s="31"/>
      <c r="F4020" s="31"/>
      <c r="G4020" s="31" t="b">
        <v>0</v>
      </c>
      <c r="H4020" s="31" t="b">
        <v>0</v>
      </c>
      <c r="I4020" s="31"/>
      <c r="J4020" s="31"/>
      <c r="K4020" s="31"/>
    </row>
    <row r="4021" spans="1:11" ht="12.75">
      <c r="A4021" s="30" t="s">
        <v>5205</v>
      </c>
      <c r="B4021" s="31" t="s">
        <v>46</v>
      </c>
      <c r="C4021" s="31">
        <v>1988</v>
      </c>
      <c r="D4021" s="31" t="s">
        <v>4179</v>
      </c>
      <c r="E4021" s="31"/>
      <c r="F4021" s="31"/>
      <c r="G4021" s="31" t="b">
        <v>0</v>
      </c>
      <c r="H4021" s="31" t="b">
        <v>0</v>
      </c>
      <c r="I4021" s="31"/>
      <c r="J4021" s="31"/>
      <c r="K4021" s="31"/>
    </row>
    <row r="4022" spans="1:11" ht="12.75">
      <c r="A4022" s="30" t="s">
        <v>5206</v>
      </c>
      <c r="B4022" s="31" t="s">
        <v>46</v>
      </c>
      <c r="C4022" s="31">
        <v>1981</v>
      </c>
      <c r="D4022" s="31" t="s">
        <v>44</v>
      </c>
      <c r="E4022" s="31">
        <v>2</v>
      </c>
      <c r="F4022" s="31"/>
      <c r="G4022" s="31" t="b">
        <v>0</v>
      </c>
      <c r="H4022" s="31" t="b">
        <v>0</v>
      </c>
      <c r="I4022" s="31"/>
      <c r="J4022" s="31"/>
      <c r="K4022" s="31"/>
    </row>
    <row r="4023" spans="1:11" ht="12.75">
      <c r="A4023" s="30" t="s">
        <v>5207</v>
      </c>
      <c r="B4023" s="31" t="s">
        <v>46</v>
      </c>
      <c r="C4023" s="31">
        <v>1988</v>
      </c>
      <c r="D4023" s="31" t="s">
        <v>44</v>
      </c>
      <c r="E4023" s="31">
        <v>2</v>
      </c>
      <c r="F4023" s="31"/>
      <c r="G4023" s="31" t="b">
        <v>0</v>
      </c>
      <c r="H4023" s="31" t="b">
        <v>0</v>
      </c>
      <c r="I4023" s="31"/>
      <c r="J4023" s="31"/>
      <c r="K4023" s="31"/>
    </row>
    <row r="4024" spans="1:11" ht="12.75">
      <c r="A4024" s="30" t="s">
        <v>5208</v>
      </c>
      <c r="B4024" s="31" t="s">
        <v>46</v>
      </c>
      <c r="C4024" s="31">
        <v>1986</v>
      </c>
      <c r="D4024" s="31" t="s">
        <v>5209</v>
      </c>
      <c r="E4024" s="31"/>
      <c r="F4024" s="31"/>
      <c r="G4024" s="31" t="b">
        <v>0</v>
      </c>
      <c r="H4024" s="31" t="b">
        <v>0</v>
      </c>
      <c r="I4024" s="31"/>
      <c r="J4024" s="31"/>
      <c r="K4024" s="31"/>
    </row>
    <row r="4025" spans="1:11" ht="12.75">
      <c r="A4025" s="30" t="s">
        <v>5210</v>
      </c>
      <c r="B4025" s="31" t="s">
        <v>46</v>
      </c>
      <c r="C4025" s="31">
        <v>1989</v>
      </c>
      <c r="D4025" s="31" t="s">
        <v>3369</v>
      </c>
      <c r="E4025" s="31"/>
      <c r="F4025" s="31"/>
      <c r="G4025" s="31" t="b">
        <v>0</v>
      </c>
      <c r="H4025" s="31" t="b">
        <v>0</v>
      </c>
      <c r="I4025" s="31"/>
      <c r="J4025" s="31"/>
      <c r="K4025" s="31"/>
    </row>
    <row r="4026" spans="1:11" ht="12.75">
      <c r="A4026" s="30" t="s">
        <v>5211</v>
      </c>
      <c r="B4026" s="31" t="s">
        <v>46</v>
      </c>
      <c r="C4026" s="31">
        <v>1993</v>
      </c>
      <c r="D4026" s="31" t="s">
        <v>112</v>
      </c>
      <c r="E4026" s="31"/>
      <c r="F4026" s="31"/>
      <c r="G4026" s="31" t="b">
        <v>0</v>
      </c>
      <c r="H4026" s="31" t="b">
        <v>0</v>
      </c>
      <c r="I4026" s="31"/>
      <c r="J4026" s="31"/>
      <c r="K4026" s="31"/>
    </row>
    <row r="4027" spans="1:11" ht="12.75">
      <c r="A4027" s="30" t="s">
        <v>5212</v>
      </c>
      <c r="B4027" s="31" t="s">
        <v>46</v>
      </c>
      <c r="C4027" s="31">
        <v>1985</v>
      </c>
      <c r="D4027" s="31" t="s">
        <v>112</v>
      </c>
      <c r="E4027" s="31"/>
      <c r="F4027" s="31"/>
      <c r="G4027" s="31" t="b">
        <v>0</v>
      </c>
      <c r="H4027" s="31" t="b">
        <v>0</v>
      </c>
      <c r="I4027" s="31"/>
      <c r="J4027" s="31"/>
      <c r="K4027" s="31"/>
    </row>
    <row r="4028" spans="1:11" ht="12.75">
      <c r="A4028" s="30" t="s">
        <v>5213</v>
      </c>
      <c r="B4028" s="31" t="s">
        <v>46</v>
      </c>
      <c r="C4028" s="31">
        <v>1984</v>
      </c>
      <c r="D4028" s="31" t="s">
        <v>21</v>
      </c>
      <c r="E4028" s="31"/>
      <c r="F4028" s="31"/>
      <c r="G4028" s="31" t="b">
        <v>0</v>
      </c>
      <c r="H4028" s="31" t="b">
        <v>0</v>
      </c>
      <c r="I4028" s="31"/>
      <c r="J4028" s="31"/>
      <c r="K4028" s="31"/>
    </row>
    <row r="4029" spans="1:11" ht="12.75">
      <c r="A4029" s="30" t="s">
        <v>5214</v>
      </c>
      <c r="B4029" s="31" t="s">
        <v>46</v>
      </c>
      <c r="C4029" s="31">
        <v>1985</v>
      </c>
      <c r="D4029" s="31" t="s">
        <v>21</v>
      </c>
      <c r="E4029" s="31"/>
      <c r="F4029" s="31"/>
      <c r="G4029" s="31" t="b">
        <v>0</v>
      </c>
      <c r="H4029" s="31" t="b">
        <v>0</v>
      </c>
      <c r="I4029" s="31"/>
      <c r="J4029" s="31"/>
      <c r="K4029" s="31"/>
    </row>
    <row r="4030" spans="1:11" ht="12.75">
      <c r="A4030" s="30" t="s">
        <v>5215</v>
      </c>
      <c r="B4030" s="31" t="s">
        <v>5216</v>
      </c>
      <c r="C4030" s="31">
        <v>1987</v>
      </c>
      <c r="D4030" s="31" t="s">
        <v>165</v>
      </c>
      <c r="E4030" s="31">
        <v>2</v>
      </c>
      <c r="F4030" s="31"/>
      <c r="G4030" s="31" t="b">
        <v>0</v>
      </c>
      <c r="H4030" s="31" t="b">
        <v>0</v>
      </c>
      <c r="I4030" s="31"/>
      <c r="J4030" s="31"/>
      <c r="K4030" s="31"/>
    </row>
    <row r="4031" spans="1:11" ht="12.75">
      <c r="A4031" s="30" t="s">
        <v>5217</v>
      </c>
      <c r="B4031" s="31" t="s">
        <v>46</v>
      </c>
      <c r="C4031" s="31">
        <v>1984</v>
      </c>
      <c r="D4031" s="31"/>
      <c r="E4031" s="31"/>
      <c r="F4031" s="31"/>
      <c r="G4031" s="31" t="b">
        <v>0</v>
      </c>
      <c r="H4031" s="31" t="b">
        <v>0</v>
      </c>
      <c r="I4031" s="31"/>
      <c r="J4031" s="31"/>
      <c r="K4031" s="31"/>
    </row>
    <row r="4032" spans="1:11" ht="12.75">
      <c r="A4032" s="30" t="s">
        <v>5218</v>
      </c>
      <c r="B4032" s="31" t="s">
        <v>46</v>
      </c>
      <c r="C4032" s="31" t="s">
        <v>791</v>
      </c>
      <c r="D4032" s="31" t="s">
        <v>569</v>
      </c>
      <c r="E4032" s="31"/>
      <c r="F4032" s="31"/>
      <c r="G4032" s="31" t="b">
        <v>0</v>
      </c>
      <c r="H4032" s="31" t="b">
        <v>0</v>
      </c>
      <c r="I4032" s="31"/>
      <c r="J4032" s="31"/>
      <c r="K4032" s="31"/>
    </row>
    <row r="4033" spans="1:11" ht="12.75">
      <c r="A4033" s="30" t="s">
        <v>5219</v>
      </c>
      <c r="B4033" s="31" t="s">
        <v>46</v>
      </c>
      <c r="C4033" s="31" t="s">
        <v>791</v>
      </c>
      <c r="D4033" s="31" t="s">
        <v>569</v>
      </c>
      <c r="E4033" s="31"/>
      <c r="F4033" s="31"/>
      <c r="G4033" s="31" t="b">
        <v>0</v>
      </c>
      <c r="H4033" s="31" t="b">
        <v>0</v>
      </c>
      <c r="I4033" s="31"/>
      <c r="J4033" s="31"/>
      <c r="K4033" s="31"/>
    </row>
    <row r="4034" spans="1:11" ht="12.75">
      <c r="A4034" s="30" t="s">
        <v>5220</v>
      </c>
      <c r="B4034" s="31" t="s">
        <v>46</v>
      </c>
      <c r="C4034" s="31">
        <v>1983</v>
      </c>
      <c r="D4034" s="31" t="s">
        <v>63</v>
      </c>
      <c r="E4034" s="31"/>
      <c r="F4034" s="31"/>
      <c r="G4034" s="31" t="b">
        <v>0</v>
      </c>
      <c r="H4034" s="31" t="b">
        <v>0</v>
      </c>
      <c r="I4034" s="31"/>
      <c r="J4034" s="31"/>
      <c r="K4034" s="31"/>
    </row>
    <row r="4035" spans="1:11" ht="12.75">
      <c r="A4035" s="30" t="s">
        <v>5221</v>
      </c>
      <c r="B4035" s="31" t="s">
        <v>46</v>
      </c>
      <c r="C4035" s="31">
        <v>2005</v>
      </c>
      <c r="D4035" s="31" t="s">
        <v>202</v>
      </c>
      <c r="E4035" s="31"/>
      <c r="F4035" s="31"/>
      <c r="G4035" s="31" t="b">
        <v>0</v>
      </c>
      <c r="H4035" s="31" t="b">
        <v>0</v>
      </c>
      <c r="I4035" s="31"/>
      <c r="J4035" s="31"/>
      <c r="K4035" s="31"/>
    </row>
    <row r="4036" spans="1:11" ht="12.75">
      <c r="A4036" s="30" t="s">
        <v>5222</v>
      </c>
      <c r="B4036" s="31" t="s">
        <v>46</v>
      </c>
      <c r="C4036" s="31">
        <v>1983</v>
      </c>
      <c r="D4036" s="31" t="s">
        <v>439</v>
      </c>
      <c r="E4036" s="31"/>
      <c r="F4036" s="31"/>
      <c r="G4036" s="31" t="b">
        <v>0</v>
      </c>
      <c r="H4036" s="31" t="b">
        <v>0</v>
      </c>
      <c r="I4036" s="31"/>
      <c r="J4036" s="31"/>
      <c r="K4036" s="31"/>
    </row>
    <row r="4037" spans="1:11" ht="12.75">
      <c r="A4037" s="30" t="s">
        <v>5223</v>
      </c>
      <c r="B4037" s="31" t="s">
        <v>46</v>
      </c>
      <c r="C4037" s="31">
        <v>1992</v>
      </c>
      <c r="D4037" s="31" t="s">
        <v>195</v>
      </c>
      <c r="E4037" s="31"/>
      <c r="F4037" s="31"/>
      <c r="G4037" s="31" t="b">
        <v>0</v>
      </c>
      <c r="H4037" s="31" t="b">
        <v>0</v>
      </c>
      <c r="I4037" s="31"/>
      <c r="J4037" s="31"/>
      <c r="K4037" s="31"/>
    </row>
    <row r="4038" spans="1:11" ht="12.75">
      <c r="A4038" s="30" t="s">
        <v>5224</v>
      </c>
      <c r="B4038" s="31" t="s">
        <v>46</v>
      </c>
      <c r="C4038" s="31">
        <v>1987</v>
      </c>
      <c r="D4038" s="31" t="s">
        <v>4111</v>
      </c>
      <c r="E4038" s="31"/>
      <c r="F4038" s="31"/>
      <c r="G4038" s="31" t="b">
        <v>0</v>
      </c>
      <c r="H4038" s="31" t="b">
        <v>0</v>
      </c>
      <c r="I4038" s="31"/>
      <c r="J4038" s="31"/>
      <c r="K4038" s="31"/>
    </row>
    <row r="4039" spans="1:11" ht="12.75">
      <c r="A4039" s="30" t="s">
        <v>5225</v>
      </c>
      <c r="B4039" s="31" t="s">
        <v>46</v>
      </c>
      <c r="C4039" s="31">
        <v>1994</v>
      </c>
      <c r="D4039" s="31" t="s">
        <v>1739</v>
      </c>
      <c r="E4039" s="31"/>
      <c r="F4039" s="31"/>
      <c r="G4039" s="31" t="b">
        <v>0</v>
      </c>
      <c r="H4039" s="31" t="b">
        <v>0</v>
      </c>
      <c r="I4039" s="31"/>
      <c r="J4039" s="31"/>
      <c r="K4039" s="31"/>
    </row>
    <row r="4040" spans="1:11" ht="12.75">
      <c r="A4040" s="30" t="s">
        <v>5226</v>
      </c>
      <c r="B4040" s="31" t="s">
        <v>46</v>
      </c>
      <c r="C4040" s="31">
        <v>1996</v>
      </c>
      <c r="D4040" s="31" t="s">
        <v>112</v>
      </c>
      <c r="E4040" s="31"/>
      <c r="F4040" s="31"/>
      <c r="G4040" s="31" t="b">
        <v>0</v>
      </c>
      <c r="H4040" s="31" t="b">
        <v>0</v>
      </c>
      <c r="I4040" s="31"/>
      <c r="J4040" s="31"/>
      <c r="K4040" s="31"/>
    </row>
    <row r="4041" spans="1:11" ht="12.75">
      <c r="A4041" s="30" t="s">
        <v>5227</v>
      </c>
      <c r="B4041" s="31" t="s">
        <v>5228</v>
      </c>
      <c r="C4041" s="31">
        <v>1989</v>
      </c>
      <c r="D4041" s="31" t="s">
        <v>3788</v>
      </c>
      <c r="E4041" s="31"/>
      <c r="F4041" s="31"/>
      <c r="G4041" s="31" t="b">
        <v>0</v>
      </c>
      <c r="H4041" s="31" t="b">
        <v>0</v>
      </c>
      <c r="I4041" s="31"/>
      <c r="J4041" s="31"/>
      <c r="K4041" s="31"/>
    </row>
    <row r="4042" spans="1:11" ht="12.75">
      <c r="A4042" s="30" t="s">
        <v>5229</v>
      </c>
      <c r="B4042" s="31" t="s">
        <v>46</v>
      </c>
      <c r="C4042" s="31">
        <v>1988</v>
      </c>
      <c r="D4042" s="31" t="s">
        <v>5230</v>
      </c>
      <c r="E4042" s="31"/>
      <c r="F4042" s="31"/>
      <c r="G4042" s="31" t="b">
        <v>0</v>
      </c>
      <c r="H4042" s="31" t="b">
        <v>0</v>
      </c>
      <c r="I4042" s="31"/>
      <c r="J4042" s="31"/>
      <c r="K4042" s="31"/>
    </row>
    <row r="4043" spans="1:11" ht="12.75">
      <c r="A4043" s="30" t="s">
        <v>5231</v>
      </c>
      <c r="B4043" s="31" t="s">
        <v>5232</v>
      </c>
      <c r="C4043" s="31">
        <v>1997</v>
      </c>
      <c r="D4043" s="31" t="s">
        <v>69</v>
      </c>
      <c r="E4043" s="31">
        <v>2</v>
      </c>
      <c r="F4043" s="31"/>
      <c r="G4043" s="31" t="b">
        <v>0</v>
      </c>
      <c r="H4043" s="31" t="b">
        <v>0</v>
      </c>
      <c r="I4043" s="31"/>
      <c r="J4043" s="31"/>
      <c r="K4043" s="31"/>
    </row>
    <row r="4044" spans="1:11" ht="12.75">
      <c r="A4044" s="30" t="s">
        <v>5233</v>
      </c>
      <c r="B4044" s="31" t="s">
        <v>46</v>
      </c>
      <c r="C4044" s="31">
        <v>1996</v>
      </c>
      <c r="D4044" s="31" t="s">
        <v>121</v>
      </c>
      <c r="E4044" s="31"/>
      <c r="F4044" s="31"/>
      <c r="G4044" s="31" t="b">
        <v>0</v>
      </c>
      <c r="H4044" s="31" t="b">
        <v>0</v>
      </c>
      <c r="I4044" s="31"/>
      <c r="J4044" s="31"/>
      <c r="K4044" s="31"/>
    </row>
    <row r="4045" spans="1:11" ht="12.75">
      <c r="A4045" s="30" t="s">
        <v>5234</v>
      </c>
      <c r="B4045" s="31" t="s">
        <v>46</v>
      </c>
      <c r="C4045" s="31">
        <v>1980</v>
      </c>
      <c r="D4045" s="31" t="s">
        <v>337</v>
      </c>
      <c r="E4045" s="31"/>
      <c r="F4045" s="31"/>
      <c r="G4045" s="31" t="b">
        <v>0</v>
      </c>
      <c r="H4045" s="31" t="b">
        <v>0</v>
      </c>
      <c r="I4045" s="31"/>
      <c r="J4045" s="31"/>
      <c r="K4045" s="31"/>
    </row>
    <row r="4046" spans="1:11" ht="12.75">
      <c r="A4046" s="30" t="s">
        <v>5235</v>
      </c>
      <c r="B4046" s="31" t="s">
        <v>46</v>
      </c>
      <c r="C4046" s="31">
        <v>1994</v>
      </c>
      <c r="D4046" s="31" t="s">
        <v>129</v>
      </c>
      <c r="E4046" s="31"/>
      <c r="F4046" s="31"/>
      <c r="G4046" s="31" t="b">
        <v>0</v>
      </c>
      <c r="H4046" s="31" t="b">
        <v>0</v>
      </c>
      <c r="I4046" s="31"/>
      <c r="J4046" s="31"/>
      <c r="K4046" s="31"/>
    </row>
    <row r="4047" spans="1:11" ht="12.75">
      <c r="A4047" s="30" t="s">
        <v>5236</v>
      </c>
      <c r="B4047" s="31" t="s">
        <v>46</v>
      </c>
      <c r="C4047" s="31">
        <v>1987</v>
      </c>
      <c r="D4047" s="31" t="s">
        <v>21</v>
      </c>
      <c r="E4047" s="31">
        <v>1</v>
      </c>
      <c r="F4047" s="31"/>
      <c r="G4047" s="31" t="b">
        <v>0</v>
      </c>
      <c r="H4047" s="31" t="b">
        <v>0</v>
      </c>
      <c r="I4047" s="31"/>
      <c r="J4047" s="31"/>
      <c r="K4047" s="31"/>
    </row>
    <row r="4048" spans="1:11" ht="12.75">
      <c r="A4048" s="30" t="s">
        <v>5237</v>
      </c>
      <c r="B4048" s="31" t="s">
        <v>46</v>
      </c>
      <c r="C4048" s="31">
        <v>1991</v>
      </c>
      <c r="D4048" s="31" t="s">
        <v>66</v>
      </c>
      <c r="E4048" s="31"/>
      <c r="F4048" s="31"/>
      <c r="G4048" s="31" t="b">
        <v>0</v>
      </c>
      <c r="H4048" s="31" t="b">
        <v>0</v>
      </c>
      <c r="I4048" s="31"/>
      <c r="J4048" s="31"/>
      <c r="K4048" s="31"/>
    </row>
    <row r="4049" spans="1:11" ht="12.75">
      <c r="A4049" s="30" t="s">
        <v>5238</v>
      </c>
      <c r="B4049" s="31" t="s">
        <v>46</v>
      </c>
      <c r="C4049" s="31">
        <v>1987</v>
      </c>
      <c r="D4049" s="31" t="s">
        <v>21</v>
      </c>
      <c r="E4049" s="31"/>
      <c r="F4049" s="31"/>
      <c r="G4049" s="31" t="b">
        <v>0</v>
      </c>
      <c r="H4049" s="31" t="b">
        <v>0</v>
      </c>
      <c r="I4049" s="31"/>
      <c r="J4049" s="31"/>
      <c r="K4049" s="31"/>
    </row>
    <row r="4050" spans="1:11" ht="12.75">
      <c r="A4050" s="30" t="s">
        <v>5239</v>
      </c>
      <c r="B4050" s="31" t="s">
        <v>46</v>
      </c>
      <c r="C4050" s="31">
        <v>1982</v>
      </c>
      <c r="D4050" s="31" t="s">
        <v>21</v>
      </c>
      <c r="E4050" s="31"/>
      <c r="F4050" s="31"/>
      <c r="G4050" s="31" t="b">
        <v>0</v>
      </c>
      <c r="H4050" s="31" t="b">
        <v>0</v>
      </c>
      <c r="I4050" s="31"/>
      <c r="J4050" s="31"/>
      <c r="K4050" s="31"/>
    </row>
    <row r="4051" spans="1:11" ht="12.75">
      <c r="A4051" s="30" t="s">
        <v>5240</v>
      </c>
      <c r="B4051" s="31" t="s">
        <v>46</v>
      </c>
      <c r="C4051" s="31">
        <v>1999</v>
      </c>
      <c r="D4051" s="31" t="s">
        <v>3093</v>
      </c>
      <c r="E4051" s="31"/>
      <c r="F4051" s="31"/>
      <c r="G4051" s="31" t="b">
        <v>0</v>
      </c>
      <c r="H4051" s="31" t="b">
        <v>0</v>
      </c>
      <c r="I4051" s="31"/>
      <c r="J4051" s="31"/>
      <c r="K4051" s="31"/>
    </row>
    <row r="4052" spans="1:11" ht="12.75">
      <c r="A4052" s="30" t="s">
        <v>5241</v>
      </c>
      <c r="B4052" s="31" t="s">
        <v>5242</v>
      </c>
      <c r="C4052" s="31">
        <v>1995</v>
      </c>
      <c r="D4052" s="31" t="s">
        <v>21</v>
      </c>
      <c r="E4052" s="31"/>
      <c r="F4052" s="31" t="s">
        <v>1055</v>
      </c>
      <c r="G4052" s="31" t="b">
        <v>0</v>
      </c>
      <c r="H4052" s="31" t="b">
        <v>0</v>
      </c>
      <c r="I4052" s="31"/>
      <c r="J4052" s="31"/>
      <c r="K4052" s="31"/>
    </row>
    <row r="4053" spans="1:11" ht="12.75">
      <c r="A4053" s="30" t="s">
        <v>5243</v>
      </c>
      <c r="B4053" s="31" t="s">
        <v>46</v>
      </c>
      <c r="C4053" s="31">
        <v>1999</v>
      </c>
      <c r="D4053" s="31" t="s">
        <v>21</v>
      </c>
      <c r="E4053" s="31"/>
      <c r="F4053" s="31" t="s">
        <v>216</v>
      </c>
      <c r="G4053" s="31" t="b">
        <v>0</v>
      </c>
      <c r="H4053" s="31" t="b">
        <v>0</v>
      </c>
      <c r="I4053" s="31"/>
      <c r="J4053" s="31"/>
      <c r="K4053" s="31"/>
    </row>
    <row r="4054" spans="1:11" ht="12.75">
      <c r="A4054" s="30" t="s">
        <v>5244</v>
      </c>
      <c r="B4054" s="31" t="s">
        <v>46</v>
      </c>
      <c r="C4054" s="31">
        <v>1996</v>
      </c>
      <c r="D4054" s="31" t="s">
        <v>594</v>
      </c>
      <c r="E4054" s="31"/>
      <c r="F4054" s="31"/>
      <c r="G4054" s="31" t="b">
        <v>0</v>
      </c>
      <c r="H4054" s="31" t="b">
        <v>0</v>
      </c>
      <c r="I4054" s="31"/>
      <c r="J4054" s="31"/>
      <c r="K4054" s="31"/>
    </row>
    <row r="4055" spans="1:11" ht="12.75">
      <c r="A4055" s="30" t="s">
        <v>5245</v>
      </c>
      <c r="B4055" s="31" t="s">
        <v>46</v>
      </c>
      <c r="C4055" s="31">
        <v>1996</v>
      </c>
      <c r="D4055" s="31" t="s">
        <v>594</v>
      </c>
      <c r="E4055" s="31"/>
      <c r="F4055" s="31"/>
      <c r="G4055" s="31" t="b">
        <v>0</v>
      </c>
      <c r="H4055" s="31" t="b">
        <v>0</v>
      </c>
      <c r="I4055" s="31"/>
      <c r="J4055" s="31"/>
      <c r="K4055" s="31"/>
    </row>
    <row r="4056" spans="1:11" ht="12.75">
      <c r="A4056" s="30" t="s">
        <v>5246</v>
      </c>
      <c r="B4056" s="31" t="s">
        <v>46</v>
      </c>
      <c r="C4056" s="31">
        <v>1996</v>
      </c>
      <c r="D4056" s="31" t="s">
        <v>594</v>
      </c>
      <c r="E4056" s="31"/>
      <c r="F4056" s="31"/>
      <c r="G4056" s="31" t="b">
        <v>0</v>
      </c>
      <c r="H4056" s="31" t="b">
        <v>0</v>
      </c>
      <c r="I4056" s="31"/>
      <c r="J4056" s="31"/>
      <c r="K4056" s="31"/>
    </row>
    <row r="4057" spans="1:11" ht="12.75">
      <c r="A4057" s="30" t="s">
        <v>5247</v>
      </c>
      <c r="B4057" s="31" t="s">
        <v>46</v>
      </c>
      <c r="C4057" s="31">
        <v>1996</v>
      </c>
      <c r="D4057" s="31" t="s">
        <v>195</v>
      </c>
      <c r="E4057" s="31"/>
      <c r="F4057" s="31"/>
      <c r="G4057" s="31" t="b">
        <v>0</v>
      </c>
      <c r="H4057" s="31" t="b">
        <v>0</v>
      </c>
      <c r="I4057" s="31"/>
      <c r="J4057" s="31"/>
      <c r="K4057" s="31"/>
    </row>
    <row r="4058" spans="1:11" ht="12.75">
      <c r="A4058" s="30" t="s">
        <v>5248</v>
      </c>
      <c r="B4058" s="31" t="s">
        <v>46</v>
      </c>
      <c r="C4058" s="31">
        <v>1981</v>
      </c>
      <c r="D4058" s="31" t="s">
        <v>5249</v>
      </c>
      <c r="E4058" s="31">
        <v>2</v>
      </c>
      <c r="F4058" s="31"/>
      <c r="G4058" s="31" t="b">
        <v>0</v>
      </c>
      <c r="H4058" s="31" t="b">
        <v>0</v>
      </c>
      <c r="I4058" s="31"/>
      <c r="J4058" s="31"/>
      <c r="K4058" s="31"/>
    </row>
    <row r="4059" spans="1:11" ht="12.75">
      <c r="A4059" s="30" t="s">
        <v>5250</v>
      </c>
      <c r="B4059" s="31" t="s">
        <v>46</v>
      </c>
      <c r="C4059" s="31">
        <v>1994</v>
      </c>
      <c r="D4059" s="31" t="s">
        <v>195</v>
      </c>
      <c r="E4059" s="31"/>
      <c r="F4059" s="31"/>
      <c r="G4059" s="31" t="b">
        <v>0</v>
      </c>
      <c r="H4059" s="31" t="b">
        <v>0</v>
      </c>
      <c r="I4059" s="31"/>
      <c r="J4059" s="31"/>
      <c r="K4059" s="31"/>
    </row>
    <row r="4060" spans="1:11" ht="12.75">
      <c r="A4060" s="30" t="s">
        <v>5251</v>
      </c>
      <c r="B4060" s="31" t="s">
        <v>46</v>
      </c>
      <c r="C4060" s="31">
        <v>1994</v>
      </c>
      <c r="D4060" s="31" t="s">
        <v>195</v>
      </c>
      <c r="E4060" s="31"/>
      <c r="F4060" s="31"/>
      <c r="G4060" s="31" t="b">
        <v>0</v>
      </c>
      <c r="H4060" s="31" t="b">
        <v>0</v>
      </c>
      <c r="I4060" s="31"/>
      <c r="J4060" s="31"/>
      <c r="K4060" s="31"/>
    </row>
    <row r="4061" spans="1:11" ht="12.75">
      <c r="A4061" s="30" t="s">
        <v>5252</v>
      </c>
      <c r="B4061" s="31" t="s">
        <v>46</v>
      </c>
      <c r="C4061" s="31">
        <v>1989</v>
      </c>
      <c r="D4061" s="31" t="s">
        <v>21</v>
      </c>
      <c r="E4061" s="31"/>
      <c r="F4061" s="31"/>
      <c r="G4061" s="31" t="b">
        <v>0</v>
      </c>
      <c r="H4061" s="31" t="b">
        <v>0</v>
      </c>
      <c r="I4061" s="31"/>
      <c r="J4061" s="31"/>
      <c r="K4061" s="31"/>
    </row>
    <row r="4062" spans="1:11" ht="12.75">
      <c r="A4062" s="30" t="s">
        <v>5253</v>
      </c>
      <c r="B4062" s="31" t="s">
        <v>46</v>
      </c>
      <c r="C4062" s="31">
        <v>1981</v>
      </c>
      <c r="D4062" s="31" t="s">
        <v>1123</v>
      </c>
      <c r="E4062" s="31"/>
      <c r="F4062" s="31"/>
      <c r="G4062" s="31" t="b">
        <v>0</v>
      </c>
      <c r="H4062" s="31" t="b">
        <v>0</v>
      </c>
      <c r="I4062" s="31"/>
      <c r="J4062" s="31"/>
      <c r="K4062" s="31"/>
    </row>
    <row r="4063" spans="1:11" ht="12.75">
      <c r="A4063" s="30" t="s">
        <v>5254</v>
      </c>
      <c r="B4063" s="31" t="s">
        <v>5255</v>
      </c>
      <c r="C4063" s="31">
        <v>1982</v>
      </c>
      <c r="D4063" s="31" t="s">
        <v>112</v>
      </c>
      <c r="E4063" s="31"/>
      <c r="F4063" s="31"/>
      <c r="G4063" s="31" t="b">
        <v>0</v>
      </c>
      <c r="H4063" s="31" t="b">
        <v>0</v>
      </c>
      <c r="I4063" s="31"/>
      <c r="J4063" s="31"/>
      <c r="K4063" s="31"/>
    </row>
    <row r="4064" spans="1:11" ht="12.75">
      <c r="A4064" s="30" t="s">
        <v>5256</v>
      </c>
      <c r="B4064" s="31" t="s">
        <v>46</v>
      </c>
      <c r="C4064" s="31">
        <v>1989</v>
      </c>
      <c r="D4064" s="31" t="s">
        <v>1100</v>
      </c>
      <c r="E4064" s="31"/>
      <c r="F4064" s="31"/>
      <c r="G4064" s="31" t="b">
        <v>0</v>
      </c>
      <c r="H4064" s="31" t="b">
        <v>0</v>
      </c>
      <c r="I4064" s="31"/>
      <c r="J4064" s="31"/>
      <c r="K4064" s="31"/>
    </row>
    <row r="4065" spans="1:11" ht="12.75">
      <c r="A4065" s="30" t="s">
        <v>5257</v>
      </c>
      <c r="B4065" s="31" t="s">
        <v>46</v>
      </c>
      <c r="C4065" s="31">
        <v>1986</v>
      </c>
      <c r="D4065" s="31" t="s">
        <v>5258</v>
      </c>
      <c r="E4065" s="31"/>
      <c r="F4065" s="31"/>
      <c r="G4065" s="31" t="b">
        <v>0</v>
      </c>
      <c r="H4065" s="31" t="b">
        <v>0</v>
      </c>
      <c r="I4065" s="31"/>
      <c r="J4065" s="31"/>
      <c r="K4065" s="31"/>
    </row>
    <row r="4066" spans="1:11" ht="12.75">
      <c r="A4066" s="30" t="s">
        <v>5259</v>
      </c>
      <c r="B4066" s="31" t="s">
        <v>46</v>
      </c>
      <c r="C4066" s="31">
        <v>1982</v>
      </c>
      <c r="D4066" s="31" t="s">
        <v>118</v>
      </c>
      <c r="E4066" s="31">
        <v>2</v>
      </c>
      <c r="F4066" s="31"/>
      <c r="G4066" s="31" t="b">
        <v>0</v>
      </c>
      <c r="H4066" s="31" t="b">
        <v>0</v>
      </c>
      <c r="I4066" s="31"/>
      <c r="J4066" s="31"/>
      <c r="K4066" s="31"/>
    </row>
    <row r="4067" spans="1:11" ht="12.75">
      <c r="A4067" s="30" t="s">
        <v>5260</v>
      </c>
      <c r="B4067" s="31" t="s">
        <v>5261</v>
      </c>
      <c r="C4067" s="31">
        <v>1974</v>
      </c>
      <c r="D4067" s="31" t="s">
        <v>5</v>
      </c>
      <c r="E4067" s="31">
        <v>2</v>
      </c>
      <c r="F4067" s="31"/>
      <c r="G4067" s="31" t="b">
        <v>0</v>
      </c>
      <c r="H4067" s="31" t="b">
        <v>0</v>
      </c>
      <c r="I4067" s="31"/>
      <c r="J4067" s="31"/>
      <c r="K4067" s="31"/>
    </row>
    <row r="4068" spans="1:11" ht="12.75">
      <c r="A4068" s="30" t="s">
        <v>5262</v>
      </c>
      <c r="B4068" s="31" t="s">
        <v>46</v>
      </c>
      <c r="C4068" s="31">
        <v>1991</v>
      </c>
      <c r="D4068" s="31" t="s">
        <v>55</v>
      </c>
      <c r="E4068" s="31"/>
      <c r="F4068" s="31"/>
      <c r="G4068" s="31" t="b">
        <v>0</v>
      </c>
      <c r="H4068" s="31" t="b">
        <v>0</v>
      </c>
      <c r="I4068" s="31"/>
      <c r="J4068" s="31"/>
      <c r="K4068" s="31"/>
    </row>
    <row r="4069" spans="1:11" ht="12.75">
      <c r="A4069" s="30" t="s">
        <v>5263</v>
      </c>
      <c r="B4069" s="31" t="s">
        <v>46</v>
      </c>
      <c r="C4069" s="31" t="s">
        <v>116</v>
      </c>
      <c r="D4069" s="31" t="s">
        <v>594</v>
      </c>
      <c r="E4069" s="31"/>
      <c r="F4069" s="31"/>
      <c r="G4069" s="31" t="b">
        <v>0</v>
      </c>
      <c r="H4069" s="31" t="b">
        <v>0</v>
      </c>
      <c r="I4069" s="31"/>
      <c r="J4069" s="31"/>
      <c r="K4069" s="31"/>
    </row>
    <row r="4070" spans="1:11" ht="12.75">
      <c r="A4070" s="30" t="s">
        <v>5264</v>
      </c>
      <c r="B4070" s="31" t="s">
        <v>46</v>
      </c>
      <c r="C4070" s="31">
        <v>1987</v>
      </c>
      <c r="D4070" s="31" t="s">
        <v>4706</v>
      </c>
      <c r="E4070" s="31"/>
      <c r="F4070" s="31"/>
      <c r="G4070" s="31" t="b">
        <v>0</v>
      </c>
      <c r="H4070" s="31" t="b">
        <v>0</v>
      </c>
      <c r="I4070" s="31"/>
      <c r="J4070" s="31"/>
      <c r="K4070" s="31"/>
    </row>
    <row r="4071" spans="1:11" ht="12.75">
      <c r="A4071" s="30" t="s">
        <v>5265</v>
      </c>
      <c r="B4071" s="31" t="s">
        <v>46</v>
      </c>
      <c r="C4071" s="31" t="s">
        <v>632</v>
      </c>
      <c r="D4071" s="31" t="s">
        <v>569</v>
      </c>
      <c r="E4071" s="31"/>
      <c r="F4071" s="31"/>
      <c r="G4071" s="31" t="b">
        <v>0</v>
      </c>
      <c r="H4071" s="31" t="b">
        <v>0</v>
      </c>
      <c r="I4071" s="31"/>
      <c r="J4071" s="31"/>
      <c r="K4071" s="31"/>
    </row>
    <row r="4072" spans="1:11" ht="12.75">
      <c r="A4072" s="30" t="s">
        <v>5260</v>
      </c>
      <c r="B4072" s="31" t="s">
        <v>46</v>
      </c>
      <c r="C4072" s="31">
        <v>1974</v>
      </c>
      <c r="D4072" s="31" t="s">
        <v>5</v>
      </c>
      <c r="E4072" s="31"/>
      <c r="F4072" s="31"/>
      <c r="G4072" s="31" t="b">
        <v>0</v>
      </c>
      <c r="H4072" s="31" t="b">
        <v>0</v>
      </c>
      <c r="I4072" s="31"/>
      <c r="J4072" s="31"/>
      <c r="K4072" s="31"/>
    </row>
    <row r="4073" spans="1:11" ht="12.75">
      <c r="A4073" s="30" t="s">
        <v>5266</v>
      </c>
      <c r="B4073" s="31" t="s">
        <v>46</v>
      </c>
      <c r="C4073" s="31">
        <v>1984</v>
      </c>
      <c r="D4073" s="31" t="s">
        <v>11</v>
      </c>
      <c r="E4073" s="31"/>
      <c r="F4073" s="31"/>
      <c r="G4073" s="31" t="b">
        <v>0</v>
      </c>
      <c r="H4073" s="31" t="b">
        <v>0</v>
      </c>
      <c r="I4073" s="31"/>
      <c r="J4073" s="31"/>
      <c r="K4073" s="31"/>
    </row>
    <row r="4074" spans="1:11" ht="12.75">
      <c r="A4074" s="30" t="s">
        <v>5267</v>
      </c>
      <c r="B4074" s="31" t="s">
        <v>46</v>
      </c>
      <c r="C4074" s="31">
        <v>1991</v>
      </c>
      <c r="D4074" s="31" t="s">
        <v>5268</v>
      </c>
      <c r="E4074" s="31"/>
      <c r="F4074" s="31"/>
      <c r="G4074" s="31" t="b">
        <v>0</v>
      </c>
      <c r="H4074" s="31" t="b">
        <v>0</v>
      </c>
      <c r="I4074" s="31"/>
      <c r="J4074" s="31"/>
      <c r="K4074" s="31"/>
    </row>
    <row r="4075" spans="1:11" ht="12.75">
      <c r="A4075" s="30" t="s">
        <v>5269</v>
      </c>
      <c r="B4075" s="31" t="s">
        <v>46</v>
      </c>
      <c r="C4075" s="31">
        <v>1999</v>
      </c>
      <c r="D4075" s="31" t="s">
        <v>112</v>
      </c>
      <c r="E4075" s="31"/>
      <c r="F4075" s="31" t="s">
        <v>1953</v>
      </c>
      <c r="G4075" s="31" t="b">
        <v>0</v>
      </c>
      <c r="H4075" s="31" t="b">
        <v>0</v>
      </c>
      <c r="I4075" s="31"/>
      <c r="J4075" s="31"/>
      <c r="K4075" s="31"/>
    </row>
    <row r="4076" spans="1:11" ht="12.75">
      <c r="A4076" s="30" t="s">
        <v>5270</v>
      </c>
      <c r="B4076" s="31" t="s">
        <v>5271</v>
      </c>
      <c r="C4076" s="31">
        <v>1996</v>
      </c>
      <c r="D4076" s="31" t="s">
        <v>69</v>
      </c>
      <c r="E4076" s="31">
        <v>2</v>
      </c>
      <c r="F4076" s="31"/>
      <c r="G4076" s="31" t="b">
        <v>0</v>
      </c>
      <c r="H4076" s="31" t="b">
        <v>0</v>
      </c>
      <c r="I4076" s="31"/>
      <c r="J4076" s="31"/>
      <c r="K4076" s="31"/>
    </row>
    <row r="4077" spans="1:11" ht="12.75">
      <c r="A4077" s="30" t="s">
        <v>5272</v>
      </c>
      <c r="B4077" s="31" t="s">
        <v>46</v>
      </c>
      <c r="C4077" s="31">
        <v>1987</v>
      </c>
      <c r="D4077" s="31" t="s">
        <v>112</v>
      </c>
      <c r="E4077" s="31"/>
      <c r="F4077" s="31"/>
      <c r="G4077" s="31" t="b">
        <v>0</v>
      </c>
      <c r="H4077" s="31" t="b">
        <v>0</v>
      </c>
      <c r="I4077" s="31"/>
      <c r="J4077" s="31"/>
      <c r="K4077" s="31"/>
    </row>
    <row r="4078" spans="1:11" ht="12.75">
      <c r="A4078" s="30" t="s">
        <v>5273</v>
      </c>
      <c r="B4078" s="31" t="s">
        <v>46</v>
      </c>
      <c r="C4078" s="31">
        <v>1994</v>
      </c>
      <c r="D4078" s="31" t="s">
        <v>1739</v>
      </c>
      <c r="E4078" s="31"/>
      <c r="F4078" s="31"/>
      <c r="G4078" s="31" t="b">
        <v>0</v>
      </c>
      <c r="H4078" s="31" t="b">
        <v>0</v>
      </c>
      <c r="I4078" s="31"/>
      <c r="J4078" s="31"/>
      <c r="K4078" s="31"/>
    </row>
    <row r="4079" spans="1:11" ht="12.75">
      <c r="A4079" s="30" t="s">
        <v>5274</v>
      </c>
      <c r="B4079" s="31" t="s">
        <v>46</v>
      </c>
      <c r="C4079" s="31">
        <v>1997</v>
      </c>
      <c r="D4079" s="31" t="s">
        <v>1739</v>
      </c>
      <c r="E4079" s="31"/>
      <c r="F4079" s="31"/>
      <c r="G4079" s="31" t="b">
        <v>0</v>
      </c>
      <c r="H4079" s="31" t="b">
        <v>0</v>
      </c>
      <c r="I4079" s="31"/>
      <c r="J4079" s="31"/>
      <c r="K4079" s="31"/>
    </row>
    <row r="4080" spans="1:11" ht="12.75">
      <c r="A4080" s="30" t="s">
        <v>5275</v>
      </c>
      <c r="B4080" s="31" t="s">
        <v>46</v>
      </c>
      <c r="C4080" s="31">
        <v>1988</v>
      </c>
      <c r="D4080" s="31" t="s">
        <v>1739</v>
      </c>
      <c r="E4080" s="31"/>
      <c r="F4080" s="31"/>
      <c r="G4080" s="31" t="b">
        <v>0</v>
      </c>
      <c r="H4080" s="31" t="b">
        <v>0</v>
      </c>
      <c r="I4080" s="31"/>
      <c r="J4080" s="31"/>
      <c r="K4080" s="31"/>
    </row>
    <row r="4081" spans="1:11" ht="12.75">
      <c r="A4081" s="30" t="s">
        <v>5276</v>
      </c>
      <c r="B4081" s="31" t="s">
        <v>46</v>
      </c>
      <c r="C4081" s="31">
        <v>1987</v>
      </c>
      <c r="D4081" s="31" t="s">
        <v>1739</v>
      </c>
      <c r="E4081" s="31"/>
      <c r="F4081" s="31"/>
      <c r="G4081" s="31" t="b">
        <v>0</v>
      </c>
      <c r="H4081" s="31" t="b">
        <v>0</v>
      </c>
      <c r="I4081" s="31"/>
      <c r="J4081" s="31"/>
      <c r="K4081" s="31"/>
    </row>
    <row r="4082" spans="1:11" ht="12.75">
      <c r="A4082" s="30" t="s">
        <v>5277</v>
      </c>
      <c r="B4082" s="31" t="s">
        <v>46</v>
      </c>
      <c r="C4082" s="31">
        <v>1987</v>
      </c>
      <c r="D4082" s="31" t="s">
        <v>1739</v>
      </c>
      <c r="E4082" s="31"/>
      <c r="F4082" s="31"/>
      <c r="G4082" s="31" t="b">
        <v>0</v>
      </c>
      <c r="H4082" s="31" t="b">
        <v>0</v>
      </c>
      <c r="I4082" s="31"/>
      <c r="J4082" s="31"/>
      <c r="K4082" s="31"/>
    </row>
    <row r="4083" spans="1:11" ht="12.75">
      <c r="A4083" s="30" t="s">
        <v>5278</v>
      </c>
      <c r="B4083" s="31" t="s">
        <v>46</v>
      </c>
      <c r="C4083" s="31">
        <v>1993</v>
      </c>
      <c r="D4083" s="31" t="s">
        <v>1739</v>
      </c>
      <c r="E4083" s="31"/>
      <c r="F4083" s="31"/>
      <c r="G4083" s="31" t="b">
        <v>0</v>
      </c>
      <c r="H4083" s="31" t="b">
        <v>0</v>
      </c>
      <c r="I4083" s="31"/>
      <c r="J4083" s="31"/>
      <c r="K4083" s="31"/>
    </row>
    <row r="4084" spans="1:11" ht="12.75">
      <c r="A4084" s="30" t="s">
        <v>5279</v>
      </c>
      <c r="B4084" s="31" t="s">
        <v>46</v>
      </c>
      <c r="C4084" s="31">
        <v>1995</v>
      </c>
      <c r="D4084" s="31" t="s">
        <v>1739</v>
      </c>
      <c r="E4084" s="31"/>
      <c r="F4084" s="31"/>
      <c r="G4084" s="31" t="b">
        <v>0</v>
      </c>
      <c r="H4084" s="31" t="b">
        <v>0</v>
      </c>
      <c r="I4084" s="31"/>
      <c r="J4084" s="31"/>
      <c r="K4084" s="31"/>
    </row>
    <row r="4085" spans="1:11" ht="12.75">
      <c r="A4085" s="30" t="s">
        <v>5280</v>
      </c>
      <c r="B4085" s="31" t="s">
        <v>46</v>
      </c>
      <c r="C4085" s="31">
        <v>1999</v>
      </c>
      <c r="D4085" s="31" t="s">
        <v>1739</v>
      </c>
      <c r="E4085" s="31"/>
      <c r="F4085" s="31" t="s">
        <v>975</v>
      </c>
      <c r="G4085" s="31" t="b">
        <v>0</v>
      </c>
      <c r="H4085" s="31" t="b">
        <v>0</v>
      </c>
      <c r="I4085" s="31"/>
      <c r="J4085" s="31"/>
      <c r="K4085" s="31"/>
    </row>
    <row r="4086" spans="1:11" ht="12.75">
      <c r="A4086" s="30" t="s">
        <v>5281</v>
      </c>
      <c r="B4086" s="31" t="s">
        <v>46</v>
      </c>
      <c r="C4086" s="31">
        <v>1983</v>
      </c>
      <c r="D4086" s="31" t="s">
        <v>4316</v>
      </c>
      <c r="E4086" s="31"/>
      <c r="F4086" s="31"/>
      <c r="G4086" s="31" t="b">
        <v>0</v>
      </c>
      <c r="H4086" s="31" t="b">
        <v>0</v>
      </c>
      <c r="I4086" s="31"/>
      <c r="J4086" s="31"/>
      <c r="K4086" s="31"/>
    </row>
    <row r="4087" spans="1:11" ht="12.75">
      <c r="A4087" s="30" t="s">
        <v>5282</v>
      </c>
      <c r="B4087" s="31" t="s">
        <v>46</v>
      </c>
      <c r="C4087" s="31">
        <v>1978</v>
      </c>
      <c r="D4087" s="31" t="s">
        <v>1077</v>
      </c>
      <c r="E4087" s="31"/>
      <c r="F4087" s="31"/>
      <c r="G4087" s="31" t="b">
        <v>0</v>
      </c>
      <c r="H4087" s="31" t="b">
        <v>0</v>
      </c>
      <c r="I4087" s="31"/>
      <c r="J4087" s="31"/>
      <c r="K4087" s="31"/>
    </row>
    <row r="4088" spans="1:11" ht="12.75">
      <c r="A4088" s="30" t="s">
        <v>5283</v>
      </c>
      <c r="B4088" s="31" t="s">
        <v>46</v>
      </c>
      <c r="C4088" s="31">
        <v>2005</v>
      </c>
      <c r="D4088" s="31" t="s">
        <v>5284</v>
      </c>
      <c r="E4088" s="31"/>
      <c r="F4088" s="31" t="s">
        <v>234</v>
      </c>
      <c r="G4088" s="31" t="b">
        <v>0</v>
      </c>
      <c r="H4088" s="31" t="b">
        <v>0</v>
      </c>
      <c r="I4088" s="31"/>
      <c r="J4088" s="31"/>
      <c r="K4088" s="31"/>
    </row>
    <row r="4089" spans="1:11" ht="12.75">
      <c r="A4089" s="30" t="s">
        <v>5285</v>
      </c>
      <c r="B4089" s="31" t="s">
        <v>46</v>
      </c>
      <c r="C4089" s="31">
        <v>1992</v>
      </c>
      <c r="D4089" s="31" t="s">
        <v>4015</v>
      </c>
      <c r="E4089" s="31"/>
      <c r="F4089" s="31"/>
      <c r="G4089" s="31" t="b">
        <v>0</v>
      </c>
      <c r="H4089" s="31" t="b">
        <v>0</v>
      </c>
      <c r="I4089" s="31"/>
      <c r="J4089" s="31"/>
      <c r="K4089" s="31"/>
    </row>
    <row r="4090" spans="1:11" ht="12.75">
      <c r="A4090" s="30" t="s">
        <v>5286</v>
      </c>
      <c r="B4090" s="31" t="s">
        <v>46</v>
      </c>
      <c r="C4090" s="31">
        <v>1979</v>
      </c>
      <c r="D4090" s="31" t="s">
        <v>1077</v>
      </c>
      <c r="E4090" s="31"/>
      <c r="F4090" s="31"/>
      <c r="G4090" s="31" t="b">
        <v>0</v>
      </c>
      <c r="H4090" s="31" t="b">
        <v>0</v>
      </c>
      <c r="I4090" s="31"/>
      <c r="J4090" s="31"/>
      <c r="K4090" s="31"/>
    </row>
    <row r="4091" spans="1:11" ht="12.75">
      <c r="A4091" s="30" t="s">
        <v>5287</v>
      </c>
      <c r="B4091" s="31" t="s">
        <v>46</v>
      </c>
      <c r="C4091" s="31">
        <v>1993</v>
      </c>
      <c r="D4091" s="31" t="s">
        <v>613</v>
      </c>
      <c r="E4091" s="31"/>
      <c r="F4091" s="31"/>
      <c r="G4091" s="31" t="b">
        <v>0</v>
      </c>
      <c r="H4091" s="31" t="b">
        <v>0</v>
      </c>
      <c r="I4091" s="31"/>
      <c r="J4091" s="31"/>
      <c r="K4091" s="31"/>
    </row>
    <row r="4092" spans="1:11" ht="12.75">
      <c r="A4092" s="30" t="s">
        <v>5288</v>
      </c>
      <c r="B4092" s="31" t="s">
        <v>46</v>
      </c>
      <c r="C4092" s="31">
        <v>1995</v>
      </c>
      <c r="D4092" s="31" t="s">
        <v>202</v>
      </c>
      <c r="E4092" s="31"/>
      <c r="F4092" s="31"/>
      <c r="G4092" s="31" t="b">
        <v>0</v>
      </c>
      <c r="H4092" s="31" t="b">
        <v>0</v>
      </c>
      <c r="I4092" s="31"/>
      <c r="J4092" s="31"/>
      <c r="K4092" s="31"/>
    </row>
    <row r="4093" spans="1:11" ht="12.75">
      <c r="A4093" s="30" t="s">
        <v>5289</v>
      </c>
      <c r="B4093" s="31" t="s">
        <v>5290</v>
      </c>
      <c r="C4093" s="31">
        <v>1991</v>
      </c>
      <c r="D4093" s="31" t="s">
        <v>112</v>
      </c>
      <c r="E4093" s="31">
        <v>2</v>
      </c>
      <c r="F4093" s="31"/>
      <c r="G4093" s="31" t="b">
        <v>0</v>
      </c>
      <c r="H4093" s="31" t="b">
        <v>0</v>
      </c>
      <c r="I4093" s="31"/>
      <c r="J4093" s="31"/>
      <c r="K4093" s="31"/>
    </row>
    <row r="4094" spans="1:11" ht="12.75">
      <c r="A4094" s="30" t="s">
        <v>5291</v>
      </c>
      <c r="B4094" s="31" t="s">
        <v>46</v>
      </c>
      <c r="C4094" s="31">
        <v>1992</v>
      </c>
      <c r="D4094" s="31" t="s">
        <v>202</v>
      </c>
      <c r="E4094" s="31"/>
      <c r="F4094" s="31"/>
      <c r="G4094" s="31" t="b">
        <v>0</v>
      </c>
      <c r="H4094" s="31" t="b">
        <v>0</v>
      </c>
      <c r="I4094" s="31"/>
      <c r="J4094" s="31"/>
      <c r="K4094" s="31"/>
    </row>
    <row r="4095" spans="1:11" ht="12.75">
      <c r="A4095" s="30" t="s">
        <v>5292</v>
      </c>
      <c r="B4095" s="31" t="s">
        <v>46</v>
      </c>
      <c r="C4095" s="31">
        <v>1993</v>
      </c>
      <c r="D4095" s="31" t="s">
        <v>202</v>
      </c>
      <c r="E4095" s="31"/>
      <c r="F4095" s="31"/>
      <c r="G4095" s="31" t="b">
        <v>0</v>
      </c>
      <c r="H4095" s="31" t="b">
        <v>0</v>
      </c>
      <c r="I4095" s="31"/>
      <c r="J4095" s="31"/>
      <c r="K4095" s="31"/>
    </row>
    <row r="4096" spans="1:11" ht="12.75">
      <c r="A4096" s="30" t="s">
        <v>5293</v>
      </c>
      <c r="B4096" s="31" t="s">
        <v>46</v>
      </c>
      <c r="C4096" s="31">
        <v>1979</v>
      </c>
      <c r="D4096" s="31" t="s">
        <v>5294</v>
      </c>
      <c r="E4096" s="31"/>
      <c r="F4096" s="31"/>
      <c r="G4096" s="31" t="b">
        <v>0</v>
      </c>
      <c r="H4096" s="31" t="b">
        <v>0</v>
      </c>
      <c r="I4096" s="31"/>
      <c r="J4096" s="31"/>
      <c r="K4096" s="31"/>
    </row>
    <row r="4097" spans="1:11" ht="12.75">
      <c r="A4097" s="30" t="s">
        <v>5295</v>
      </c>
      <c r="B4097" s="31" t="s">
        <v>46</v>
      </c>
      <c r="C4097" s="31">
        <v>1985</v>
      </c>
      <c r="D4097" s="31" t="s">
        <v>112</v>
      </c>
      <c r="E4097" s="31"/>
      <c r="F4097" s="31"/>
      <c r="G4097" s="31" t="b">
        <v>0</v>
      </c>
      <c r="H4097" s="31" t="b">
        <v>0</v>
      </c>
      <c r="I4097" s="31"/>
      <c r="J4097" s="31"/>
      <c r="K4097" s="31"/>
    </row>
    <row r="4098" spans="1:11" ht="12.75">
      <c r="A4098" s="30" t="s">
        <v>5296</v>
      </c>
      <c r="B4098" s="31" t="s">
        <v>46</v>
      </c>
      <c r="C4098" s="31">
        <v>1986</v>
      </c>
      <c r="D4098" s="31" t="s">
        <v>127</v>
      </c>
      <c r="E4098" s="31">
        <v>3</v>
      </c>
      <c r="F4098" s="31"/>
      <c r="G4098" s="31" t="b">
        <v>0</v>
      </c>
      <c r="H4098" s="31" t="b">
        <v>0</v>
      </c>
      <c r="I4098" s="31"/>
      <c r="J4098" s="31"/>
      <c r="K4098" s="31"/>
    </row>
    <row r="4099" spans="1:11" ht="12.75">
      <c r="A4099" s="30" t="s">
        <v>5297</v>
      </c>
      <c r="B4099" s="31" t="s">
        <v>46</v>
      </c>
      <c r="C4099" s="31">
        <v>1990</v>
      </c>
      <c r="D4099" s="31" t="s">
        <v>91</v>
      </c>
      <c r="E4099" s="31">
        <v>2</v>
      </c>
      <c r="F4099" s="31"/>
      <c r="G4099" s="31" t="b">
        <v>0</v>
      </c>
      <c r="H4099" s="31" t="b">
        <v>0</v>
      </c>
      <c r="I4099" s="31"/>
      <c r="J4099" s="31"/>
      <c r="K4099" s="31"/>
    </row>
    <row r="4100" spans="1:11" ht="12.75">
      <c r="A4100" s="30" t="s">
        <v>5298</v>
      </c>
      <c r="B4100" s="31" t="s">
        <v>46</v>
      </c>
      <c r="C4100" s="31">
        <v>1986</v>
      </c>
      <c r="D4100" s="31" t="s">
        <v>735</v>
      </c>
      <c r="E4100" s="31">
        <v>2</v>
      </c>
      <c r="F4100" s="31"/>
      <c r="G4100" s="31" t="b">
        <v>0</v>
      </c>
      <c r="H4100" s="31" t="b">
        <v>0</v>
      </c>
      <c r="I4100" s="31"/>
      <c r="J4100" s="31"/>
      <c r="K4100" s="31"/>
    </row>
    <row r="4101" spans="1:11" ht="12.75">
      <c r="A4101" s="30" t="s">
        <v>5299</v>
      </c>
      <c r="B4101" s="31" t="s">
        <v>5300</v>
      </c>
      <c r="C4101" s="31">
        <v>1993</v>
      </c>
      <c r="D4101" s="31" t="s">
        <v>69</v>
      </c>
      <c r="E4101" s="31">
        <v>2</v>
      </c>
      <c r="F4101" s="31"/>
      <c r="G4101" s="31" t="b">
        <v>0</v>
      </c>
      <c r="H4101" s="31" t="b">
        <v>0</v>
      </c>
      <c r="I4101" s="31"/>
      <c r="J4101" s="31"/>
      <c r="K4101" s="31"/>
    </row>
    <row r="4102" spans="1:11" ht="12.75">
      <c r="A4102" s="30" t="s">
        <v>5301</v>
      </c>
      <c r="B4102" s="31" t="s">
        <v>46</v>
      </c>
      <c r="C4102" s="31">
        <v>1993</v>
      </c>
      <c r="D4102" s="31" t="s">
        <v>69</v>
      </c>
      <c r="E4102" s="31">
        <v>2</v>
      </c>
      <c r="F4102" s="31"/>
      <c r="G4102" s="31" t="b">
        <v>0</v>
      </c>
      <c r="H4102" s="31" t="b">
        <v>0</v>
      </c>
      <c r="I4102" s="31"/>
      <c r="J4102" s="31"/>
      <c r="K4102" s="31"/>
    </row>
    <row r="4103" spans="1:11" ht="12.75">
      <c r="A4103" s="30" t="s">
        <v>5302</v>
      </c>
      <c r="B4103" s="31" t="s">
        <v>5303</v>
      </c>
      <c r="C4103" s="31">
        <v>1994</v>
      </c>
      <c r="D4103" s="31" t="s">
        <v>69</v>
      </c>
      <c r="E4103" s="31">
        <v>2</v>
      </c>
      <c r="F4103" s="31"/>
      <c r="G4103" s="31" t="b">
        <v>0</v>
      </c>
      <c r="H4103" s="31" t="b">
        <v>0</v>
      </c>
      <c r="I4103" s="31"/>
      <c r="J4103" s="31"/>
      <c r="K4103" s="31"/>
    </row>
    <row r="4104" spans="1:11" ht="12.75">
      <c r="A4104" s="30" t="s">
        <v>5304</v>
      </c>
      <c r="B4104" s="31"/>
      <c r="C4104" s="31">
        <v>2010</v>
      </c>
      <c r="D4104" s="31" t="s">
        <v>69</v>
      </c>
      <c r="E4104" s="31">
        <v>2</v>
      </c>
      <c r="F4104" s="31"/>
      <c r="G4104" s="31" t="b">
        <v>0</v>
      </c>
      <c r="H4104" s="31" t="b">
        <v>0</v>
      </c>
      <c r="I4104" s="31"/>
      <c r="J4104" s="31"/>
      <c r="K4104" s="31"/>
    </row>
    <row r="4105" spans="1:11" ht="12.75">
      <c r="A4105" s="30" t="s">
        <v>5305</v>
      </c>
      <c r="B4105" s="31" t="s">
        <v>46</v>
      </c>
      <c r="C4105" s="31">
        <v>1981</v>
      </c>
      <c r="D4105" s="31" t="s">
        <v>3058</v>
      </c>
      <c r="E4105" s="31"/>
      <c r="F4105" s="31"/>
      <c r="G4105" s="31" t="b">
        <v>0</v>
      </c>
      <c r="H4105" s="31" t="b">
        <v>0</v>
      </c>
      <c r="I4105" s="31"/>
      <c r="J4105" s="31"/>
      <c r="K4105" s="31"/>
    </row>
    <row r="4106" spans="1:11" ht="12.75">
      <c r="A4106" s="30" t="s">
        <v>5306</v>
      </c>
      <c r="B4106" s="31" t="s">
        <v>46</v>
      </c>
      <c r="C4106" s="31">
        <v>1988</v>
      </c>
      <c r="D4106" s="31" t="s">
        <v>5307</v>
      </c>
      <c r="E4106" s="31"/>
      <c r="F4106" s="31"/>
      <c r="G4106" s="31" t="b">
        <v>0</v>
      </c>
      <c r="H4106" s="31" t="b">
        <v>0</v>
      </c>
      <c r="I4106" s="31"/>
      <c r="J4106" s="31"/>
      <c r="K4106" s="31"/>
    </row>
    <row r="4107" spans="1:11" ht="12.75">
      <c r="A4107" s="30" t="s">
        <v>5308</v>
      </c>
      <c r="B4107" s="31" t="s">
        <v>46</v>
      </c>
      <c r="C4107" s="31">
        <v>1994</v>
      </c>
      <c r="D4107" s="31" t="s">
        <v>847</v>
      </c>
      <c r="E4107" s="31"/>
      <c r="F4107" s="31"/>
      <c r="G4107" s="31" t="b">
        <v>0</v>
      </c>
      <c r="H4107" s="31" t="b">
        <v>0</v>
      </c>
      <c r="I4107" s="31"/>
      <c r="J4107" s="31"/>
      <c r="K4107" s="31"/>
    </row>
    <row r="4108" spans="1:11" ht="12.75">
      <c r="A4108" s="30" t="s">
        <v>5309</v>
      </c>
      <c r="B4108" s="31" t="s">
        <v>46</v>
      </c>
      <c r="C4108" s="31">
        <v>1994</v>
      </c>
      <c r="D4108" s="31" t="s">
        <v>5310</v>
      </c>
      <c r="E4108" s="31"/>
      <c r="F4108" s="31"/>
      <c r="G4108" s="31" t="b">
        <v>0</v>
      </c>
      <c r="H4108" s="31" t="b">
        <v>0</v>
      </c>
      <c r="I4108" s="31"/>
      <c r="J4108" s="31"/>
      <c r="K4108" s="31"/>
    </row>
    <row r="4109" spans="1:11" ht="12.75">
      <c r="A4109" s="30" t="s">
        <v>5311</v>
      </c>
      <c r="B4109" s="31" t="s">
        <v>46</v>
      </c>
      <c r="C4109" s="31">
        <v>1985</v>
      </c>
      <c r="D4109" s="31" t="s">
        <v>5312</v>
      </c>
      <c r="E4109" s="31"/>
      <c r="F4109" s="31"/>
      <c r="G4109" s="31" t="b">
        <v>0</v>
      </c>
      <c r="H4109" s="31" t="b">
        <v>0</v>
      </c>
      <c r="I4109" s="31"/>
      <c r="J4109" s="31"/>
      <c r="K4109" s="31"/>
    </row>
    <row r="4110" spans="1:11" ht="12.75">
      <c r="A4110" s="30" t="s">
        <v>5313</v>
      </c>
      <c r="B4110" s="31" t="s">
        <v>46</v>
      </c>
      <c r="C4110" s="31">
        <v>1986</v>
      </c>
      <c r="D4110" s="31" t="s">
        <v>79</v>
      </c>
      <c r="E4110" s="31"/>
      <c r="F4110" s="31"/>
      <c r="G4110" s="31" t="b">
        <v>0</v>
      </c>
      <c r="H4110" s="31" t="b">
        <v>0</v>
      </c>
      <c r="I4110" s="31"/>
      <c r="J4110" s="31"/>
      <c r="K4110" s="31"/>
    </row>
    <row r="4111" spans="1:11" ht="12.75">
      <c r="A4111" s="30" t="s">
        <v>5314</v>
      </c>
      <c r="B4111" s="31" t="s">
        <v>46</v>
      </c>
      <c r="C4111" s="31">
        <v>1988</v>
      </c>
      <c r="D4111" s="31" t="s">
        <v>79</v>
      </c>
      <c r="E4111" s="31"/>
      <c r="F4111" s="31"/>
      <c r="G4111" s="31" t="b">
        <v>0</v>
      </c>
      <c r="H4111" s="31" t="b">
        <v>0</v>
      </c>
      <c r="I4111" s="31"/>
      <c r="J4111" s="31"/>
      <c r="K4111" s="31"/>
    </row>
    <row r="4112" spans="1:11" ht="12.75">
      <c r="A4112" s="30" t="s">
        <v>5315</v>
      </c>
      <c r="B4112" s="31" t="s">
        <v>46</v>
      </c>
      <c r="C4112" s="31">
        <v>1986</v>
      </c>
      <c r="D4112" s="31" t="s">
        <v>4163</v>
      </c>
      <c r="E4112" s="31"/>
      <c r="F4112" s="31"/>
      <c r="G4112" s="31" t="b">
        <v>0</v>
      </c>
      <c r="H4112" s="31" t="b">
        <v>0</v>
      </c>
      <c r="I4112" s="31"/>
      <c r="J4112" s="31"/>
      <c r="K4112" s="31"/>
    </row>
    <row r="4113" spans="1:11" ht="12.75">
      <c r="A4113" s="30" t="s">
        <v>5316</v>
      </c>
      <c r="B4113" s="31" t="s">
        <v>46</v>
      </c>
      <c r="C4113" s="31">
        <v>1993</v>
      </c>
      <c r="D4113" s="31" t="s">
        <v>5317</v>
      </c>
      <c r="E4113" s="31"/>
      <c r="F4113" s="31"/>
      <c r="G4113" s="31" t="b">
        <v>0</v>
      </c>
      <c r="H4113" s="31" t="b">
        <v>0</v>
      </c>
      <c r="I4113" s="31"/>
      <c r="J4113" s="31"/>
      <c r="K4113" s="31"/>
    </row>
    <row r="4114" spans="1:11" ht="12.75">
      <c r="A4114" s="30" t="s">
        <v>5318</v>
      </c>
      <c r="B4114" s="31" t="s">
        <v>5319</v>
      </c>
      <c r="C4114" s="31">
        <v>1994</v>
      </c>
      <c r="D4114" s="31" t="s">
        <v>21</v>
      </c>
      <c r="E4114" s="31">
        <v>2</v>
      </c>
      <c r="F4114" s="31"/>
      <c r="G4114" s="31" t="b">
        <v>0</v>
      </c>
      <c r="H4114" s="31" t="b">
        <v>0</v>
      </c>
      <c r="I4114" s="31"/>
      <c r="J4114" s="31"/>
      <c r="K4114" s="31"/>
    </row>
    <row r="4115" spans="1:11" ht="12.75">
      <c r="A4115" s="30" t="s">
        <v>5320</v>
      </c>
      <c r="B4115" s="31" t="s">
        <v>46</v>
      </c>
      <c r="C4115" s="31">
        <v>1989</v>
      </c>
      <c r="D4115" s="31" t="s">
        <v>3788</v>
      </c>
      <c r="E4115" s="31"/>
      <c r="F4115" s="31"/>
      <c r="G4115" s="31" t="b">
        <v>0</v>
      </c>
      <c r="H4115" s="31" t="b">
        <v>0</v>
      </c>
      <c r="I4115" s="31"/>
      <c r="J4115" s="31"/>
      <c r="K4115" s="31"/>
    </row>
    <row r="4116" spans="1:11" ht="12.75">
      <c r="A4116" s="30" t="s">
        <v>5321</v>
      </c>
      <c r="B4116" s="31" t="s">
        <v>46</v>
      </c>
      <c r="C4116" s="31">
        <v>1985</v>
      </c>
      <c r="D4116" s="31" t="s">
        <v>630</v>
      </c>
      <c r="E4116" s="31"/>
      <c r="F4116" s="31"/>
      <c r="G4116" s="31" t="b">
        <v>0</v>
      </c>
      <c r="H4116" s="31" t="b">
        <v>0</v>
      </c>
      <c r="I4116" s="31"/>
      <c r="J4116" s="31"/>
      <c r="K4116" s="31"/>
    </row>
    <row r="4117" spans="1:11" ht="12.75">
      <c r="A4117" s="30" t="s">
        <v>5322</v>
      </c>
      <c r="B4117" s="31" t="s">
        <v>46</v>
      </c>
      <c r="C4117" s="31">
        <v>1992</v>
      </c>
      <c r="D4117" s="31" t="s">
        <v>118</v>
      </c>
      <c r="E4117" s="31">
        <v>2</v>
      </c>
      <c r="F4117" s="31"/>
      <c r="G4117" s="31" t="b">
        <v>0</v>
      </c>
      <c r="H4117" s="31" t="b">
        <v>0</v>
      </c>
      <c r="I4117" s="31"/>
      <c r="J4117" s="31"/>
      <c r="K4117" s="31"/>
    </row>
    <row r="4118" spans="1:11" ht="12.75">
      <c r="A4118" s="30" t="s">
        <v>5323</v>
      </c>
      <c r="B4118" s="31" t="s">
        <v>46</v>
      </c>
      <c r="C4118" s="31">
        <v>1991</v>
      </c>
      <c r="D4118" s="31" t="s">
        <v>118</v>
      </c>
      <c r="E4118" s="31">
        <v>2</v>
      </c>
      <c r="F4118" s="31"/>
      <c r="G4118" s="31" t="b">
        <v>0</v>
      </c>
      <c r="H4118" s="31" t="b">
        <v>0</v>
      </c>
      <c r="I4118" s="31"/>
      <c r="J4118" s="31"/>
      <c r="K4118" s="31"/>
    </row>
    <row r="4119" spans="1:11" ht="12.75">
      <c r="A4119" s="30" t="s">
        <v>5324</v>
      </c>
      <c r="B4119" s="31" t="s">
        <v>46</v>
      </c>
      <c r="C4119" s="31">
        <v>1992</v>
      </c>
      <c r="D4119" s="31" t="s">
        <v>118</v>
      </c>
      <c r="E4119" s="31">
        <v>2</v>
      </c>
      <c r="F4119" s="31"/>
      <c r="G4119" s="31" t="b">
        <v>0</v>
      </c>
      <c r="H4119" s="31" t="b">
        <v>0</v>
      </c>
      <c r="I4119" s="31"/>
      <c r="J4119" s="31"/>
      <c r="K4119" s="31"/>
    </row>
    <row r="4120" spans="1:11" ht="12.75">
      <c r="A4120" s="30" t="s">
        <v>5325</v>
      </c>
      <c r="B4120" s="31" t="s">
        <v>46</v>
      </c>
      <c r="C4120" s="31">
        <v>1992</v>
      </c>
      <c r="D4120" s="31" t="s">
        <v>118</v>
      </c>
      <c r="E4120" s="31">
        <v>2</v>
      </c>
      <c r="F4120" s="31"/>
      <c r="G4120" s="31" t="b">
        <v>0</v>
      </c>
      <c r="H4120" s="31" t="b">
        <v>0</v>
      </c>
      <c r="I4120" s="31"/>
      <c r="J4120" s="31"/>
      <c r="K4120" s="31"/>
    </row>
    <row r="4121" spans="1:11" ht="12.75">
      <c r="A4121" s="30" t="s">
        <v>5326</v>
      </c>
      <c r="B4121" s="31" t="s">
        <v>46</v>
      </c>
      <c r="C4121" s="31">
        <v>1993</v>
      </c>
      <c r="D4121" s="31" t="s">
        <v>118</v>
      </c>
      <c r="E4121" s="31">
        <v>2</v>
      </c>
      <c r="F4121" s="31"/>
      <c r="G4121" s="31" t="b">
        <v>0</v>
      </c>
      <c r="H4121" s="31" t="b">
        <v>0</v>
      </c>
      <c r="I4121" s="31"/>
      <c r="J4121" s="31"/>
      <c r="K4121" s="31"/>
    </row>
    <row r="4122" spans="1:11" ht="12.75">
      <c r="A4122" s="30" t="s">
        <v>5327</v>
      </c>
      <c r="B4122" s="31" t="s">
        <v>46</v>
      </c>
      <c r="C4122" s="31">
        <v>1995</v>
      </c>
      <c r="D4122" s="31" t="s">
        <v>118</v>
      </c>
      <c r="E4122" s="31">
        <v>2</v>
      </c>
      <c r="F4122" s="31"/>
      <c r="G4122" s="31" t="b">
        <v>0</v>
      </c>
      <c r="H4122" s="31" t="b">
        <v>0</v>
      </c>
      <c r="I4122" s="31"/>
      <c r="J4122" s="31"/>
      <c r="K4122" s="31"/>
    </row>
    <row r="4123" spans="1:11" ht="12.75">
      <c r="A4123" s="30" t="s">
        <v>5328</v>
      </c>
      <c r="B4123" s="31" t="s">
        <v>46</v>
      </c>
      <c r="C4123" s="31">
        <v>1996</v>
      </c>
      <c r="D4123" s="31" t="s">
        <v>118</v>
      </c>
      <c r="E4123" s="31">
        <v>2</v>
      </c>
      <c r="F4123" s="31"/>
      <c r="G4123" s="31" t="b">
        <v>0</v>
      </c>
      <c r="H4123" s="31" t="b">
        <v>0</v>
      </c>
      <c r="I4123" s="31"/>
      <c r="J4123" s="31"/>
      <c r="K4123" s="31"/>
    </row>
    <row r="4124" spans="1:11" ht="12.75">
      <c r="A4124" s="30" t="s">
        <v>5329</v>
      </c>
      <c r="B4124" s="31" t="s">
        <v>46</v>
      </c>
      <c r="C4124" s="31">
        <v>1997</v>
      </c>
      <c r="D4124" s="31" t="s">
        <v>118</v>
      </c>
      <c r="E4124" s="31">
        <v>2</v>
      </c>
      <c r="F4124" s="31"/>
      <c r="G4124" s="31" t="b">
        <v>0</v>
      </c>
      <c r="H4124" s="31" t="b">
        <v>0</v>
      </c>
      <c r="I4124" s="31"/>
      <c r="J4124" s="31"/>
      <c r="K4124" s="31"/>
    </row>
    <row r="4125" spans="1:11" ht="12.75">
      <c r="A4125" s="30" t="s">
        <v>5330</v>
      </c>
      <c r="B4125" s="31" t="s">
        <v>46</v>
      </c>
      <c r="C4125" s="31">
        <v>1998</v>
      </c>
      <c r="D4125" s="31" t="s">
        <v>118</v>
      </c>
      <c r="E4125" s="31">
        <v>2</v>
      </c>
      <c r="F4125" s="31"/>
      <c r="G4125" s="31" t="b">
        <v>0</v>
      </c>
      <c r="H4125" s="31" t="b">
        <v>0</v>
      </c>
      <c r="I4125" s="31"/>
      <c r="J4125" s="31"/>
      <c r="K4125" s="31"/>
    </row>
    <row r="4126" spans="1:11" ht="12.75">
      <c r="A4126" s="30" t="s">
        <v>5331</v>
      </c>
      <c r="B4126" s="31" t="s">
        <v>46</v>
      </c>
      <c r="C4126" s="31">
        <v>1999</v>
      </c>
      <c r="D4126" s="31" t="s">
        <v>118</v>
      </c>
      <c r="E4126" s="31">
        <v>2</v>
      </c>
      <c r="F4126" s="31"/>
      <c r="G4126" s="31" t="b">
        <v>0</v>
      </c>
      <c r="H4126" s="31" t="b">
        <v>0</v>
      </c>
      <c r="I4126" s="31"/>
      <c r="J4126" s="31"/>
      <c r="K4126" s="31"/>
    </row>
    <row r="4127" spans="1:11" ht="12.75">
      <c r="A4127" s="30" t="s">
        <v>5332</v>
      </c>
      <c r="B4127" s="31" t="s">
        <v>46</v>
      </c>
      <c r="C4127" s="31">
        <v>1999</v>
      </c>
      <c r="D4127" s="31" t="s">
        <v>118</v>
      </c>
      <c r="E4127" s="31">
        <v>2</v>
      </c>
      <c r="F4127" s="31"/>
      <c r="G4127" s="31" t="b">
        <v>0</v>
      </c>
      <c r="H4127" s="31" t="b">
        <v>0</v>
      </c>
      <c r="I4127" s="31"/>
      <c r="J4127" s="31"/>
      <c r="K4127" s="31"/>
    </row>
    <row r="4128" spans="1:11" ht="12.75">
      <c r="A4128" s="30" t="s">
        <v>5333</v>
      </c>
      <c r="B4128" s="31" t="s">
        <v>46</v>
      </c>
      <c r="C4128" s="31">
        <v>1999</v>
      </c>
      <c r="D4128" s="31" t="s">
        <v>118</v>
      </c>
      <c r="E4128" s="31">
        <v>2</v>
      </c>
      <c r="F4128" s="31"/>
      <c r="G4128" s="31" t="b">
        <v>0</v>
      </c>
      <c r="H4128" s="31" t="b">
        <v>0</v>
      </c>
      <c r="I4128" s="31"/>
      <c r="J4128" s="31"/>
      <c r="K4128" s="31"/>
    </row>
    <row r="4129" spans="1:11" ht="12.75">
      <c r="A4129" s="30" t="s">
        <v>5334</v>
      </c>
      <c r="B4129" s="31" t="s">
        <v>46</v>
      </c>
      <c r="C4129" s="31">
        <v>1984</v>
      </c>
      <c r="D4129" s="31" t="s">
        <v>118</v>
      </c>
      <c r="E4129" s="31">
        <v>2</v>
      </c>
      <c r="F4129" s="31"/>
      <c r="G4129" s="31" t="b">
        <v>0</v>
      </c>
      <c r="H4129" s="31" t="b">
        <v>0</v>
      </c>
      <c r="I4129" s="31"/>
      <c r="J4129" s="31"/>
      <c r="K4129" s="31"/>
    </row>
    <row r="4130" spans="1:11" ht="12.75">
      <c r="A4130" s="30" t="s">
        <v>5335</v>
      </c>
      <c r="B4130" s="31" t="s">
        <v>46</v>
      </c>
      <c r="C4130" s="31">
        <v>1982</v>
      </c>
      <c r="D4130" s="31" t="s">
        <v>21</v>
      </c>
      <c r="E4130" s="31">
        <v>2</v>
      </c>
      <c r="F4130" s="31"/>
      <c r="G4130" s="31" t="b">
        <v>0</v>
      </c>
      <c r="H4130" s="31" t="b">
        <v>0</v>
      </c>
      <c r="I4130" s="31"/>
      <c r="J4130" s="31"/>
      <c r="K4130" s="31"/>
    </row>
    <row r="4131" spans="1:11" ht="12.75">
      <c r="A4131" s="30" t="s">
        <v>5336</v>
      </c>
      <c r="B4131" s="31" t="s">
        <v>46</v>
      </c>
      <c r="C4131" s="31">
        <v>1994</v>
      </c>
      <c r="D4131" s="31" t="s">
        <v>4580</v>
      </c>
      <c r="E4131" s="31">
        <v>2</v>
      </c>
      <c r="F4131" s="31"/>
      <c r="G4131" s="31" t="b">
        <v>0</v>
      </c>
      <c r="H4131" s="31" t="b">
        <v>0</v>
      </c>
      <c r="I4131" s="31"/>
      <c r="J4131" s="31"/>
      <c r="K4131" s="31"/>
    </row>
    <row r="4132" spans="1:11" ht="12.75">
      <c r="A4132" s="30" t="s">
        <v>5337</v>
      </c>
      <c r="B4132" s="31" t="s">
        <v>46</v>
      </c>
      <c r="C4132" s="31">
        <v>1982</v>
      </c>
      <c r="D4132" s="31" t="s">
        <v>279</v>
      </c>
      <c r="E4132" s="31"/>
      <c r="F4132" s="31"/>
      <c r="G4132" s="31" t="b">
        <v>0</v>
      </c>
      <c r="H4132" s="31" t="b">
        <v>0</v>
      </c>
      <c r="I4132" s="31"/>
      <c r="J4132" s="31"/>
      <c r="K4132" s="31"/>
    </row>
    <row r="4133" spans="1:11" ht="12.75">
      <c r="A4133" s="30" t="s">
        <v>5338</v>
      </c>
      <c r="B4133" s="31" t="s">
        <v>5339</v>
      </c>
      <c r="C4133" s="31">
        <v>1993</v>
      </c>
      <c r="D4133" s="31" t="s">
        <v>58</v>
      </c>
      <c r="E4133" s="31"/>
      <c r="F4133" s="31"/>
      <c r="G4133" s="31" t="b">
        <v>0</v>
      </c>
      <c r="H4133" s="31" t="b">
        <v>0</v>
      </c>
      <c r="I4133" s="31"/>
      <c r="J4133" s="31"/>
      <c r="K4133" s="31"/>
    </row>
    <row r="4134" spans="1:11" ht="12.75">
      <c r="A4134" s="30" t="s">
        <v>5340</v>
      </c>
      <c r="B4134" s="31" t="s">
        <v>46</v>
      </c>
      <c r="C4134" s="31">
        <v>1988</v>
      </c>
      <c r="D4134" s="31" t="s">
        <v>112</v>
      </c>
      <c r="E4134" s="31"/>
      <c r="F4134" s="31"/>
      <c r="G4134" s="31" t="b">
        <v>0</v>
      </c>
      <c r="H4134" s="31" t="b">
        <v>0</v>
      </c>
      <c r="I4134" s="31"/>
      <c r="J4134" s="31"/>
      <c r="K4134" s="31"/>
    </row>
    <row r="4135" spans="1:11" ht="12.75">
      <c r="A4135" s="30" t="s">
        <v>5341</v>
      </c>
      <c r="B4135" s="31" t="s">
        <v>46</v>
      </c>
      <c r="C4135" s="31">
        <v>1985</v>
      </c>
      <c r="D4135" s="31" t="s">
        <v>2458</v>
      </c>
      <c r="E4135" s="31"/>
      <c r="F4135" s="31"/>
      <c r="G4135" s="31" t="b">
        <v>0</v>
      </c>
      <c r="H4135" s="31" t="b">
        <v>0</v>
      </c>
      <c r="I4135" s="31"/>
      <c r="J4135" s="31"/>
      <c r="K4135" s="31"/>
    </row>
    <row r="4136" spans="1:11" ht="12.75">
      <c r="A4136" s="30" t="s">
        <v>5342</v>
      </c>
      <c r="B4136" s="31" t="s">
        <v>46</v>
      </c>
      <c r="C4136" s="31">
        <v>1997</v>
      </c>
      <c r="D4136" s="31" t="s">
        <v>243</v>
      </c>
      <c r="E4136" s="31"/>
      <c r="F4136" s="31"/>
      <c r="G4136" s="31" t="b">
        <v>0</v>
      </c>
      <c r="H4136" s="31" t="b">
        <v>0</v>
      </c>
      <c r="I4136" s="31"/>
      <c r="J4136" s="31"/>
      <c r="K4136" s="31"/>
    </row>
    <row r="4137" spans="1:11" ht="12.75">
      <c r="A4137" s="30" t="s">
        <v>5343</v>
      </c>
      <c r="B4137" s="31" t="s">
        <v>46</v>
      </c>
      <c r="C4137" s="31">
        <v>1990</v>
      </c>
      <c r="D4137" s="31" t="s">
        <v>44</v>
      </c>
      <c r="E4137" s="31"/>
      <c r="F4137" s="31"/>
      <c r="G4137" s="31" t="b">
        <v>0</v>
      </c>
      <c r="H4137" s="31" t="b">
        <v>0</v>
      </c>
      <c r="I4137" s="31"/>
      <c r="J4137" s="31"/>
      <c r="K4137" s="31"/>
    </row>
    <row r="4138" spans="1:11" ht="12.75">
      <c r="A4138" s="30" t="s">
        <v>5344</v>
      </c>
      <c r="B4138" s="31" t="s">
        <v>46</v>
      </c>
      <c r="C4138" s="31">
        <v>1982</v>
      </c>
      <c r="D4138" s="31" t="s">
        <v>3013</v>
      </c>
      <c r="E4138" s="31"/>
      <c r="F4138" s="31"/>
      <c r="G4138" s="31" t="b">
        <v>0</v>
      </c>
      <c r="H4138" s="31" t="b">
        <v>0</v>
      </c>
      <c r="I4138" s="31"/>
      <c r="J4138" s="31"/>
      <c r="K4138" s="31"/>
    </row>
    <row r="4139" spans="1:11" ht="12.75">
      <c r="A4139" s="30" t="s">
        <v>5345</v>
      </c>
      <c r="B4139" s="31" t="s">
        <v>46</v>
      </c>
      <c r="C4139" s="31">
        <v>1993</v>
      </c>
      <c r="D4139" s="31" t="s">
        <v>1677</v>
      </c>
      <c r="E4139" s="31"/>
      <c r="F4139" s="31"/>
      <c r="G4139" s="31" t="b">
        <v>0</v>
      </c>
      <c r="H4139" s="31" t="b">
        <v>0</v>
      </c>
      <c r="I4139" s="31"/>
      <c r="J4139" s="31"/>
      <c r="K4139" s="31"/>
    </row>
    <row r="4140" spans="1:11" ht="12.75">
      <c r="A4140" s="30" t="s">
        <v>5346</v>
      </c>
      <c r="B4140" s="31" t="s">
        <v>46</v>
      </c>
      <c r="C4140" s="31">
        <v>2003</v>
      </c>
      <c r="D4140" s="31" t="s">
        <v>493</v>
      </c>
      <c r="E4140" s="31"/>
      <c r="F4140" s="31"/>
      <c r="G4140" s="31" t="b">
        <v>0</v>
      </c>
      <c r="H4140" s="31" t="b">
        <v>0</v>
      </c>
      <c r="I4140" s="31"/>
      <c r="J4140" s="31"/>
      <c r="K4140" s="31"/>
    </row>
    <row r="4141" spans="1:11" ht="12.75">
      <c r="A4141" s="30" t="s">
        <v>5347</v>
      </c>
      <c r="B4141" s="31" t="s">
        <v>46</v>
      </c>
      <c r="C4141" s="31">
        <v>1995</v>
      </c>
      <c r="D4141" s="31" t="s">
        <v>379</v>
      </c>
      <c r="E4141" s="31"/>
      <c r="F4141" s="31"/>
      <c r="G4141" s="31" t="b">
        <v>0</v>
      </c>
      <c r="H4141" s="31" t="b">
        <v>0</v>
      </c>
      <c r="I4141" s="31"/>
      <c r="J4141" s="31"/>
      <c r="K4141" s="31"/>
    </row>
    <row r="4142" spans="1:11" ht="12.75">
      <c r="A4142" s="30" t="s">
        <v>5348</v>
      </c>
      <c r="B4142" s="31" t="s">
        <v>46</v>
      </c>
      <c r="C4142" s="31">
        <v>1996</v>
      </c>
      <c r="D4142" s="31" t="s">
        <v>44</v>
      </c>
      <c r="E4142" s="31"/>
      <c r="F4142" s="31"/>
      <c r="G4142" s="31" t="b">
        <v>0</v>
      </c>
      <c r="H4142" s="31" t="b">
        <v>0</v>
      </c>
      <c r="I4142" s="31"/>
      <c r="J4142" s="31"/>
      <c r="K4142" s="31"/>
    </row>
    <row r="4143" spans="1:11" ht="12.75">
      <c r="A4143" s="30" t="s">
        <v>5349</v>
      </c>
      <c r="B4143" s="31" t="s">
        <v>46</v>
      </c>
      <c r="C4143" s="31">
        <v>1992</v>
      </c>
      <c r="D4143" s="31" t="s">
        <v>118</v>
      </c>
      <c r="E4143" s="31">
        <v>8</v>
      </c>
      <c r="F4143" s="31"/>
      <c r="G4143" s="31" t="b">
        <v>0</v>
      </c>
      <c r="H4143" s="31" t="b">
        <v>0</v>
      </c>
      <c r="I4143" s="31"/>
      <c r="J4143" s="31"/>
      <c r="K4143" s="31"/>
    </row>
    <row r="4144" spans="1:11" ht="12.75">
      <c r="A4144" s="30" t="s">
        <v>5350</v>
      </c>
      <c r="B4144" s="31" t="s">
        <v>46</v>
      </c>
      <c r="C4144" s="31">
        <v>1993</v>
      </c>
      <c r="D4144" s="31" t="s">
        <v>118</v>
      </c>
      <c r="E4144" s="31">
        <v>8</v>
      </c>
      <c r="F4144" s="31"/>
      <c r="G4144" s="31" t="b">
        <v>0</v>
      </c>
      <c r="H4144" s="31" t="b">
        <v>0</v>
      </c>
      <c r="I4144" s="31"/>
      <c r="J4144" s="31"/>
      <c r="K4144" s="31"/>
    </row>
    <row r="4145" spans="1:11" ht="12.75">
      <c r="A4145" s="30" t="s">
        <v>5351</v>
      </c>
      <c r="B4145" s="31" t="s">
        <v>46</v>
      </c>
      <c r="C4145" s="31">
        <v>2003</v>
      </c>
      <c r="D4145" s="31" t="s">
        <v>4755</v>
      </c>
      <c r="E4145" s="31">
        <v>2</v>
      </c>
      <c r="F4145" s="31" t="s">
        <v>87</v>
      </c>
      <c r="G4145" s="31" t="b">
        <v>0</v>
      </c>
      <c r="H4145" s="31" t="b">
        <v>0</v>
      </c>
      <c r="I4145" s="31"/>
      <c r="J4145" s="31"/>
      <c r="K4145" s="31"/>
    </row>
    <row r="4146" spans="1:11" ht="12.75">
      <c r="A4146" s="30" t="s">
        <v>5352</v>
      </c>
      <c r="B4146" s="31" t="s">
        <v>46</v>
      </c>
      <c r="C4146" s="31">
        <v>1984</v>
      </c>
      <c r="D4146" s="31" t="s">
        <v>21</v>
      </c>
      <c r="E4146" s="31"/>
      <c r="F4146" s="31"/>
      <c r="G4146" s="31" t="b">
        <v>0</v>
      </c>
      <c r="H4146" s="31" t="b">
        <v>0</v>
      </c>
      <c r="I4146" s="31"/>
      <c r="J4146" s="31"/>
      <c r="K4146" s="31"/>
    </row>
    <row r="4147" spans="1:11" ht="12.75">
      <c r="A4147" s="30" t="s">
        <v>5353</v>
      </c>
      <c r="B4147" s="31" t="s">
        <v>46</v>
      </c>
      <c r="C4147" s="31">
        <v>2001</v>
      </c>
      <c r="D4147" s="31" t="s">
        <v>1408</v>
      </c>
      <c r="E4147" s="31"/>
      <c r="F4147" s="31"/>
      <c r="G4147" s="31" t="b">
        <v>0</v>
      </c>
      <c r="H4147" s="31" t="b">
        <v>0</v>
      </c>
      <c r="I4147" s="31"/>
      <c r="J4147" s="31"/>
      <c r="K4147" s="31"/>
    </row>
    <row r="4148" spans="1:11" ht="12.75">
      <c r="A4148" s="30" t="s">
        <v>5354</v>
      </c>
      <c r="B4148" s="31" t="s">
        <v>46</v>
      </c>
      <c r="C4148" s="31">
        <v>1985</v>
      </c>
      <c r="D4148" s="31" t="s">
        <v>337</v>
      </c>
      <c r="E4148" s="31"/>
      <c r="F4148" s="31"/>
      <c r="G4148" s="31" t="b">
        <v>0</v>
      </c>
      <c r="H4148" s="31" t="b">
        <v>0</v>
      </c>
      <c r="I4148" s="31"/>
      <c r="J4148" s="31"/>
      <c r="K4148" s="31"/>
    </row>
    <row r="4149" spans="1:11" ht="12.75">
      <c r="A4149" s="30" t="s">
        <v>5355</v>
      </c>
      <c r="B4149" s="31" t="s">
        <v>46</v>
      </c>
      <c r="C4149" s="31">
        <v>1982</v>
      </c>
      <c r="D4149" s="31" t="s">
        <v>2346</v>
      </c>
      <c r="E4149" s="31"/>
      <c r="F4149" s="31"/>
      <c r="G4149" s="31" t="b">
        <v>0</v>
      </c>
      <c r="H4149" s="31" t="b">
        <v>0</v>
      </c>
      <c r="I4149" s="31"/>
      <c r="J4149" s="31"/>
      <c r="K4149" s="31"/>
    </row>
    <row r="4150" spans="1:11" ht="12.75">
      <c r="A4150" s="30" t="s">
        <v>5356</v>
      </c>
      <c r="B4150" s="31" t="s">
        <v>46</v>
      </c>
      <c r="C4150" s="31">
        <v>1987</v>
      </c>
      <c r="D4150" s="31" t="s">
        <v>5357</v>
      </c>
      <c r="E4150" s="31"/>
      <c r="F4150" s="31"/>
      <c r="G4150" s="31" t="b">
        <v>0</v>
      </c>
      <c r="H4150" s="31" t="b">
        <v>0</v>
      </c>
      <c r="I4150" s="31"/>
      <c r="J4150" s="31"/>
      <c r="K4150" s="31"/>
    </row>
    <row r="4151" spans="1:11" ht="12.75">
      <c r="A4151" s="30" t="s">
        <v>5358</v>
      </c>
      <c r="B4151" s="31" t="s">
        <v>5359</v>
      </c>
      <c r="C4151" s="31">
        <v>1983</v>
      </c>
      <c r="D4151" s="31" t="s">
        <v>5360</v>
      </c>
      <c r="E4151" s="31">
        <v>1</v>
      </c>
      <c r="F4151" s="31"/>
      <c r="G4151" s="31" t="b">
        <v>0</v>
      </c>
      <c r="H4151" s="31" t="b">
        <v>0</v>
      </c>
      <c r="I4151" s="31"/>
      <c r="J4151" s="31"/>
      <c r="K4151" s="31"/>
    </row>
    <row r="4152" spans="1:11" ht="12.75">
      <c r="A4152" s="30" t="s">
        <v>5361</v>
      </c>
      <c r="B4152" s="31" t="s">
        <v>46</v>
      </c>
      <c r="C4152" s="31">
        <v>1985</v>
      </c>
      <c r="D4152" s="31" t="s">
        <v>346</v>
      </c>
      <c r="E4152" s="31"/>
      <c r="F4152" s="31"/>
      <c r="G4152" s="31" t="b">
        <v>0</v>
      </c>
      <c r="H4152" s="31" t="b">
        <v>0</v>
      </c>
      <c r="I4152" s="31"/>
      <c r="J4152" s="31"/>
      <c r="K4152" s="31"/>
    </row>
    <row r="4153" spans="1:11" ht="12.75">
      <c r="A4153" s="30" t="s">
        <v>5362</v>
      </c>
      <c r="B4153" s="31" t="s">
        <v>46</v>
      </c>
      <c r="C4153" s="31">
        <v>1985</v>
      </c>
      <c r="D4153" s="31" t="s">
        <v>1534</v>
      </c>
      <c r="E4153" s="31"/>
      <c r="F4153" s="31"/>
      <c r="G4153" s="31" t="b">
        <v>0</v>
      </c>
      <c r="H4153" s="31" t="b">
        <v>0</v>
      </c>
      <c r="I4153" s="31"/>
      <c r="J4153" s="31"/>
      <c r="K4153" s="31"/>
    </row>
    <row r="4154" spans="1:11" ht="12.75">
      <c r="A4154" s="30" t="s">
        <v>5363</v>
      </c>
      <c r="B4154" s="31" t="s">
        <v>46</v>
      </c>
      <c r="C4154" s="31">
        <v>1988</v>
      </c>
      <c r="D4154" s="31" t="s">
        <v>112</v>
      </c>
      <c r="E4154" s="31"/>
      <c r="F4154" s="31"/>
      <c r="G4154" s="31" t="b">
        <v>0</v>
      </c>
      <c r="H4154" s="31" t="b">
        <v>0</v>
      </c>
      <c r="I4154" s="31"/>
      <c r="J4154" s="31"/>
      <c r="K4154" s="31"/>
    </row>
    <row r="4155" spans="1:11" ht="12.75">
      <c r="A4155" s="30" t="s">
        <v>5364</v>
      </c>
      <c r="B4155" s="31" t="s">
        <v>46</v>
      </c>
      <c r="C4155" s="31">
        <v>1994</v>
      </c>
      <c r="D4155" s="31" t="s">
        <v>127</v>
      </c>
      <c r="E4155" s="31">
        <v>2</v>
      </c>
      <c r="F4155" s="31"/>
      <c r="G4155" s="31" t="b">
        <v>0</v>
      </c>
      <c r="H4155" s="31" t="b">
        <v>0</v>
      </c>
      <c r="I4155" s="31"/>
      <c r="J4155" s="31"/>
      <c r="K4155" s="31"/>
    </row>
    <row r="4156" spans="1:11" ht="12.75">
      <c r="A4156" s="30" t="s">
        <v>5365</v>
      </c>
      <c r="B4156" s="31" t="s">
        <v>46</v>
      </c>
      <c r="C4156" s="31">
        <v>1977</v>
      </c>
      <c r="D4156" s="31" t="s">
        <v>112</v>
      </c>
      <c r="E4156" s="31"/>
      <c r="F4156" s="31"/>
      <c r="G4156" s="31" t="b">
        <v>0</v>
      </c>
      <c r="H4156" s="31" t="b">
        <v>0</v>
      </c>
      <c r="I4156" s="31"/>
      <c r="J4156" s="31"/>
      <c r="K4156" s="31"/>
    </row>
    <row r="4157" spans="1:11" ht="12.75">
      <c r="A4157" s="30" t="s">
        <v>5366</v>
      </c>
      <c r="B4157" s="31" t="s">
        <v>46</v>
      </c>
      <c r="C4157" s="31">
        <v>1981</v>
      </c>
      <c r="D4157" s="31" t="s">
        <v>112</v>
      </c>
      <c r="E4157" s="31"/>
      <c r="F4157" s="31"/>
      <c r="G4157" s="31" t="b">
        <v>0</v>
      </c>
      <c r="H4157" s="31" t="b">
        <v>0</v>
      </c>
      <c r="I4157" s="31"/>
      <c r="J4157" s="31"/>
      <c r="K4157" s="31"/>
    </row>
    <row r="4158" spans="1:11" ht="12.75">
      <c r="A4158" s="30" t="s">
        <v>5367</v>
      </c>
      <c r="B4158" s="31" t="s">
        <v>46</v>
      </c>
      <c r="C4158" s="31">
        <v>1993</v>
      </c>
      <c r="D4158" s="31" t="s">
        <v>174</v>
      </c>
      <c r="E4158" s="31"/>
      <c r="F4158" s="31"/>
      <c r="G4158" s="31" t="b">
        <v>0</v>
      </c>
      <c r="H4158" s="31" t="b">
        <v>0</v>
      </c>
      <c r="I4158" s="31"/>
      <c r="J4158" s="31"/>
      <c r="K4158" s="31"/>
    </row>
    <row r="4159" spans="1:11" ht="12.75">
      <c r="A4159" s="30" t="s">
        <v>5368</v>
      </c>
      <c r="B4159" s="31" t="s">
        <v>46</v>
      </c>
      <c r="C4159" s="31">
        <v>1995</v>
      </c>
      <c r="D4159" s="31" t="s">
        <v>5369</v>
      </c>
      <c r="E4159" s="31"/>
      <c r="F4159" s="31"/>
      <c r="G4159" s="31" t="b">
        <v>0</v>
      </c>
      <c r="H4159" s="31" t="b">
        <v>0</v>
      </c>
      <c r="I4159" s="31"/>
      <c r="J4159" s="31"/>
      <c r="K4159" s="31"/>
    </row>
    <row r="4160" spans="1:11" ht="12.75">
      <c r="A4160" s="30" t="s">
        <v>5370</v>
      </c>
      <c r="B4160" s="31" t="s">
        <v>46</v>
      </c>
      <c r="C4160" s="31">
        <v>1982</v>
      </c>
      <c r="D4160" s="31" t="s">
        <v>21</v>
      </c>
      <c r="E4160" s="31">
        <v>2</v>
      </c>
      <c r="F4160" s="31"/>
      <c r="G4160" s="31" t="b">
        <v>0</v>
      </c>
      <c r="H4160" s="31" t="b">
        <v>0</v>
      </c>
      <c r="I4160" s="31"/>
      <c r="J4160" s="31"/>
      <c r="K4160" s="31"/>
    </row>
    <row r="4161" spans="1:11" ht="12.75">
      <c r="A4161" s="30" t="s">
        <v>5371</v>
      </c>
      <c r="B4161" s="31" t="s">
        <v>46</v>
      </c>
      <c r="C4161" s="31">
        <v>1981</v>
      </c>
      <c r="D4161" s="31" t="s">
        <v>21</v>
      </c>
      <c r="E4161" s="31"/>
      <c r="F4161" s="31"/>
      <c r="G4161" s="31" t="b">
        <v>0</v>
      </c>
      <c r="H4161" s="31" t="b">
        <v>0</v>
      </c>
      <c r="I4161" s="31"/>
      <c r="J4161" s="31"/>
      <c r="K4161" s="31"/>
    </row>
    <row r="4162" spans="1:11" ht="12.75">
      <c r="A4162" s="30" t="s">
        <v>5372</v>
      </c>
      <c r="B4162" s="31" t="s">
        <v>5373</v>
      </c>
      <c r="C4162" s="31">
        <v>1983</v>
      </c>
      <c r="D4162" s="31" t="s">
        <v>165</v>
      </c>
      <c r="E4162" s="31">
        <v>2</v>
      </c>
      <c r="F4162" s="31"/>
      <c r="G4162" s="31" t="b">
        <v>0</v>
      </c>
      <c r="H4162" s="31" t="b">
        <v>0</v>
      </c>
      <c r="I4162" s="31"/>
      <c r="J4162" s="31"/>
      <c r="K4162" s="31"/>
    </row>
    <row r="4163" spans="1:11" ht="12.75">
      <c r="A4163" s="30" t="s">
        <v>5374</v>
      </c>
      <c r="B4163" s="31" t="s">
        <v>46</v>
      </c>
      <c r="C4163" s="31">
        <v>1985</v>
      </c>
      <c r="D4163" s="31" t="s">
        <v>3369</v>
      </c>
      <c r="E4163" s="31"/>
      <c r="F4163" s="31"/>
      <c r="G4163" s="31" t="b">
        <v>0</v>
      </c>
      <c r="H4163" s="31" t="b">
        <v>0</v>
      </c>
      <c r="I4163" s="31"/>
      <c r="J4163" s="31"/>
      <c r="K4163" s="31"/>
    </row>
    <row r="4164" spans="1:11" ht="12.75">
      <c r="A4164" s="30" t="s">
        <v>5375</v>
      </c>
      <c r="B4164" s="31" t="s">
        <v>46</v>
      </c>
      <c r="C4164" s="31">
        <v>1979</v>
      </c>
      <c r="D4164" s="31" t="s">
        <v>473</v>
      </c>
      <c r="E4164" s="31"/>
      <c r="F4164" s="31"/>
      <c r="G4164" s="31" t="b">
        <v>0</v>
      </c>
      <c r="H4164" s="31" t="b">
        <v>0</v>
      </c>
      <c r="I4164" s="31"/>
      <c r="J4164" s="31"/>
      <c r="K4164" s="31"/>
    </row>
    <row r="4165" spans="1:11" ht="12.75">
      <c r="A4165" s="30" t="s">
        <v>5376</v>
      </c>
      <c r="B4165" s="31" t="s">
        <v>46</v>
      </c>
      <c r="C4165" s="31">
        <v>1997</v>
      </c>
      <c r="D4165" s="31" t="s">
        <v>504</v>
      </c>
      <c r="E4165" s="31"/>
      <c r="F4165" s="31"/>
      <c r="G4165" s="31" t="b">
        <v>0</v>
      </c>
      <c r="H4165" s="31" t="b">
        <v>0</v>
      </c>
      <c r="I4165" s="31"/>
      <c r="J4165" s="31"/>
      <c r="K4165" s="31"/>
    </row>
    <row r="4166" spans="1:11" ht="12.75">
      <c r="A4166" s="30" t="s">
        <v>5377</v>
      </c>
      <c r="B4166" s="31" t="s">
        <v>46</v>
      </c>
      <c r="C4166" s="31">
        <v>1999</v>
      </c>
      <c r="D4166" s="31" t="s">
        <v>504</v>
      </c>
      <c r="E4166" s="31"/>
      <c r="F4166" s="31"/>
      <c r="G4166" s="31" t="b">
        <v>0</v>
      </c>
      <c r="H4166" s="31" t="b">
        <v>0</v>
      </c>
      <c r="I4166" s="31"/>
      <c r="J4166" s="31"/>
      <c r="K4166" s="31"/>
    </row>
    <row r="4167" spans="1:11" ht="12.75">
      <c r="A4167" s="30" t="s">
        <v>5378</v>
      </c>
      <c r="B4167" s="31" t="s">
        <v>46</v>
      </c>
      <c r="C4167" s="31">
        <v>2000</v>
      </c>
      <c r="D4167" s="31" t="s">
        <v>504</v>
      </c>
      <c r="E4167" s="31"/>
      <c r="F4167" s="31"/>
      <c r="G4167" s="31" t="b">
        <v>0</v>
      </c>
      <c r="H4167" s="31" t="b">
        <v>0</v>
      </c>
      <c r="I4167" s="31"/>
      <c r="J4167" s="31"/>
      <c r="K4167" s="31"/>
    </row>
    <row r="4168" spans="1:11" ht="12.75">
      <c r="A4168" s="30" t="s">
        <v>5379</v>
      </c>
      <c r="B4168" s="31" t="s">
        <v>46</v>
      </c>
      <c r="C4168" s="31">
        <v>2005</v>
      </c>
      <c r="D4168" s="31" t="s">
        <v>504</v>
      </c>
      <c r="E4168" s="31"/>
      <c r="F4168" s="31"/>
      <c r="G4168" s="31" t="b">
        <v>0</v>
      </c>
      <c r="H4168" s="31" t="b">
        <v>0</v>
      </c>
      <c r="I4168" s="31"/>
      <c r="J4168" s="31"/>
      <c r="K4168" s="31"/>
    </row>
    <row r="4169" spans="1:11" ht="12.75">
      <c r="A4169" s="30" t="s">
        <v>5380</v>
      </c>
      <c r="B4169" s="31" t="s">
        <v>46</v>
      </c>
      <c r="C4169" s="31">
        <v>2001</v>
      </c>
      <c r="D4169" s="31" t="s">
        <v>504</v>
      </c>
      <c r="E4169" s="31"/>
      <c r="F4169" s="31"/>
      <c r="G4169" s="31" t="b">
        <v>0</v>
      </c>
      <c r="H4169" s="31" t="b">
        <v>0</v>
      </c>
      <c r="I4169" s="31"/>
      <c r="J4169" s="31"/>
      <c r="K4169" s="31"/>
    </row>
    <row r="4170" spans="1:11" ht="12.75">
      <c r="A4170" s="30" t="s">
        <v>5381</v>
      </c>
      <c r="B4170" s="31" t="s">
        <v>46</v>
      </c>
      <c r="C4170" s="31">
        <v>1998</v>
      </c>
      <c r="D4170" s="31" t="s">
        <v>504</v>
      </c>
      <c r="E4170" s="31"/>
      <c r="F4170" s="31"/>
      <c r="G4170" s="31" t="b">
        <v>0</v>
      </c>
      <c r="H4170" s="31" t="b">
        <v>0</v>
      </c>
      <c r="I4170" s="31"/>
      <c r="J4170" s="31"/>
      <c r="K4170" s="31"/>
    </row>
    <row r="4171" spans="1:11" ht="12.75">
      <c r="A4171" s="30" t="s">
        <v>5382</v>
      </c>
      <c r="B4171" s="31" t="s">
        <v>46</v>
      </c>
      <c r="C4171" s="31">
        <v>2005</v>
      </c>
      <c r="D4171" s="31" t="s">
        <v>504</v>
      </c>
      <c r="E4171" s="31"/>
      <c r="F4171" s="31"/>
      <c r="G4171" s="31" t="b">
        <v>0</v>
      </c>
      <c r="H4171" s="31" t="b">
        <v>0</v>
      </c>
      <c r="I4171" s="31"/>
      <c r="J4171" s="31"/>
      <c r="K4171" s="31"/>
    </row>
    <row r="4172" spans="1:11" ht="12.75">
      <c r="A4172" s="30" t="s">
        <v>5383</v>
      </c>
      <c r="B4172" s="31" t="s">
        <v>46</v>
      </c>
      <c r="C4172" s="31">
        <v>1995</v>
      </c>
      <c r="D4172" s="31" t="s">
        <v>174</v>
      </c>
      <c r="E4172" s="31"/>
      <c r="F4172" s="31"/>
      <c r="G4172" s="31" t="b">
        <v>0</v>
      </c>
      <c r="H4172" s="31" t="b">
        <v>0</v>
      </c>
      <c r="I4172" s="31"/>
      <c r="J4172" s="31"/>
      <c r="K4172" s="31"/>
    </row>
    <row r="4173" spans="1:11" ht="12.75">
      <c r="A4173" s="30" t="s">
        <v>5384</v>
      </c>
      <c r="B4173" s="31" t="s">
        <v>46</v>
      </c>
      <c r="C4173" s="31">
        <v>1995</v>
      </c>
      <c r="D4173" s="31" t="s">
        <v>174</v>
      </c>
      <c r="E4173" s="31"/>
      <c r="F4173" s="31"/>
      <c r="G4173" s="31" t="b">
        <v>0</v>
      </c>
      <c r="H4173" s="31" t="b">
        <v>0</v>
      </c>
      <c r="I4173" s="31"/>
      <c r="J4173" s="31"/>
      <c r="K4173" s="31"/>
    </row>
    <row r="4174" spans="1:11" ht="12.75">
      <c r="A4174" s="30" t="s">
        <v>5385</v>
      </c>
      <c r="B4174" s="31" t="s">
        <v>46</v>
      </c>
      <c r="C4174" s="31">
        <v>1995</v>
      </c>
      <c r="D4174" s="31" t="s">
        <v>174</v>
      </c>
      <c r="E4174" s="31"/>
      <c r="F4174" s="31"/>
      <c r="G4174" s="31" t="b">
        <v>0</v>
      </c>
      <c r="H4174" s="31" t="b">
        <v>0</v>
      </c>
      <c r="I4174" s="31"/>
      <c r="J4174" s="31"/>
      <c r="K4174" s="31"/>
    </row>
    <row r="4175" spans="1:11" ht="12.75">
      <c r="A4175" s="30" t="s">
        <v>5386</v>
      </c>
      <c r="B4175" s="31" t="s">
        <v>46</v>
      </c>
      <c r="C4175" s="31">
        <v>1996</v>
      </c>
      <c r="D4175" s="31" t="s">
        <v>21</v>
      </c>
      <c r="E4175" s="31"/>
      <c r="F4175" s="31" t="s">
        <v>1055</v>
      </c>
      <c r="G4175" s="31" t="b">
        <v>0</v>
      </c>
      <c r="H4175" s="31" t="b">
        <v>0</v>
      </c>
      <c r="I4175" s="31"/>
      <c r="J4175" s="31"/>
      <c r="K4175" s="31"/>
    </row>
    <row r="4176" spans="1:11" ht="12.75">
      <c r="A4176" s="30" t="s">
        <v>5387</v>
      </c>
      <c r="B4176" s="31" t="s">
        <v>46</v>
      </c>
      <c r="C4176" s="31">
        <v>1996</v>
      </c>
      <c r="D4176" s="31" t="s">
        <v>44</v>
      </c>
      <c r="E4176" s="31"/>
      <c r="F4176" s="31"/>
      <c r="G4176" s="31" t="b">
        <v>0</v>
      </c>
      <c r="H4176" s="31" t="b">
        <v>0</v>
      </c>
      <c r="I4176" s="31"/>
      <c r="J4176" s="31"/>
      <c r="K4176" s="31"/>
    </row>
    <row r="4177" spans="1:11" ht="12.75">
      <c r="A4177" s="30" t="s">
        <v>5388</v>
      </c>
      <c r="B4177" s="31" t="s">
        <v>46</v>
      </c>
      <c r="C4177" s="31">
        <v>1995</v>
      </c>
      <c r="D4177" s="31" t="s">
        <v>5389</v>
      </c>
      <c r="E4177" s="31"/>
      <c r="F4177" s="31"/>
      <c r="G4177" s="31" t="b">
        <v>0</v>
      </c>
      <c r="H4177" s="31" t="b">
        <v>0</v>
      </c>
      <c r="I4177" s="31"/>
      <c r="J4177" s="31"/>
      <c r="K4177" s="31"/>
    </row>
    <row r="4178" spans="1:11" ht="12.75">
      <c r="A4178" s="30" t="s">
        <v>5390</v>
      </c>
      <c r="B4178" s="31" t="s">
        <v>46</v>
      </c>
      <c r="C4178" s="31">
        <v>1988</v>
      </c>
      <c r="D4178" s="31" t="s">
        <v>406</v>
      </c>
      <c r="E4178" s="31"/>
      <c r="F4178" s="31"/>
      <c r="G4178" s="31" t="b">
        <v>0</v>
      </c>
      <c r="H4178" s="31" t="b">
        <v>0</v>
      </c>
      <c r="I4178" s="31"/>
      <c r="J4178" s="31"/>
      <c r="K4178" s="31"/>
    </row>
    <row r="4179" spans="1:11" ht="12.75">
      <c r="A4179" s="30" t="s">
        <v>5391</v>
      </c>
      <c r="B4179" s="31" t="s">
        <v>46</v>
      </c>
      <c r="C4179" s="31">
        <v>1975</v>
      </c>
      <c r="D4179" s="31" t="s">
        <v>5392</v>
      </c>
      <c r="E4179" s="31"/>
      <c r="F4179" s="31"/>
      <c r="G4179" s="31" t="b">
        <v>0</v>
      </c>
      <c r="H4179" s="31" t="b">
        <v>0</v>
      </c>
      <c r="I4179" s="31"/>
      <c r="J4179" s="31"/>
      <c r="K4179" s="31"/>
    </row>
    <row r="4180" spans="1:11" ht="12.75">
      <c r="A4180" s="30" t="s">
        <v>5393</v>
      </c>
      <c r="B4180" s="31" t="s">
        <v>46</v>
      </c>
      <c r="C4180" s="31">
        <v>1988</v>
      </c>
      <c r="D4180" s="31" t="s">
        <v>121</v>
      </c>
      <c r="E4180" s="31"/>
      <c r="F4180" s="31"/>
      <c r="G4180" s="31" t="b">
        <v>0</v>
      </c>
      <c r="H4180" s="31" t="b">
        <v>0</v>
      </c>
      <c r="I4180" s="31"/>
      <c r="J4180" s="31"/>
      <c r="K4180" s="31"/>
    </row>
    <row r="4181" spans="1:11" ht="12.75">
      <c r="A4181" s="30" t="s">
        <v>5394</v>
      </c>
      <c r="B4181" s="31" t="s">
        <v>46</v>
      </c>
      <c r="C4181" s="31">
        <v>1982</v>
      </c>
      <c r="D4181" s="31" t="s">
        <v>5395</v>
      </c>
      <c r="E4181" s="31"/>
      <c r="F4181" s="31"/>
      <c r="G4181" s="31" t="b">
        <v>0</v>
      </c>
      <c r="H4181" s="31" t="b">
        <v>0</v>
      </c>
      <c r="I4181" s="31"/>
      <c r="J4181" s="31"/>
      <c r="K4181" s="31"/>
    </row>
    <row r="4182" spans="1:11" ht="12.75">
      <c r="A4182" s="30" t="s">
        <v>5396</v>
      </c>
      <c r="B4182" s="31" t="s">
        <v>46</v>
      </c>
      <c r="C4182" s="31">
        <v>2000</v>
      </c>
      <c r="D4182" s="31" t="s">
        <v>93</v>
      </c>
      <c r="E4182" s="31"/>
      <c r="F4182" s="31"/>
      <c r="G4182" s="31" t="b">
        <v>0</v>
      </c>
      <c r="H4182" s="31" t="b">
        <v>0</v>
      </c>
      <c r="I4182" s="31"/>
      <c r="J4182" s="31"/>
      <c r="K4182" s="31"/>
    </row>
    <row r="4183" spans="1:11" ht="12.75">
      <c r="A4183" s="30" t="s">
        <v>5397</v>
      </c>
      <c r="B4183" s="31" t="s">
        <v>5398</v>
      </c>
      <c r="C4183" s="31">
        <v>1985</v>
      </c>
      <c r="D4183" s="31" t="s">
        <v>91</v>
      </c>
      <c r="E4183" s="31"/>
      <c r="F4183" s="31"/>
      <c r="G4183" s="31" t="b">
        <v>0</v>
      </c>
      <c r="H4183" s="31" t="b">
        <v>0</v>
      </c>
      <c r="I4183" s="31"/>
      <c r="J4183" s="31"/>
      <c r="K4183" s="31"/>
    </row>
    <row r="4184" spans="1:11" ht="12.75">
      <c r="A4184" s="30" t="s">
        <v>5399</v>
      </c>
      <c r="B4184" s="31" t="s">
        <v>46</v>
      </c>
      <c r="C4184" s="31">
        <v>1974</v>
      </c>
      <c r="D4184" s="31" t="s">
        <v>5</v>
      </c>
      <c r="E4184" s="31">
        <v>2</v>
      </c>
      <c r="F4184" s="31"/>
      <c r="G4184" s="31" t="b">
        <v>0</v>
      </c>
      <c r="H4184" s="31" t="b">
        <v>0</v>
      </c>
      <c r="I4184" s="31"/>
      <c r="J4184" s="31"/>
      <c r="K4184" s="31"/>
    </row>
    <row r="4185" spans="1:11" ht="12.75">
      <c r="A4185" s="30" t="s">
        <v>5400</v>
      </c>
      <c r="B4185" s="31" t="s">
        <v>46</v>
      </c>
      <c r="C4185" s="31">
        <v>1975</v>
      </c>
      <c r="D4185" s="31" t="s">
        <v>5</v>
      </c>
      <c r="E4185" s="31">
        <v>2</v>
      </c>
      <c r="F4185" s="31"/>
      <c r="G4185" s="31" t="b">
        <v>0</v>
      </c>
      <c r="H4185" s="31" t="b">
        <v>0</v>
      </c>
      <c r="I4185" s="31"/>
      <c r="J4185" s="31"/>
      <c r="K4185" s="31"/>
    </row>
    <row r="4186" spans="1:11" ht="12.75">
      <c r="A4186" s="30" t="s">
        <v>5401</v>
      </c>
      <c r="B4186" s="31" t="s">
        <v>46</v>
      </c>
      <c r="C4186" s="31">
        <v>1976</v>
      </c>
      <c r="D4186" s="31" t="s">
        <v>5</v>
      </c>
      <c r="E4186" s="31">
        <v>8</v>
      </c>
      <c r="F4186" s="31"/>
      <c r="G4186" s="31" t="b">
        <v>0</v>
      </c>
      <c r="H4186" s="31" t="b">
        <v>0</v>
      </c>
      <c r="I4186" s="31"/>
      <c r="J4186" s="31"/>
      <c r="K4186" s="31"/>
    </row>
    <row r="4187" spans="1:11" ht="12.75">
      <c r="A4187" s="30" t="s">
        <v>5402</v>
      </c>
      <c r="B4187" s="31" t="s">
        <v>46</v>
      </c>
      <c r="C4187" s="31">
        <v>1980</v>
      </c>
      <c r="D4187" s="31" t="s">
        <v>118</v>
      </c>
      <c r="E4187" s="31">
        <v>2</v>
      </c>
      <c r="F4187" s="31"/>
      <c r="G4187" s="31" t="b">
        <v>0</v>
      </c>
      <c r="H4187" s="31" t="b">
        <v>0</v>
      </c>
      <c r="I4187" s="31"/>
      <c r="J4187" s="31"/>
      <c r="K4187" s="31"/>
    </row>
    <row r="4188" spans="1:11" ht="12.75">
      <c r="A4188" s="30" t="s">
        <v>5403</v>
      </c>
      <c r="B4188" s="31" t="s">
        <v>46</v>
      </c>
      <c r="C4188" s="31">
        <v>1985</v>
      </c>
      <c r="D4188" s="31" t="s">
        <v>439</v>
      </c>
      <c r="E4188" s="31">
        <v>2</v>
      </c>
      <c r="F4188" s="31"/>
      <c r="G4188" s="31" t="b">
        <v>0</v>
      </c>
      <c r="H4188" s="31" t="b">
        <v>0</v>
      </c>
      <c r="I4188" s="31"/>
      <c r="J4188" s="31"/>
      <c r="K4188" s="31"/>
    </row>
    <row r="4189" spans="1:11" ht="12.75">
      <c r="A4189" s="30" t="s">
        <v>5404</v>
      </c>
      <c r="B4189" s="31" t="s">
        <v>46</v>
      </c>
      <c r="C4189" s="31">
        <v>1991</v>
      </c>
      <c r="D4189" s="31" t="s">
        <v>118</v>
      </c>
      <c r="E4189" s="31">
        <v>2</v>
      </c>
      <c r="F4189" s="31"/>
      <c r="G4189" s="31" t="b">
        <v>0</v>
      </c>
      <c r="H4189" s="31" t="b">
        <v>0</v>
      </c>
      <c r="I4189" s="31"/>
      <c r="J4189" s="31"/>
      <c r="K4189" s="31"/>
    </row>
    <row r="4190" spans="1:11" ht="12.75">
      <c r="A4190" s="30" t="s">
        <v>5405</v>
      </c>
      <c r="B4190" s="31" t="s">
        <v>46</v>
      </c>
      <c r="C4190" s="31">
        <v>1992</v>
      </c>
      <c r="D4190" s="31" t="s">
        <v>21</v>
      </c>
      <c r="E4190" s="31"/>
      <c r="F4190" s="31"/>
      <c r="G4190" s="31" t="b">
        <v>0</v>
      </c>
      <c r="H4190" s="31" t="b">
        <v>0</v>
      </c>
      <c r="I4190" s="31"/>
      <c r="J4190" s="31"/>
      <c r="K4190" s="31"/>
    </row>
    <row r="4191" spans="1:11" ht="12.75">
      <c r="A4191" s="30" t="s">
        <v>5406</v>
      </c>
      <c r="B4191" s="31" t="s">
        <v>46</v>
      </c>
      <c r="C4191" s="31">
        <v>1993</v>
      </c>
      <c r="D4191" s="31" t="s">
        <v>5407</v>
      </c>
      <c r="E4191" s="31"/>
      <c r="F4191" s="31"/>
      <c r="G4191" s="31" t="b">
        <v>0</v>
      </c>
      <c r="H4191" s="31" t="b">
        <v>0</v>
      </c>
      <c r="I4191" s="31"/>
      <c r="J4191" s="31"/>
      <c r="K4191" s="31"/>
    </row>
    <row r="4192" spans="1:11" ht="12.75">
      <c r="A4192" s="30" t="s">
        <v>5408</v>
      </c>
      <c r="B4192" s="31" t="s">
        <v>5409</v>
      </c>
      <c r="C4192" s="31">
        <v>1983</v>
      </c>
      <c r="D4192" s="31" t="s">
        <v>264</v>
      </c>
      <c r="E4192" s="31">
        <v>2</v>
      </c>
      <c r="F4192" s="31"/>
      <c r="G4192" s="31" t="b">
        <v>0</v>
      </c>
      <c r="H4192" s="31" t="b">
        <v>0</v>
      </c>
      <c r="I4192" s="31"/>
      <c r="J4192" s="31"/>
      <c r="K4192" s="31"/>
    </row>
    <row r="4193" spans="1:11" ht="12.75">
      <c r="A4193" s="30" t="s">
        <v>5410</v>
      </c>
      <c r="B4193" s="31" t="s">
        <v>46</v>
      </c>
      <c r="C4193" s="31">
        <v>1980</v>
      </c>
      <c r="D4193" s="31" t="s">
        <v>241</v>
      </c>
      <c r="E4193" s="31">
        <v>2</v>
      </c>
      <c r="F4193" s="31"/>
      <c r="G4193" s="31" t="b">
        <v>0</v>
      </c>
      <c r="H4193" s="31" t="b">
        <v>0</v>
      </c>
      <c r="I4193" s="31"/>
      <c r="J4193" s="31"/>
      <c r="K4193" s="31"/>
    </row>
    <row r="4194" spans="1:11" ht="12.75">
      <c r="A4194" s="30" t="s">
        <v>5411</v>
      </c>
      <c r="B4194" s="31" t="s">
        <v>46</v>
      </c>
      <c r="C4194" s="31">
        <v>1995</v>
      </c>
      <c r="D4194" s="31" t="s">
        <v>753</v>
      </c>
      <c r="E4194" s="31"/>
      <c r="F4194" s="31"/>
      <c r="G4194" s="31" t="b">
        <v>0</v>
      </c>
      <c r="H4194" s="31" t="b">
        <v>0</v>
      </c>
      <c r="I4194" s="31"/>
      <c r="J4194" s="31"/>
      <c r="K4194" s="31"/>
    </row>
    <row r="4195" spans="1:11" ht="12.75">
      <c r="A4195" s="30" t="s">
        <v>5412</v>
      </c>
      <c r="B4195" s="31" t="s">
        <v>46</v>
      </c>
      <c r="C4195" s="31">
        <v>1996</v>
      </c>
      <c r="D4195" s="31" t="s">
        <v>753</v>
      </c>
      <c r="E4195" s="31"/>
      <c r="F4195" s="31"/>
      <c r="G4195" s="31" t="b">
        <v>0</v>
      </c>
      <c r="H4195" s="31" t="b">
        <v>0</v>
      </c>
      <c r="I4195" s="31"/>
      <c r="J4195" s="31"/>
      <c r="K4195" s="31"/>
    </row>
    <row r="4196" spans="1:11" ht="12.75">
      <c r="A4196" s="30" t="s">
        <v>5413</v>
      </c>
      <c r="B4196" s="31" t="s">
        <v>46</v>
      </c>
      <c r="C4196" s="31">
        <v>1994</v>
      </c>
      <c r="D4196" s="31" t="s">
        <v>243</v>
      </c>
      <c r="E4196" s="31"/>
      <c r="F4196" s="31"/>
      <c r="G4196" s="31" t="b">
        <v>0</v>
      </c>
      <c r="H4196" s="31" t="b">
        <v>0</v>
      </c>
      <c r="I4196" s="31"/>
      <c r="J4196" s="31"/>
      <c r="K4196" s="31"/>
    </row>
    <row r="4197" spans="1:11" ht="12.75">
      <c r="A4197" s="30" t="s">
        <v>5414</v>
      </c>
      <c r="B4197" s="31" t="s">
        <v>46</v>
      </c>
      <c r="C4197" s="31">
        <v>1996</v>
      </c>
      <c r="D4197" s="31" t="s">
        <v>44</v>
      </c>
      <c r="E4197" s="31"/>
      <c r="F4197" s="31"/>
      <c r="G4197" s="31" t="b">
        <v>0</v>
      </c>
      <c r="H4197" s="31" t="b">
        <v>0</v>
      </c>
      <c r="I4197" s="31"/>
      <c r="J4197" s="31"/>
      <c r="K4197" s="31"/>
    </row>
    <row r="4198" spans="1:11" ht="12.75">
      <c r="A4198" s="30" t="s">
        <v>5415</v>
      </c>
      <c r="B4198" s="31" t="s">
        <v>46</v>
      </c>
      <c r="C4198" s="31">
        <v>1989</v>
      </c>
      <c r="D4198" s="31" t="s">
        <v>326</v>
      </c>
      <c r="E4198" s="31"/>
      <c r="F4198" s="31"/>
      <c r="G4198" s="31" t="b">
        <v>0</v>
      </c>
      <c r="H4198" s="31" t="b">
        <v>0</v>
      </c>
      <c r="I4198" s="31"/>
      <c r="J4198" s="31"/>
      <c r="K4198" s="31"/>
    </row>
    <row r="4199" spans="1:11" ht="12.75">
      <c r="A4199" s="30" t="s">
        <v>5416</v>
      </c>
      <c r="B4199" s="31" t="s">
        <v>46</v>
      </c>
      <c r="C4199" s="31">
        <v>1989</v>
      </c>
      <c r="D4199" s="31" t="s">
        <v>337</v>
      </c>
      <c r="E4199" s="31"/>
      <c r="F4199" s="31"/>
      <c r="G4199" s="31" t="b">
        <v>0</v>
      </c>
      <c r="H4199" s="31" t="b">
        <v>0</v>
      </c>
      <c r="I4199" s="31"/>
      <c r="J4199" s="31"/>
      <c r="K4199" s="31"/>
    </row>
    <row r="4200" spans="1:11" ht="12.75">
      <c r="A4200" s="30" t="s">
        <v>5417</v>
      </c>
      <c r="B4200" s="31" t="s">
        <v>46</v>
      </c>
      <c r="C4200" s="31">
        <v>1988</v>
      </c>
      <c r="D4200" s="31" t="s">
        <v>112</v>
      </c>
      <c r="E4200" s="31"/>
      <c r="F4200" s="31"/>
      <c r="G4200" s="31" t="b">
        <v>0</v>
      </c>
      <c r="H4200" s="31" t="b">
        <v>0</v>
      </c>
      <c r="I4200" s="31"/>
      <c r="J4200" s="31"/>
      <c r="K4200" s="31"/>
    </row>
    <row r="4201" spans="1:11" ht="12.75">
      <c r="A4201" s="30" t="s">
        <v>5418</v>
      </c>
      <c r="B4201" s="31" t="s">
        <v>46</v>
      </c>
      <c r="C4201" s="31">
        <v>1992</v>
      </c>
      <c r="D4201" s="31" t="s">
        <v>486</v>
      </c>
      <c r="E4201" s="31"/>
      <c r="F4201" s="31"/>
      <c r="G4201" s="31" t="b">
        <v>0</v>
      </c>
      <c r="H4201" s="31" t="b">
        <v>0</v>
      </c>
      <c r="I4201" s="31"/>
      <c r="J4201" s="31"/>
      <c r="K4201" s="31"/>
    </row>
    <row r="4202" spans="1:11" ht="12.75">
      <c r="A4202" s="30" t="s">
        <v>5419</v>
      </c>
      <c r="B4202" s="31" t="s">
        <v>46</v>
      </c>
      <c r="C4202" s="31">
        <v>2008</v>
      </c>
      <c r="D4202" s="31" t="s">
        <v>69</v>
      </c>
      <c r="E4202" s="31"/>
      <c r="F4202" s="31"/>
      <c r="G4202" s="31" t="b">
        <v>0</v>
      </c>
      <c r="H4202" s="31" t="b">
        <v>0</v>
      </c>
      <c r="I4202" s="31"/>
      <c r="J4202" s="31"/>
      <c r="K4202" s="31"/>
    </row>
    <row r="4203" spans="1:11" ht="12.75">
      <c r="A4203" s="30" t="s">
        <v>5420</v>
      </c>
      <c r="B4203" s="31" t="s">
        <v>46</v>
      </c>
      <c r="C4203" s="31">
        <v>1984</v>
      </c>
      <c r="D4203" s="31" t="s">
        <v>5421</v>
      </c>
      <c r="E4203" s="31"/>
      <c r="F4203" s="31"/>
      <c r="G4203" s="31" t="b">
        <v>0</v>
      </c>
      <c r="H4203" s="31" t="b">
        <v>0</v>
      </c>
      <c r="I4203" s="31"/>
      <c r="J4203" s="31"/>
      <c r="K4203" s="31"/>
    </row>
    <row r="4204" spans="1:11" ht="12.75">
      <c r="A4204" s="30" t="s">
        <v>5422</v>
      </c>
      <c r="B4204" s="31" t="s">
        <v>46</v>
      </c>
      <c r="C4204" s="31">
        <v>1982</v>
      </c>
      <c r="D4204" s="31" t="s">
        <v>342</v>
      </c>
      <c r="E4204" s="31"/>
      <c r="F4204" s="31"/>
      <c r="G4204" s="31" t="b">
        <v>0</v>
      </c>
      <c r="H4204" s="31" t="b">
        <v>0</v>
      </c>
      <c r="I4204" s="31"/>
      <c r="J4204" s="31"/>
      <c r="K4204" s="31"/>
    </row>
    <row r="4205" spans="1:11" ht="12.75">
      <c r="A4205" s="30" t="s">
        <v>5423</v>
      </c>
      <c r="B4205" s="31" t="s">
        <v>46</v>
      </c>
      <c r="C4205" s="31">
        <v>1985</v>
      </c>
      <c r="D4205" s="31" t="s">
        <v>2150</v>
      </c>
      <c r="E4205" s="31"/>
      <c r="F4205" s="31"/>
      <c r="G4205" s="31" t="b">
        <v>0</v>
      </c>
      <c r="H4205" s="31" t="b">
        <v>0</v>
      </c>
      <c r="I4205" s="31"/>
      <c r="J4205" s="31"/>
      <c r="K4205" s="31"/>
    </row>
    <row r="4206" spans="1:11" ht="12.75">
      <c r="A4206" s="30" t="s">
        <v>5424</v>
      </c>
      <c r="B4206" s="31" t="s">
        <v>5425</v>
      </c>
      <c r="C4206" s="31">
        <v>1998</v>
      </c>
      <c r="D4206" s="31" t="s">
        <v>69</v>
      </c>
      <c r="E4206" s="31"/>
      <c r="F4206" s="31"/>
      <c r="G4206" s="31" t="b">
        <v>0</v>
      </c>
      <c r="H4206" s="31" t="b">
        <v>0</v>
      </c>
      <c r="I4206" s="31"/>
      <c r="J4206" s="31"/>
      <c r="K4206" s="31"/>
    </row>
    <row r="4207" spans="1:11" ht="12.75">
      <c r="A4207" s="30" t="s">
        <v>5426</v>
      </c>
      <c r="B4207" s="31" t="s">
        <v>46</v>
      </c>
      <c r="C4207" s="31">
        <v>1997</v>
      </c>
      <c r="D4207" s="31" t="s">
        <v>21</v>
      </c>
      <c r="E4207" s="31"/>
      <c r="F4207" s="31" t="s">
        <v>1055</v>
      </c>
      <c r="G4207" s="31" t="b">
        <v>0</v>
      </c>
      <c r="H4207" s="31" t="b">
        <v>0</v>
      </c>
      <c r="I4207" s="31"/>
      <c r="J4207" s="31"/>
      <c r="K4207" s="31"/>
    </row>
    <row r="4208" spans="1:11" ht="12.75">
      <c r="A4208" s="30" t="s">
        <v>5427</v>
      </c>
      <c r="B4208" s="31" t="s">
        <v>46</v>
      </c>
      <c r="C4208" s="31">
        <v>1998</v>
      </c>
      <c r="D4208" s="31" t="s">
        <v>118</v>
      </c>
      <c r="E4208" s="31"/>
      <c r="F4208" s="31"/>
      <c r="G4208" s="31" t="b">
        <v>0</v>
      </c>
      <c r="H4208" s="31" t="b">
        <v>0</v>
      </c>
      <c r="I4208" s="31"/>
      <c r="J4208" s="31"/>
      <c r="K4208" s="31"/>
    </row>
    <row r="4209" spans="1:11" ht="12.75">
      <c r="A4209" s="30" t="s">
        <v>5428</v>
      </c>
      <c r="B4209" s="31" t="s">
        <v>46</v>
      </c>
      <c r="C4209" s="31">
        <v>1987</v>
      </c>
      <c r="D4209" s="31" t="s">
        <v>55</v>
      </c>
      <c r="E4209" s="31"/>
      <c r="F4209" s="31"/>
      <c r="G4209" s="31" t="b">
        <v>0</v>
      </c>
      <c r="H4209" s="31" t="b">
        <v>0</v>
      </c>
      <c r="I4209" s="31"/>
      <c r="J4209" s="31"/>
      <c r="K4209" s="31"/>
    </row>
    <row r="4210" spans="1:11" ht="12.75">
      <c r="A4210" s="30" t="s">
        <v>5429</v>
      </c>
      <c r="B4210" s="31" t="s">
        <v>46</v>
      </c>
      <c r="C4210" s="31">
        <v>1989</v>
      </c>
      <c r="D4210" s="31" t="s">
        <v>55</v>
      </c>
      <c r="E4210" s="31"/>
      <c r="F4210" s="31"/>
      <c r="G4210" s="31" t="b">
        <v>0</v>
      </c>
      <c r="H4210" s="31" t="b">
        <v>0</v>
      </c>
      <c r="I4210" s="31"/>
      <c r="J4210" s="31"/>
      <c r="K4210" s="31"/>
    </row>
    <row r="4211" spans="1:11" ht="12.75">
      <c r="A4211" s="30" t="s">
        <v>5430</v>
      </c>
      <c r="B4211" s="31" t="s">
        <v>46</v>
      </c>
      <c r="C4211" s="31">
        <v>1994</v>
      </c>
      <c r="D4211" s="31" t="s">
        <v>55</v>
      </c>
      <c r="E4211" s="31"/>
      <c r="F4211" s="31"/>
      <c r="G4211" s="31" t="b">
        <v>0</v>
      </c>
      <c r="H4211" s="31" t="b">
        <v>0</v>
      </c>
      <c r="I4211" s="31"/>
      <c r="J4211" s="31"/>
      <c r="K4211" s="31"/>
    </row>
    <row r="4212" spans="1:11" ht="12.75">
      <c r="A4212" s="30" t="s">
        <v>5431</v>
      </c>
      <c r="B4212" s="31" t="s">
        <v>46</v>
      </c>
      <c r="C4212" s="31">
        <v>1998</v>
      </c>
      <c r="D4212" s="31" t="s">
        <v>55</v>
      </c>
      <c r="E4212" s="31"/>
      <c r="F4212" s="31" t="s">
        <v>1055</v>
      </c>
      <c r="G4212" s="31" t="b">
        <v>0</v>
      </c>
      <c r="H4212" s="31" t="b">
        <v>0</v>
      </c>
      <c r="I4212" s="31"/>
      <c r="J4212" s="31"/>
      <c r="K4212" s="31"/>
    </row>
    <row r="4213" spans="1:11" ht="12.75">
      <c r="A4213" s="30" t="s">
        <v>5432</v>
      </c>
      <c r="B4213" s="31" t="s">
        <v>46</v>
      </c>
      <c r="C4213" s="31">
        <v>2000</v>
      </c>
      <c r="D4213" s="31" t="s">
        <v>55</v>
      </c>
      <c r="E4213" s="31"/>
      <c r="F4213" s="31"/>
      <c r="G4213" s="31" t="b">
        <v>0</v>
      </c>
      <c r="H4213" s="31" t="b">
        <v>0</v>
      </c>
      <c r="I4213" s="31"/>
      <c r="J4213" s="31"/>
      <c r="K4213" s="31"/>
    </row>
    <row r="4214" spans="1:11" ht="12.75">
      <c r="A4214" s="30" t="s">
        <v>5433</v>
      </c>
      <c r="B4214" s="31" t="s">
        <v>46</v>
      </c>
      <c r="C4214" s="31"/>
      <c r="D4214" s="31" t="s">
        <v>55</v>
      </c>
      <c r="E4214" s="31"/>
      <c r="F4214" s="31"/>
      <c r="G4214" s="31" t="b">
        <v>0</v>
      </c>
      <c r="H4214" s="31" t="b">
        <v>0</v>
      </c>
      <c r="I4214" s="31"/>
      <c r="J4214" s="31"/>
      <c r="K4214" s="31"/>
    </row>
    <row r="4215" spans="1:11" ht="12.75">
      <c r="A4215" s="30" t="s">
        <v>5434</v>
      </c>
      <c r="B4215" s="31" t="s">
        <v>46</v>
      </c>
      <c r="C4215" s="31">
        <v>1998</v>
      </c>
      <c r="D4215" s="31" t="s">
        <v>55</v>
      </c>
      <c r="E4215" s="31"/>
      <c r="F4215" s="31"/>
      <c r="G4215" s="31" t="b">
        <v>0</v>
      </c>
      <c r="H4215" s="31" t="b">
        <v>0</v>
      </c>
      <c r="I4215" s="31"/>
      <c r="J4215" s="31"/>
      <c r="K4215" s="31"/>
    </row>
    <row r="4216" spans="1:11" ht="12.75">
      <c r="A4216" s="30" t="s">
        <v>5435</v>
      </c>
      <c r="B4216" s="31" t="s">
        <v>46</v>
      </c>
      <c r="C4216" s="31">
        <v>1985</v>
      </c>
      <c r="D4216" s="31" t="s">
        <v>21</v>
      </c>
      <c r="E4216" s="31">
        <v>2</v>
      </c>
      <c r="F4216" s="31"/>
      <c r="G4216" s="31" t="b">
        <v>0</v>
      </c>
      <c r="H4216" s="31" t="b">
        <v>0</v>
      </c>
      <c r="I4216" s="31"/>
      <c r="J4216" s="31"/>
      <c r="K4216" s="31"/>
    </row>
    <row r="4217" spans="1:11" ht="12.75">
      <c r="A4217" s="30" t="s">
        <v>5436</v>
      </c>
      <c r="B4217" s="31" t="s">
        <v>5437</v>
      </c>
      <c r="C4217" s="31">
        <v>1989</v>
      </c>
      <c r="D4217" s="31" t="s">
        <v>44</v>
      </c>
      <c r="E4217" s="31">
        <v>4</v>
      </c>
      <c r="F4217" s="31"/>
      <c r="G4217" s="31" t="b">
        <v>0</v>
      </c>
      <c r="H4217" s="31" t="b">
        <v>0</v>
      </c>
      <c r="I4217" s="31"/>
      <c r="J4217" s="31"/>
      <c r="K4217" s="31"/>
    </row>
    <row r="4218" spans="1:11" ht="12.75">
      <c r="A4218" s="30" t="s">
        <v>5438</v>
      </c>
      <c r="B4218" s="31" t="s">
        <v>46</v>
      </c>
      <c r="C4218" s="31">
        <v>1991</v>
      </c>
      <c r="D4218" s="31" t="s">
        <v>44</v>
      </c>
      <c r="E4218" s="31">
        <v>4</v>
      </c>
      <c r="F4218" s="31"/>
      <c r="G4218" s="31" t="b">
        <v>0</v>
      </c>
      <c r="H4218" s="31" t="b">
        <v>0</v>
      </c>
      <c r="I4218" s="31"/>
      <c r="J4218" s="31"/>
      <c r="K4218" s="31"/>
    </row>
    <row r="4219" spans="1:11" ht="12.75">
      <c r="A4219" s="30" t="s">
        <v>5439</v>
      </c>
      <c r="B4219" s="31" t="s">
        <v>46</v>
      </c>
      <c r="C4219" s="31">
        <v>1985</v>
      </c>
      <c r="D4219" s="31" t="s">
        <v>2346</v>
      </c>
      <c r="E4219" s="31">
        <v>2</v>
      </c>
      <c r="F4219" s="31"/>
      <c r="G4219" s="31" t="b">
        <v>0</v>
      </c>
      <c r="H4219" s="31" t="b">
        <v>0</v>
      </c>
      <c r="I4219" s="31"/>
      <c r="J4219" s="31"/>
      <c r="K4219" s="31"/>
    </row>
    <row r="4220" spans="1:11" ht="12.75">
      <c r="A4220" s="30" t="s">
        <v>5440</v>
      </c>
      <c r="B4220" s="31" t="s">
        <v>46</v>
      </c>
      <c r="C4220" s="31">
        <v>1991</v>
      </c>
      <c r="D4220" s="31" t="s">
        <v>486</v>
      </c>
      <c r="E4220" s="31"/>
      <c r="F4220" s="31"/>
      <c r="G4220" s="31" t="b">
        <v>0</v>
      </c>
      <c r="H4220" s="31" t="b">
        <v>0</v>
      </c>
      <c r="I4220" s="31"/>
      <c r="J4220" s="31"/>
      <c r="K4220" s="31"/>
    </row>
    <row r="4221" spans="1:11" ht="12.75">
      <c r="A4221" s="30" t="s">
        <v>5441</v>
      </c>
      <c r="B4221" s="31" t="s">
        <v>46</v>
      </c>
      <c r="C4221" s="31">
        <v>1994</v>
      </c>
      <c r="D4221" s="31" t="s">
        <v>118</v>
      </c>
      <c r="E4221" s="31"/>
      <c r="F4221" s="31"/>
      <c r="G4221" s="31" t="b">
        <v>0</v>
      </c>
      <c r="H4221" s="31" t="b">
        <v>0</v>
      </c>
      <c r="I4221" s="31"/>
      <c r="J4221" s="31"/>
      <c r="K4221" s="31"/>
    </row>
    <row r="4222" spans="1:11" ht="12.75">
      <c r="A4222" s="30" t="s">
        <v>5442</v>
      </c>
      <c r="B4222" s="31" t="s">
        <v>46</v>
      </c>
      <c r="C4222" s="31">
        <v>1995</v>
      </c>
      <c r="D4222" s="31" t="s">
        <v>118</v>
      </c>
      <c r="E4222" s="31"/>
      <c r="F4222" s="31"/>
      <c r="G4222" s="31" t="b">
        <v>0</v>
      </c>
      <c r="H4222" s="31" t="b">
        <v>0</v>
      </c>
      <c r="I4222" s="31"/>
      <c r="J4222" s="31"/>
      <c r="K4222" s="31"/>
    </row>
    <row r="4223" spans="1:11" ht="12.75">
      <c r="A4223" s="30" t="s">
        <v>5443</v>
      </c>
      <c r="B4223" s="31" t="s">
        <v>46</v>
      </c>
      <c r="C4223" s="31">
        <v>1997</v>
      </c>
      <c r="D4223" s="31" t="s">
        <v>118</v>
      </c>
      <c r="E4223" s="31"/>
      <c r="F4223" s="31"/>
      <c r="G4223" s="31" t="b">
        <v>0</v>
      </c>
      <c r="H4223" s="31" t="b">
        <v>0</v>
      </c>
      <c r="I4223" s="31"/>
      <c r="J4223" s="31"/>
      <c r="K4223" s="31"/>
    </row>
    <row r="4224" spans="1:11" ht="12.75">
      <c r="A4224" s="30" t="s">
        <v>5444</v>
      </c>
      <c r="B4224" s="31" t="s">
        <v>46</v>
      </c>
      <c r="C4224" s="31">
        <v>2001</v>
      </c>
      <c r="D4224" s="31" t="s">
        <v>118</v>
      </c>
      <c r="E4224" s="31"/>
      <c r="F4224" s="31"/>
      <c r="G4224" s="31" t="b">
        <v>0</v>
      </c>
      <c r="H4224" s="31" t="b">
        <v>0</v>
      </c>
      <c r="I4224" s="31"/>
      <c r="J4224" s="31"/>
      <c r="K4224" s="31"/>
    </row>
    <row r="4225" spans="1:11" ht="12.75">
      <c r="A4225" s="30" t="s">
        <v>5445</v>
      </c>
      <c r="B4225" s="31" t="s">
        <v>46</v>
      </c>
      <c r="C4225" s="31">
        <v>2004</v>
      </c>
      <c r="D4225" s="31" t="s">
        <v>118</v>
      </c>
      <c r="E4225" s="31"/>
      <c r="F4225" s="31"/>
      <c r="G4225" s="31" t="b">
        <v>0</v>
      </c>
      <c r="H4225" s="31" t="b">
        <v>0</v>
      </c>
      <c r="I4225" s="31"/>
      <c r="J4225" s="31"/>
      <c r="K4225" s="31"/>
    </row>
    <row r="4226" spans="1:11" ht="12.75">
      <c r="A4226" s="30" t="s">
        <v>5446</v>
      </c>
      <c r="B4226" s="31" t="s">
        <v>46</v>
      </c>
      <c r="C4226" s="31">
        <v>2005</v>
      </c>
      <c r="D4226" s="31" t="s">
        <v>118</v>
      </c>
      <c r="E4226" s="31"/>
      <c r="F4226" s="31"/>
      <c r="G4226" s="31" t="b">
        <v>0</v>
      </c>
      <c r="H4226" s="31" t="b">
        <v>0</v>
      </c>
      <c r="I4226" s="31"/>
      <c r="J4226" s="31"/>
      <c r="K4226" s="31"/>
    </row>
    <row r="4227" spans="1:11" ht="12.75">
      <c r="A4227" s="30" t="s">
        <v>5447</v>
      </c>
      <c r="B4227" s="31" t="s">
        <v>46</v>
      </c>
      <c r="C4227" s="31">
        <v>1999</v>
      </c>
      <c r="D4227" s="31" t="s">
        <v>118</v>
      </c>
      <c r="E4227" s="31"/>
      <c r="F4227" s="31"/>
      <c r="G4227" s="31" t="b">
        <v>0</v>
      </c>
      <c r="H4227" s="31" t="b">
        <v>0</v>
      </c>
      <c r="I4227" s="31"/>
      <c r="J4227" s="31"/>
      <c r="K4227" s="31"/>
    </row>
    <row r="4228" spans="1:11" ht="12.75">
      <c r="A4228" s="30" t="s">
        <v>5448</v>
      </c>
      <c r="B4228" s="31" t="s">
        <v>46</v>
      </c>
      <c r="C4228" s="31">
        <v>1999</v>
      </c>
      <c r="D4228" s="31" t="s">
        <v>2667</v>
      </c>
      <c r="E4228" s="31">
        <v>2</v>
      </c>
      <c r="F4228" s="31"/>
      <c r="G4228" s="31" t="b">
        <v>0</v>
      </c>
      <c r="H4228" s="31" t="b">
        <v>0</v>
      </c>
      <c r="I4228" s="31"/>
      <c r="J4228" s="31"/>
      <c r="K4228" s="31"/>
    </row>
    <row r="4229" spans="1:11" ht="12.75">
      <c r="A4229" s="30" t="s">
        <v>5449</v>
      </c>
      <c r="B4229" s="31" t="s">
        <v>46</v>
      </c>
      <c r="C4229" s="31">
        <v>1989</v>
      </c>
      <c r="D4229" s="31" t="s">
        <v>2049</v>
      </c>
      <c r="E4229" s="31"/>
      <c r="F4229" s="31"/>
      <c r="G4229" s="31" t="b">
        <v>0</v>
      </c>
      <c r="H4229" s="31" t="b">
        <v>0</v>
      </c>
      <c r="I4229" s="31"/>
      <c r="J4229" s="31"/>
      <c r="K4229" s="31"/>
    </row>
    <row r="4230" spans="1:11" ht="12.75">
      <c r="A4230" s="30" t="s">
        <v>5450</v>
      </c>
      <c r="B4230" s="31" t="s">
        <v>46</v>
      </c>
      <c r="C4230" s="31">
        <v>1989</v>
      </c>
      <c r="D4230" s="31" t="s">
        <v>337</v>
      </c>
      <c r="E4230" s="31"/>
      <c r="F4230" s="31"/>
      <c r="G4230" s="31" t="b">
        <v>0</v>
      </c>
      <c r="H4230" s="31" t="b">
        <v>0</v>
      </c>
      <c r="I4230" s="31"/>
      <c r="J4230" s="31"/>
      <c r="K4230" s="31"/>
    </row>
    <row r="4231" spans="1:11" ht="12.75">
      <c r="A4231" s="30" t="s">
        <v>5451</v>
      </c>
      <c r="B4231" s="31" t="s">
        <v>46</v>
      </c>
      <c r="C4231" s="31">
        <v>1980</v>
      </c>
      <c r="D4231" s="31" t="s">
        <v>5</v>
      </c>
      <c r="E4231" s="31">
        <v>2</v>
      </c>
      <c r="F4231" s="31"/>
      <c r="G4231" s="31" t="b">
        <v>0</v>
      </c>
      <c r="H4231" s="31" t="b">
        <v>0</v>
      </c>
      <c r="I4231" s="31"/>
      <c r="J4231" s="31"/>
      <c r="K4231" s="31"/>
    </row>
    <row r="4232" spans="1:11" ht="12.75">
      <c r="A4232" s="30" t="s">
        <v>5452</v>
      </c>
      <c r="B4232" s="31" t="s">
        <v>46</v>
      </c>
      <c r="C4232" s="31">
        <v>1988</v>
      </c>
      <c r="D4232" s="31" t="s">
        <v>1090</v>
      </c>
      <c r="E4232" s="31"/>
      <c r="F4232" s="31"/>
      <c r="G4232" s="31" t="b">
        <v>0</v>
      </c>
      <c r="H4232" s="31" t="b">
        <v>0</v>
      </c>
      <c r="I4232" s="31"/>
      <c r="J4232" s="31"/>
      <c r="K4232" s="31"/>
    </row>
    <row r="4233" spans="1:11" ht="12.75">
      <c r="A4233" s="30" t="s">
        <v>5453</v>
      </c>
      <c r="B4233" s="31" t="s">
        <v>46</v>
      </c>
      <c r="C4233" s="31">
        <v>1996</v>
      </c>
      <c r="D4233" s="31" t="s">
        <v>5454</v>
      </c>
      <c r="E4233" s="31"/>
      <c r="F4233" s="31"/>
      <c r="G4233" s="31" t="b">
        <v>0</v>
      </c>
      <c r="H4233" s="31" t="b">
        <v>0</v>
      </c>
      <c r="I4233" s="31"/>
      <c r="J4233" s="31"/>
      <c r="K4233" s="31"/>
    </row>
    <row r="4234" spans="1:11" ht="12.75">
      <c r="A4234" s="30" t="s">
        <v>5455</v>
      </c>
      <c r="B4234" s="31" t="s">
        <v>46</v>
      </c>
      <c r="C4234" s="31">
        <v>1998</v>
      </c>
      <c r="D4234" s="31" t="s">
        <v>118</v>
      </c>
      <c r="E4234" s="31"/>
      <c r="F4234" s="31"/>
      <c r="G4234" s="31" t="b">
        <v>0</v>
      </c>
      <c r="H4234" s="31" t="b">
        <v>0</v>
      </c>
      <c r="I4234" s="31"/>
      <c r="J4234" s="31"/>
      <c r="K4234" s="31"/>
    </row>
    <row r="4235" spans="1:11" ht="12.75">
      <c r="A4235" s="30" t="s">
        <v>5456</v>
      </c>
      <c r="B4235" s="31" t="s">
        <v>46</v>
      </c>
      <c r="C4235" s="31">
        <v>1998</v>
      </c>
      <c r="D4235" s="31" t="s">
        <v>44</v>
      </c>
      <c r="E4235" s="31"/>
      <c r="F4235" s="31"/>
      <c r="G4235" s="31" t="b">
        <v>0</v>
      </c>
      <c r="H4235" s="31" t="b">
        <v>0</v>
      </c>
      <c r="I4235" s="31"/>
      <c r="J4235" s="31"/>
      <c r="K4235" s="31"/>
    </row>
    <row r="4236" spans="1:11" ht="12.75">
      <c r="A4236" s="30" t="s">
        <v>5457</v>
      </c>
      <c r="B4236" s="31" t="s">
        <v>46</v>
      </c>
      <c r="C4236" s="31">
        <v>1991</v>
      </c>
      <c r="D4236" s="31" t="s">
        <v>202</v>
      </c>
      <c r="E4236" s="31"/>
      <c r="F4236" s="31"/>
      <c r="G4236" s="31" t="b">
        <v>0</v>
      </c>
      <c r="H4236" s="31" t="b">
        <v>0</v>
      </c>
      <c r="I4236" s="31"/>
      <c r="J4236" s="31"/>
      <c r="K4236" s="31"/>
    </row>
    <row r="4237" spans="1:11" ht="12.75">
      <c r="A4237" s="30" t="s">
        <v>5458</v>
      </c>
      <c r="B4237" s="31" t="s">
        <v>46</v>
      </c>
      <c r="C4237" s="31">
        <v>1991</v>
      </c>
      <c r="D4237" s="31" t="s">
        <v>320</v>
      </c>
      <c r="E4237" s="31"/>
      <c r="F4237" s="31"/>
      <c r="G4237" s="31" t="b">
        <v>0</v>
      </c>
      <c r="H4237" s="31" t="b">
        <v>0</v>
      </c>
      <c r="I4237" s="31"/>
      <c r="J4237" s="31"/>
      <c r="K4237" s="31"/>
    </row>
    <row r="4238" spans="1:11" ht="12.75">
      <c r="A4238" s="30" t="s">
        <v>5459</v>
      </c>
      <c r="B4238" s="31" t="s">
        <v>46</v>
      </c>
      <c r="C4238" s="31">
        <v>1985</v>
      </c>
      <c r="D4238" s="31" t="s">
        <v>337</v>
      </c>
      <c r="E4238" s="31">
        <v>2</v>
      </c>
      <c r="F4238" s="31"/>
      <c r="G4238" s="31" t="b">
        <v>0</v>
      </c>
      <c r="H4238" s="31" t="b">
        <v>0</v>
      </c>
      <c r="I4238" s="31"/>
      <c r="J4238" s="31"/>
      <c r="K4238" s="31"/>
    </row>
    <row r="4239" spans="1:11" ht="12.75">
      <c r="A4239" s="30" t="s">
        <v>5460</v>
      </c>
      <c r="B4239" s="31" t="s">
        <v>5461</v>
      </c>
      <c r="C4239" s="31">
        <v>1996</v>
      </c>
      <c r="D4239" s="31" t="s">
        <v>2137</v>
      </c>
      <c r="E4239" s="31">
        <v>2</v>
      </c>
      <c r="F4239" s="31"/>
      <c r="G4239" s="31" t="b">
        <v>0</v>
      </c>
      <c r="H4239" s="31" t="b">
        <v>0</v>
      </c>
      <c r="I4239" s="31"/>
      <c r="J4239" s="31"/>
      <c r="K4239" s="31"/>
    </row>
    <row r="4240" spans="1:11" ht="12.75">
      <c r="A4240" s="30" t="s">
        <v>5462</v>
      </c>
      <c r="B4240" s="31" t="s">
        <v>46</v>
      </c>
      <c r="C4240" s="31">
        <v>1987</v>
      </c>
      <c r="D4240" s="31" t="s">
        <v>337</v>
      </c>
      <c r="E4240" s="31">
        <v>2</v>
      </c>
      <c r="F4240" s="31"/>
      <c r="G4240" s="31" t="b">
        <v>0</v>
      </c>
      <c r="H4240" s="31" t="b">
        <v>0</v>
      </c>
      <c r="I4240" s="31"/>
      <c r="J4240" s="31"/>
      <c r="K4240" s="31"/>
    </row>
    <row r="4241" spans="1:11" ht="12.75">
      <c r="A4241" s="30" t="s">
        <v>5463</v>
      </c>
      <c r="B4241" s="31" t="s">
        <v>46</v>
      </c>
      <c r="C4241" s="31">
        <v>1981</v>
      </c>
      <c r="D4241" s="31" t="s">
        <v>63</v>
      </c>
      <c r="E4241" s="31"/>
      <c r="F4241" s="31" t="s">
        <v>64</v>
      </c>
      <c r="G4241" s="31" t="b">
        <v>0</v>
      </c>
      <c r="H4241" s="31" t="b">
        <v>0</v>
      </c>
      <c r="I4241" s="31"/>
      <c r="J4241" s="31"/>
      <c r="K4241" s="31"/>
    </row>
    <row r="4242" spans="1:11" ht="12.75">
      <c r="A4242" s="30" t="s">
        <v>5464</v>
      </c>
      <c r="B4242" s="31" t="s">
        <v>46</v>
      </c>
      <c r="C4242" s="31">
        <v>1989</v>
      </c>
      <c r="D4242" s="31" t="s">
        <v>127</v>
      </c>
      <c r="E4242" s="31">
        <v>2</v>
      </c>
      <c r="F4242" s="31"/>
      <c r="G4242" s="31" t="b">
        <v>0</v>
      </c>
      <c r="H4242" s="31" t="b">
        <v>0</v>
      </c>
      <c r="I4242" s="31"/>
      <c r="J4242" s="31"/>
      <c r="K4242" s="31"/>
    </row>
    <row r="4243" spans="1:11" ht="12.75">
      <c r="A4243" s="30" t="s">
        <v>5465</v>
      </c>
      <c r="B4243" s="31" t="s">
        <v>46</v>
      </c>
      <c r="C4243" s="31">
        <v>1989</v>
      </c>
      <c r="D4243" s="31" t="s">
        <v>2856</v>
      </c>
      <c r="E4243" s="31">
        <v>2</v>
      </c>
      <c r="F4243" s="31"/>
      <c r="G4243" s="31" t="b">
        <v>0</v>
      </c>
      <c r="H4243" s="31" t="b">
        <v>0</v>
      </c>
      <c r="I4243" s="31"/>
      <c r="J4243" s="31"/>
      <c r="K4243" s="31"/>
    </row>
    <row r="4244" spans="1:11" ht="12.75">
      <c r="A4244" s="30" t="s">
        <v>5466</v>
      </c>
      <c r="B4244" s="31" t="s">
        <v>46</v>
      </c>
      <c r="C4244" s="31">
        <v>1988</v>
      </c>
      <c r="D4244" s="31" t="s">
        <v>21</v>
      </c>
      <c r="E4244" s="31">
        <v>2</v>
      </c>
      <c r="F4244" s="31"/>
      <c r="G4244" s="31" t="b">
        <v>0</v>
      </c>
      <c r="H4244" s="31" t="b">
        <v>0</v>
      </c>
      <c r="I4244" s="31"/>
      <c r="J4244" s="31"/>
      <c r="K4244" s="31"/>
    </row>
    <row r="4245" spans="1:11" ht="12.75">
      <c r="A4245" s="30" t="s">
        <v>5467</v>
      </c>
      <c r="B4245" s="31" t="s">
        <v>46</v>
      </c>
      <c r="C4245" s="31">
        <v>1988</v>
      </c>
      <c r="D4245" s="31" t="s">
        <v>21</v>
      </c>
      <c r="E4245" s="31">
        <v>2</v>
      </c>
      <c r="F4245" s="31"/>
      <c r="G4245" s="31" t="b">
        <v>0</v>
      </c>
      <c r="H4245" s="31" t="b">
        <v>0</v>
      </c>
      <c r="I4245" s="31"/>
      <c r="J4245" s="31"/>
      <c r="K4245" s="31"/>
    </row>
    <row r="4246" spans="1:11" ht="12.75">
      <c r="A4246" s="30" t="s">
        <v>5468</v>
      </c>
      <c r="B4246" s="31" t="s">
        <v>46</v>
      </c>
      <c r="C4246" s="31">
        <v>1988</v>
      </c>
      <c r="D4246" s="31" t="s">
        <v>21</v>
      </c>
      <c r="E4246" s="31">
        <v>2</v>
      </c>
      <c r="F4246" s="31"/>
      <c r="G4246" s="31" t="b">
        <v>0</v>
      </c>
      <c r="H4246" s="31" t="b">
        <v>0</v>
      </c>
      <c r="I4246" s="31"/>
      <c r="J4246" s="31"/>
      <c r="K4246" s="31"/>
    </row>
    <row r="4247" spans="1:11" ht="12.75">
      <c r="A4247" s="30" t="s">
        <v>5469</v>
      </c>
      <c r="B4247" s="31" t="s">
        <v>46</v>
      </c>
      <c r="C4247" s="31">
        <v>2009</v>
      </c>
      <c r="D4247" s="31" t="s">
        <v>21</v>
      </c>
      <c r="E4247" s="31">
        <v>2</v>
      </c>
      <c r="F4247" s="31"/>
      <c r="G4247" s="31" t="b">
        <v>0</v>
      </c>
      <c r="H4247" s="31" t="b">
        <v>0</v>
      </c>
      <c r="I4247" s="31"/>
      <c r="J4247" s="31"/>
      <c r="K4247" s="31"/>
    </row>
    <row r="4248" spans="1:11" ht="12.75">
      <c r="A4248" s="30" t="s">
        <v>5470</v>
      </c>
      <c r="B4248" s="31" t="s">
        <v>46</v>
      </c>
      <c r="C4248" s="31">
        <v>2001</v>
      </c>
      <c r="D4248" s="31" t="s">
        <v>5471</v>
      </c>
      <c r="E4248" s="31">
        <v>2</v>
      </c>
      <c r="F4248" s="31"/>
      <c r="G4248" s="31" t="b">
        <v>0</v>
      </c>
      <c r="H4248" s="31" t="b">
        <v>0</v>
      </c>
      <c r="I4248" s="31"/>
      <c r="J4248" s="31"/>
      <c r="K4248" s="31"/>
    </row>
    <row r="4249" spans="1:11" ht="12.75">
      <c r="A4249" s="30" t="s">
        <v>5472</v>
      </c>
      <c r="B4249" s="31" t="s">
        <v>46</v>
      </c>
      <c r="C4249" s="31">
        <v>1995</v>
      </c>
      <c r="D4249" s="31" t="s">
        <v>121</v>
      </c>
      <c r="E4249" s="31">
        <v>2</v>
      </c>
      <c r="F4249" s="31"/>
      <c r="G4249" s="31" t="b">
        <v>0</v>
      </c>
      <c r="H4249" s="31" t="b">
        <v>0</v>
      </c>
      <c r="I4249" s="31"/>
      <c r="J4249" s="31"/>
      <c r="K4249" s="31"/>
    </row>
    <row r="4250" spans="1:11" ht="12.75">
      <c r="A4250" s="30" t="s">
        <v>5473</v>
      </c>
      <c r="B4250" s="31" t="s">
        <v>46</v>
      </c>
      <c r="C4250" s="31">
        <v>1997</v>
      </c>
      <c r="D4250" s="31" t="s">
        <v>121</v>
      </c>
      <c r="E4250" s="31">
        <v>2</v>
      </c>
      <c r="F4250" s="31"/>
      <c r="G4250" s="31" t="b">
        <v>0</v>
      </c>
      <c r="H4250" s="31" t="b">
        <v>0</v>
      </c>
      <c r="I4250" s="31"/>
      <c r="J4250" s="31"/>
      <c r="K4250" s="31"/>
    </row>
    <row r="4251" spans="1:11" ht="12.75">
      <c r="A4251" s="30" t="s">
        <v>5474</v>
      </c>
      <c r="B4251" s="31" t="s">
        <v>46</v>
      </c>
      <c r="C4251" s="31">
        <v>2000</v>
      </c>
      <c r="D4251" s="31" t="s">
        <v>5146</v>
      </c>
      <c r="E4251" s="31">
        <v>2</v>
      </c>
      <c r="F4251" s="31"/>
      <c r="G4251" s="31" t="b">
        <v>0</v>
      </c>
      <c r="H4251" s="31" t="b">
        <v>0</v>
      </c>
      <c r="I4251" s="31"/>
      <c r="J4251" s="31"/>
      <c r="K4251" s="31"/>
    </row>
    <row r="4252" spans="1:11" ht="12.75">
      <c r="A4252" s="30" t="s">
        <v>5475</v>
      </c>
      <c r="B4252" s="31" t="s">
        <v>46</v>
      </c>
      <c r="C4252" s="31">
        <v>2000</v>
      </c>
      <c r="D4252" s="31" t="s">
        <v>5146</v>
      </c>
      <c r="E4252" s="31">
        <v>2</v>
      </c>
      <c r="F4252" s="31"/>
      <c r="G4252" s="31" t="b">
        <v>0</v>
      </c>
      <c r="H4252" s="31" t="b">
        <v>0</v>
      </c>
      <c r="I4252" s="31"/>
      <c r="J4252" s="31"/>
      <c r="K4252" s="31"/>
    </row>
    <row r="4253" spans="1:11" ht="12.75">
      <c r="A4253" s="30" t="s">
        <v>5476</v>
      </c>
      <c r="B4253" s="31" t="s">
        <v>46</v>
      </c>
      <c r="C4253" s="31">
        <v>1998</v>
      </c>
      <c r="D4253" s="31" t="s">
        <v>69</v>
      </c>
      <c r="E4253" s="31">
        <v>2</v>
      </c>
      <c r="F4253" s="31"/>
      <c r="G4253" s="31" t="b">
        <v>0</v>
      </c>
      <c r="H4253" s="31" t="b">
        <v>0</v>
      </c>
      <c r="I4253" s="31"/>
      <c r="J4253" s="31"/>
      <c r="K4253" s="31"/>
    </row>
    <row r="4254" spans="1:11" ht="12.75">
      <c r="A4254" s="30" t="s">
        <v>5477</v>
      </c>
      <c r="B4254" s="31" t="s">
        <v>46</v>
      </c>
      <c r="C4254" s="31">
        <v>2005</v>
      </c>
      <c r="D4254" s="31" t="s">
        <v>112</v>
      </c>
      <c r="E4254" s="31">
        <v>2</v>
      </c>
      <c r="F4254" s="31"/>
      <c r="G4254" s="31" t="b">
        <v>0</v>
      </c>
      <c r="H4254" s="31" t="b">
        <v>0</v>
      </c>
      <c r="I4254" s="31"/>
      <c r="J4254" s="31"/>
      <c r="K4254" s="31"/>
    </row>
    <row r="4255" spans="1:11" ht="12.75">
      <c r="A4255" s="30" t="s">
        <v>5478</v>
      </c>
      <c r="B4255" s="31" t="s">
        <v>46</v>
      </c>
      <c r="C4255" s="31">
        <v>2004</v>
      </c>
      <c r="D4255" s="31" t="s">
        <v>592</v>
      </c>
      <c r="E4255" s="31"/>
      <c r="F4255" s="31" t="s">
        <v>234</v>
      </c>
      <c r="G4255" s="31" t="b">
        <v>0</v>
      </c>
      <c r="H4255" s="31" t="b">
        <v>0</v>
      </c>
      <c r="I4255" s="31"/>
      <c r="J4255" s="31"/>
      <c r="K4255" s="31"/>
    </row>
    <row r="4256" spans="1:11" ht="12.75">
      <c r="A4256" s="30" t="s">
        <v>5472</v>
      </c>
      <c r="B4256" s="31" t="s">
        <v>46</v>
      </c>
      <c r="C4256" s="31">
        <v>1995</v>
      </c>
      <c r="D4256" s="31" t="s">
        <v>121</v>
      </c>
      <c r="E4256" s="31">
        <v>2</v>
      </c>
      <c r="F4256" s="31"/>
      <c r="G4256" s="31" t="b">
        <v>0</v>
      </c>
      <c r="H4256" s="31" t="b">
        <v>0</v>
      </c>
      <c r="I4256" s="31"/>
      <c r="J4256" s="31"/>
      <c r="K4256" s="31"/>
    </row>
    <row r="4257" spans="1:11" ht="12.75">
      <c r="A4257" s="30" t="s">
        <v>5473</v>
      </c>
      <c r="B4257" s="31" t="s">
        <v>46</v>
      </c>
      <c r="C4257" s="31">
        <v>1997</v>
      </c>
      <c r="D4257" s="31" t="s">
        <v>121</v>
      </c>
      <c r="E4257" s="31">
        <v>2</v>
      </c>
      <c r="F4257" s="31"/>
      <c r="G4257" s="31" t="b">
        <v>0</v>
      </c>
      <c r="H4257" s="31" t="b">
        <v>0</v>
      </c>
      <c r="I4257" s="31"/>
      <c r="J4257" s="31"/>
      <c r="K4257" s="31"/>
    </row>
    <row r="4258" spans="1:11" ht="12.75">
      <c r="A4258" s="30" t="s">
        <v>5479</v>
      </c>
      <c r="B4258" s="31" t="s">
        <v>46</v>
      </c>
      <c r="C4258" s="31">
        <v>1994</v>
      </c>
      <c r="D4258" s="31" t="s">
        <v>243</v>
      </c>
      <c r="E4258" s="31">
        <v>2</v>
      </c>
      <c r="F4258" s="31"/>
      <c r="G4258" s="31" t="b">
        <v>0</v>
      </c>
      <c r="H4258" s="31" t="b">
        <v>0</v>
      </c>
      <c r="I4258" s="31"/>
      <c r="J4258" s="31"/>
      <c r="K4258" s="31"/>
    </row>
    <row r="4259" spans="1:11" ht="12.75">
      <c r="A4259" s="30" t="s">
        <v>5480</v>
      </c>
      <c r="B4259" s="31" t="s">
        <v>46</v>
      </c>
      <c r="C4259" s="31">
        <v>1981</v>
      </c>
      <c r="D4259" s="31" t="s">
        <v>262</v>
      </c>
      <c r="E4259" s="31">
        <v>2</v>
      </c>
      <c r="F4259" s="31"/>
      <c r="G4259" s="31" t="b">
        <v>0</v>
      </c>
      <c r="H4259" s="31" t="b">
        <v>0</v>
      </c>
      <c r="I4259" s="31"/>
      <c r="J4259" s="31"/>
      <c r="K4259" s="31"/>
    </row>
    <row r="4260" spans="1:11" ht="12.75">
      <c r="A4260" s="30" t="s">
        <v>5481</v>
      </c>
      <c r="B4260" s="31" t="s">
        <v>46</v>
      </c>
      <c r="C4260" s="31">
        <v>1991</v>
      </c>
      <c r="D4260" s="31" t="s">
        <v>735</v>
      </c>
      <c r="E4260" s="31">
        <v>1</v>
      </c>
      <c r="F4260" s="31"/>
      <c r="G4260" s="31" t="b">
        <v>0</v>
      </c>
      <c r="H4260" s="31" t="b">
        <v>0</v>
      </c>
      <c r="I4260" s="31"/>
      <c r="J4260" s="31"/>
      <c r="K4260" s="31"/>
    </row>
    <row r="4261" spans="1:11" ht="12.75">
      <c r="A4261" s="30" t="s">
        <v>5482</v>
      </c>
      <c r="B4261" s="31" t="s">
        <v>46</v>
      </c>
      <c r="C4261" s="31">
        <v>1985</v>
      </c>
      <c r="D4261" s="31" t="s">
        <v>337</v>
      </c>
      <c r="E4261" s="31"/>
      <c r="F4261" s="31"/>
      <c r="G4261" s="31" t="b">
        <v>0</v>
      </c>
      <c r="H4261" s="31" t="b">
        <v>0</v>
      </c>
      <c r="I4261" s="31"/>
      <c r="J4261" s="31"/>
      <c r="K4261" s="31"/>
    </row>
    <row r="4262" spans="1:11" ht="12.75">
      <c r="A4262" s="30" t="s">
        <v>5483</v>
      </c>
      <c r="B4262" s="31" t="s">
        <v>46</v>
      </c>
      <c r="C4262" s="31">
        <v>1984</v>
      </c>
      <c r="D4262" s="31" t="s">
        <v>4230</v>
      </c>
      <c r="E4262" s="31">
        <v>3</v>
      </c>
      <c r="F4262" s="31"/>
      <c r="G4262" s="31" t="b">
        <v>0</v>
      </c>
      <c r="H4262" s="31" t="b">
        <v>0</v>
      </c>
      <c r="I4262" s="31"/>
      <c r="J4262" s="31"/>
      <c r="K4262" s="31"/>
    </row>
    <row r="4263" spans="1:11" ht="12.75">
      <c r="A4263" s="30" t="s">
        <v>5484</v>
      </c>
      <c r="B4263" s="31" t="s">
        <v>5485</v>
      </c>
      <c r="C4263" s="31">
        <v>1991</v>
      </c>
      <c r="D4263" s="31" t="s">
        <v>69</v>
      </c>
      <c r="E4263" s="31">
        <v>2</v>
      </c>
      <c r="F4263" s="31" t="s">
        <v>70</v>
      </c>
      <c r="G4263" s="31" t="b">
        <v>0</v>
      </c>
      <c r="H4263" s="31" t="b">
        <v>0</v>
      </c>
      <c r="I4263" s="31"/>
      <c r="J4263" s="31"/>
      <c r="K4263" s="31"/>
    </row>
    <row r="4264" spans="1:11" ht="12.75">
      <c r="A4264" s="30" t="s">
        <v>5486</v>
      </c>
      <c r="B4264" s="31" t="s">
        <v>46</v>
      </c>
      <c r="C4264" s="31">
        <v>1999</v>
      </c>
      <c r="D4264" s="31" t="s">
        <v>44</v>
      </c>
      <c r="E4264" s="31">
        <v>1</v>
      </c>
      <c r="F4264" s="31"/>
      <c r="G4264" s="31" t="b">
        <v>0</v>
      </c>
      <c r="H4264" s="31" t="b">
        <v>0</v>
      </c>
      <c r="I4264" s="31"/>
      <c r="J4264" s="31"/>
      <c r="K4264" s="31"/>
    </row>
    <row r="4265" spans="1:11" ht="12.75">
      <c r="A4265" s="30" t="s">
        <v>5487</v>
      </c>
      <c r="B4265" s="31" t="s">
        <v>46</v>
      </c>
      <c r="C4265" s="31">
        <v>2001</v>
      </c>
      <c r="D4265" s="31" t="s">
        <v>44</v>
      </c>
      <c r="E4265" s="31">
        <v>1</v>
      </c>
      <c r="F4265" s="31"/>
      <c r="G4265" s="31" t="b">
        <v>0</v>
      </c>
      <c r="H4265" s="31" t="b">
        <v>0</v>
      </c>
      <c r="I4265" s="31"/>
      <c r="J4265" s="31"/>
      <c r="K4265" s="31"/>
    </row>
    <row r="4266" spans="1:11" ht="12.75">
      <c r="A4266" s="30" t="s">
        <v>5488</v>
      </c>
      <c r="B4266" s="31" t="s">
        <v>46</v>
      </c>
      <c r="C4266" s="31">
        <v>2005</v>
      </c>
      <c r="D4266" s="31" t="s">
        <v>44</v>
      </c>
      <c r="E4266" s="31">
        <v>1</v>
      </c>
      <c r="F4266" s="31"/>
      <c r="G4266" s="31" t="b">
        <v>0</v>
      </c>
      <c r="H4266" s="31" t="b">
        <v>0</v>
      </c>
      <c r="I4266" s="31"/>
      <c r="J4266" s="31"/>
      <c r="K4266" s="31"/>
    </row>
    <row r="4267" spans="1:11" ht="12.75">
      <c r="A4267" s="30" t="s">
        <v>5489</v>
      </c>
      <c r="B4267" s="31" t="s">
        <v>46</v>
      </c>
      <c r="C4267" s="31">
        <v>1990</v>
      </c>
      <c r="D4267" s="31" t="s">
        <v>460</v>
      </c>
      <c r="E4267" s="31"/>
      <c r="F4267" s="31"/>
      <c r="G4267" s="31" t="b">
        <v>0</v>
      </c>
      <c r="H4267" s="31" t="b">
        <v>0</v>
      </c>
      <c r="I4267" s="31"/>
      <c r="J4267" s="31"/>
      <c r="K4267" s="31"/>
    </row>
    <row r="4268" spans="1:11" ht="12.75">
      <c r="A4268" s="30" t="s">
        <v>5490</v>
      </c>
      <c r="B4268" s="31" t="s">
        <v>46</v>
      </c>
      <c r="C4268" s="31">
        <v>1987</v>
      </c>
      <c r="D4268" s="31" t="s">
        <v>21</v>
      </c>
      <c r="E4268" s="31">
        <v>1</v>
      </c>
      <c r="F4268" s="31"/>
      <c r="G4268" s="31" t="b">
        <v>0</v>
      </c>
      <c r="H4268" s="31" t="b">
        <v>0</v>
      </c>
      <c r="I4268" s="31"/>
      <c r="J4268" s="31"/>
      <c r="K4268" s="31"/>
    </row>
    <row r="4269" spans="1:11" ht="12.75">
      <c r="A4269" s="30" t="s">
        <v>5491</v>
      </c>
      <c r="B4269" s="31" t="s">
        <v>46</v>
      </c>
      <c r="C4269" s="31">
        <v>1986</v>
      </c>
      <c r="D4269" s="31" t="s">
        <v>118</v>
      </c>
      <c r="E4269" s="31">
        <v>1</v>
      </c>
      <c r="F4269" s="31"/>
      <c r="G4269" s="31" t="b">
        <v>0</v>
      </c>
      <c r="H4269" s="31" t="b">
        <v>0</v>
      </c>
      <c r="I4269" s="31"/>
      <c r="J4269" s="31"/>
      <c r="K4269" s="31"/>
    </row>
    <row r="4270" spans="1:11" ht="12.75">
      <c r="A4270" s="30" t="s">
        <v>5492</v>
      </c>
      <c r="B4270" s="31" t="s">
        <v>46</v>
      </c>
      <c r="C4270" s="31">
        <v>1986</v>
      </c>
      <c r="D4270" s="31" t="s">
        <v>118</v>
      </c>
      <c r="E4270" s="31">
        <v>1</v>
      </c>
      <c r="F4270" s="31"/>
      <c r="G4270" s="31" t="b">
        <v>0</v>
      </c>
      <c r="H4270" s="31" t="b">
        <v>0</v>
      </c>
      <c r="I4270" s="31"/>
      <c r="J4270" s="31"/>
      <c r="K4270" s="31"/>
    </row>
    <row r="4271" spans="1:11" ht="12.75">
      <c r="A4271" s="30" t="s">
        <v>5493</v>
      </c>
      <c r="B4271" s="31" t="s">
        <v>46</v>
      </c>
      <c r="C4271" s="31">
        <v>1988</v>
      </c>
      <c r="D4271" s="31" t="s">
        <v>44</v>
      </c>
      <c r="E4271" s="31">
        <v>2</v>
      </c>
      <c r="F4271" s="31"/>
      <c r="G4271" s="31" t="b">
        <v>0</v>
      </c>
      <c r="H4271" s="31" t="b">
        <v>0</v>
      </c>
      <c r="I4271" s="31"/>
      <c r="J4271" s="31"/>
      <c r="K4271" s="31"/>
    </row>
    <row r="4272" spans="1:11" ht="12.75">
      <c r="A4272" s="30" t="s">
        <v>5494</v>
      </c>
      <c r="B4272" s="31" t="s">
        <v>46</v>
      </c>
      <c r="C4272" s="31"/>
      <c r="D4272" s="31" t="s">
        <v>44</v>
      </c>
      <c r="E4272" s="31">
        <v>2</v>
      </c>
      <c r="F4272" s="31"/>
      <c r="G4272" s="31" t="b">
        <v>0</v>
      </c>
      <c r="H4272" s="31" t="b">
        <v>0</v>
      </c>
      <c r="I4272" s="31"/>
      <c r="J4272" s="31"/>
      <c r="K4272" s="31"/>
    </row>
    <row r="4273" spans="1:11" ht="12.75">
      <c r="A4273" s="30" t="s">
        <v>5495</v>
      </c>
      <c r="B4273" s="31" t="s">
        <v>46</v>
      </c>
      <c r="C4273" s="31">
        <v>1991</v>
      </c>
      <c r="D4273" s="31" t="s">
        <v>314</v>
      </c>
      <c r="E4273" s="31">
        <v>2</v>
      </c>
      <c r="F4273" s="31"/>
      <c r="G4273" s="31" t="b">
        <v>0</v>
      </c>
      <c r="H4273" s="31" t="b">
        <v>0</v>
      </c>
      <c r="I4273" s="31"/>
      <c r="J4273" s="31"/>
      <c r="K4273" s="31"/>
    </row>
    <row r="4274" spans="1:11" ht="12.75">
      <c r="A4274" s="30" t="s">
        <v>5496</v>
      </c>
      <c r="B4274" s="31" t="s">
        <v>46</v>
      </c>
      <c r="C4274" s="31">
        <v>1990</v>
      </c>
      <c r="D4274" s="31" t="s">
        <v>21</v>
      </c>
      <c r="E4274" s="31">
        <v>2</v>
      </c>
      <c r="F4274" s="31"/>
      <c r="G4274" s="31" t="b">
        <v>0</v>
      </c>
      <c r="H4274" s="31" t="b">
        <v>0</v>
      </c>
      <c r="I4274" s="31"/>
      <c r="J4274" s="31"/>
      <c r="K4274" s="31"/>
    </row>
    <row r="4275" spans="1:11" ht="12.75">
      <c r="A4275" s="30" t="s">
        <v>5497</v>
      </c>
      <c r="B4275" s="31" t="s">
        <v>46</v>
      </c>
      <c r="C4275" s="31">
        <v>1990</v>
      </c>
      <c r="D4275" s="31" t="s">
        <v>112</v>
      </c>
      <c r="E4275" s="31"/>
      <c r="F4275" s="31"/>
      <c r="G4275" s="31" t="b">
        <v>0</v>
      </c>
      <c r="H4275" s="31" t="b">
        <v>0</v>
      </c>
      <c r="I4275" s="31"/>
      <c r="J4275" s="31"/>
      <c r="K4275" s="31"/>
    </row>
    <row r="4276" spans="1:11" ht="12.75">
      <c r="A4276" s="30" t="s">
        <v>5498</v>
      </c>
      <c r="B4276" s="31" t="s">
        <v>46</v>
      </c>
      <c r="C4276" s="31">
        <v>2001</v>
      </c>
      <c r="D4276" s="31" t="s">
        <v>5499</v>
      </c>
      <c r="E4276" s="31"/>
      <c r="F4276" s="31"/>
      <c r="G4276" s="31" t="b">
        <v>0</v>
      </c>
      <c r="H4276" s="31" t="b">
        <v>0</v>
      </c>
      <c r="I4276" s="31"/>
      <c r="J4276" s="31"/>
      <c r="K4276" s="31"/>
    </row>
    <row r="4277" spans="1:11" ht="12.75">
      <c r="A4277" s="30" t="s">
        <v>5500</v>
      </c>
      <c r="B4277" s="31" t="s">
        <v>46</v>
      </c>
      <c r="C4277" s="31">
        <v>1992</v>
      </c>
      <c r="D4277" s="31" t="s">
        <v>243</v>
      </c>
      <c r="E4277" s="31"/>
      <c r="F4277" s="31"/>
      <c r="G4277" s="31" t="b">
        <v>0</v>
      </c>
      <c r="H4277" s="31" t="b">
        <v>0</v>
      </c>
      <c r="I4277" s="31"/>
      <c r="J4277" s="31"/>
      <c r="K4277" s="31"/>
    </row>
    <row r="4278" spans="1:11" ht="12.75">
      <c r="A4278" s="30" t="s">
        <v>5501</v>
      </c>
      <c r="B4278" s="31" t="s">
        <v>46</v>
      </c>
      <c r="C4278" s="31">
        <v>1991</v>
      </c>
      <c r="D4278" s="31" t="s">
        <v>5502</v>
      </c>
      <c r="E4278" s="31"/>
      <c r="F4278" s="31"/>
      <c r="G4278" s="31" t="b">
        <v>0</v>
      </c>
      <c r="H4278" s="31" t="b">
        <v>0</v>
      </c>
      <c r="I4278" s="31"/>
      <c r="J4278" s="31"/>
      <c r="K4278" s="31"/>
    </row>
    <row r="4279" spans="1:11" ht="12.75">
      <c r="A4279" s="30" t="s">
        <v>5503</v>
      </c>
      <c r="B4279" s="31" t="s">
        <v>46</v>
      </c>
      <c r="C4279" s="31">
        <v>1991</v>
      </c>
      <c r="D4279" s="31" t="s">
        <v>127</v>
      </c>
      <c r="E4279" s="31">
        <v>2</v>
      </c>
      <c r="F4279" s="31"/>
      <c r="G4279" s="31" t="b">
        <v>0</v>
      </c>
      <c r="H4279" s="31" t="b">
        <v>0</v>
      </c>
      <c r="I4279" s="31"/>
      <c r="J4279" s="31"/>
      <c r="K4279" s="31"/>
    </row>
    <row r="4280" spans="1:11" ht="12.75">
      <c r="A4280" s="30" t="s">
        <v>5504</v>
      </c>
      <c r="B4280" s="31" t="s">
        <v>46</v>
      </c>
      <c r="C4280" s="31">
        <v>1983</v>
      </c>
      <c r="D4280" s="31" t="s">
        <v>594</v>
      </c>
      <c r="E4280" s="31"/>
      <c r="F4280" s="31"/>
      <c r="G4280" s="31" t="b">
        <v>0</v>
      </c>
      <c r="H4280" s="31" t="b">
        <v>0</v>
      </c>
      <c r="I4280" s="31"/>
      <c r="J4280" s="31"/>
      <c r="K4280" s="31"/>
    </row>
    <row r="4281" spans="1:11" ht="12.75">
      <c r="A4281" s="30" t="s">
        <v>5505</v>
      </c>
      <c r="B4281" s="31" t="s">
        <v>46</v>
      </c>
      <c r="C4281" s="31">
        <v>1982</v>
      </c>
      <c r="D4281" s="31" t="s">
        <v>107</v>
      </c>
      <c r="E4281" s="31"/>
      <c r="F4281" s="31"/>
      <c r="G4281" s="31" t="b">
        <v>0</v>
      </c>
      <c r="H4281" s="31" t="b">
        <v>0</v>
      </c>
      <c r="I4281" s="31"/>
      <c r="J4281" s="31"/>
      <c r="K4281" s="31"/>
    </row>
    <row r="4282" spans="1:11" ht="12.75">
      <c r="A4282" s="30" t="s">
        <v>5506</v>
      </c>
      <c r="B4282" s="31" t="s">
        <v>46</v>
      </c>
      <c r="C4282" s="31" t="s">
        <v>632</v>
      </c>
      <c r="D4282" s="31" t="s">
        <v>3063</v>
      </c>
      <c r="E4282" s="31"/>
      <c r="F4282" s="31"/>
      <c r="G4282" s="31" t="b">
        <v>0</v>
      </c>
      <c r="H4282" s="31" t="b">
        <v>0</v>
      </c>
      <c r="I4282" s="31"/>
      <c r="J4282" s="31"/>
      <c r="K4282" s="31"/>
    </row>
    <row r="4283" spans="1:11" ht="12.75">
      <c r="A4283" s="30" t="s">
        <v>5507</v>
      </c>
      <c r="B4283" s="31" t="s">
        <v>46</v>
      </c>
      <c r="C4283" s="31">
        <v>1985</v>
      </c>
      <c r="D4283" s="31" t="s">
        <v>112</v>
      </c>
      <c r="E4283" s="31"/>
      <c r="F4283" s="31"/>
      <c r="G4283" s="31" t="b">
        <v>0</v>
      </c>
      <c r="H4283" s="31" t="b">
        <v>0</v>
      </c>
      <c r="I4283" s="31"/>
      <c r="J4283" s="31"/>
      <c r="K4283" s="31"/>
    </row>
    <row r="4284" spans="1:11" ht="12.75">
      <c r="A4284" s="30" t="s">
        <v>5508</v>
      </c>
      <c r="B4284" s="31" t="s">
        <v>5509</v>
      </c>
      <c r="C4284" s="31">
        <v>1987</v>
      </c>
      <c r="D4284" s="31" t="s">
        <v>69</v>
      </c>
      <c r="E4284" s="31"/>
      <c r="F4284" s="31"/>
      <c r="G4284" s="31" t="b">
        <v>0</v>
      </c>
      <c r="H4284" s="31" t="b">
        <v>0</v>
      </c>
      <c r="I4284" s="31"/>
      <c r="J4284" s="31"/>
      <c r="K4284" s="31"/>
    </row>
    <row r="4285" spans="1:11" ht="12.75">
      <c r="A4285" s="30" t="s">
        <v>5510</v>
      </c>
      <c r="B4285" s="31" t="s">
        <v>46</v>
      </c>
      <c r="C4285" s="31">
        <v>1984</v>
      </c>
      <c r="D4285" s="31" t="s">
        <v>264</v>
      </c>
      <c r="E4285" s="31"/>
      <c r="F4285" s="31"/>
      <c r="G4285" s="31" t="b">
        <v>0</v>
      </c>
      <c r="H4285" s="31" t="b">
        <v>0</v>
      </c>
      <c r="I4285" s="31"/>
      <c r="J4285" s="31"/>
      <c r="K4285" s="31"/>
    </row>
    <row r="4286" spans="1:11" ht="12.75">
      <c r="A4286" s="30" t="s">
        <v>5511</v>
      </c>
      <c r="B4286" s="31" t="s">
        <v>46</v>
      </c>
      <c r="C4286" s="31">
        <v>1980</v>
      </c>
      <c r="D4286" s="31" t="s">
        <v>5512</v>
      </c>
      <c r="E4286" s="31"/>
      <c r="F4286" s="31"/>
      <c r="G4286" s="31" t="b">
        <v>0</v>
      </c>
      <c r="H4286" s="31" t="b">
        <v>0</v>
      </c>
      <c r="I4286" s="31"/>
      <c r="J4286" s="31"/>
      <c r="K4286" s="31"/>
    </row>
    <row r="4287" spans="1:11" ht="12.75">
      <c r="A4287" s="30" t="s">
        <v>5513</v>
      </c>
      <c r="B4287" s="31" t="s">
        <v>46</v>
      </c>
      <c r="C4287" s="31">
        <v>1996</v>
      </c>
      <c r="D4287" s="31" t="s">
        <v>118</v>
      </c>
      <c r="E4287" s="31">
        <v>2</v>
      </c>
      <c r="F4287" s="31"/>
      <c r="G4287" s="31" t="b">
        <v>0</v>
      </c>
      <c r="H4287" s="31" t="b">
        <v>0</v>
      </c>
      <c r="I4287" s="31"/>
      <c r="J4287" s="31"/>
      <c r="K4287" s="31"/>
    </row>
    <row r="4288" spans="1:11" ht="12.75">
      <c r="A4288" s="30" t="s">
        <v>5514</v>
      </c>
      <c r="B4288" s="31" t="s">
        <v>46</v>
      </c>
      <c r="C4288" s="31">
        <v>1998</v>
      </c>
      <c r="D4288" s="31" t="s">
        <v>118</v>
      </c>
      <c r="E4288" s="31">
        <v>2</v>
      </c>
      <c r="F4288" s="31"/>
      <c r="G4288" s="31" t="b">
        <v>0</v>
      </c>
      <c r="H4288" s="31" t="b">
        <v>0</v>
      </c>
      <c r="I4288" s="31"/>
      <c r="J4288" s="31"/>
      <c r="K4288" s="31"/>
    </row>
    <row r="4289" spans="1:11" ht="12.75">
      <c r="A4289" s="30" t="s">
        <v>5515</v>
      </c>
      <c r="B4289" s="31" t="s">
        <v>46</v>
      </c>
      <c r="C4289" s="31">
        <v>2003</v>
      </c>
      <c r="D4289" s="31" t="s">
        <v>118</v>
      </c>
      <c r="E4289" s="31">
        <v>2</v>
      </c>
      <c r="F4289" s="31"/>
      <c r="G4289" s="31" t="b">
        <v>0</v>
      </c>
      <c r="H4289" s="31" t="b">
        <v>0</v>
      </c>
      <c r="I4289" s="31"/>
      <c r="J4289" s="31"/>
      <c r="K4289" s="31"/>
    </row>
    <row r="4290" spans="1:11" ht="12.75">
      <c r="A4290" s="30" t="s">
        <v>5516</v>
      </c>
      <c r="B4290" s="31" t="s">
        <v>46</v>
      </c>
      <c r="C4290" s="31">
        <v>2006</v>
      </c>
      <c r="D4290" s="31" t="s">
        <v>118</v>
      </c>
      <c r="E4290" s="31">
        <v>2</v>
      </c>
      <c r="F4290" s="31"/>
      <c r="G4290" s="31" t="b">
        <v>0</v>
      </c>
      <c r="H4290" s="31" t="b">
        <v>0</v>
      </c>
      <c r="I4290" s="31"/>
      <c r="J4290" s="31"/>
      <c r="K4290" s="31"/>
    </row>
    <row r="4291" spans="1:11" ht="12.75">
      <c r="A4291" s="30" t="s">
        <v>5517</v>
      </c>
      <c r="B4291" s="31" t="s">
        <v>46</v>
      </c>
      <c r="C4291" s="31">
        <v>1985</v>
      </c>
      <c r="D4291" s="31" t="s">
        <v>112</v>
      </c>
      <c r="E4291" s="31"/>
      <c r="F4291" s="31"/>
      <c r="G4291" s="31" t="b">
        <v>0</v>
      </c>
      <c r="H4291" s="31" t="b">
        <v>0</v>
      </c>
      <c r="I4291" s="31"/>
      <c r="J4291" s="31"/>
      <c r="K4291" s="31"/>
    </row>
    <row r="4292" spans="1:11" ht="12.75">
      <c r="A4292" s="30" t="s">
        <v>5518</v>
      </c>
      <c r="B4292" s="31" t="s">
        <v>46</v>
      </c>
      <c r="C4292" s="31">
        <v>1992</v>
      </c>
      <c r="D4292" s="31" t="s">
        <v>2186</v>
      </c>
      <c r="E4292" s="31"/>
      <c r="F4292" s="31"/>
      <c r="G4292" s="31" t="b">
        <v>0</v>
      </c>
      <c r="H4292" s="31" t="b">
        <v>0</v>
      </c>
      <c r="I4292" s="31"/>
      <c r="J4292" s="31"/>
      <c r="K4292" s="31"/>
    </row>
    <row r="4293" spans="1:11" ht="12.75">
      <c r="A4293" s="30" t="s">
        <v>5519</v>
      </c>
      <c r="B4293" s="31" t="s">
        <v>46</v>
      </c>
      <c r="C4293" s="31">
        <v>1983</v>
      </c>
      <c r="D4293" s="31" t="s">
        <v>4161</v>
      </c>
      <c r="E4293" s="31"/>
      <c r="F4293" s="31"/>
      <c r="G4293" s="31" t="b">
        <v>0</v>
      </c>
      <c r="H4293" s="31" t="b">
        <v>0</v>
      </c>
      <c r="I4293" s="31"/>
      <c r="J4293" s="31"/>
      <c r="K4293" s="31"/>
    </row>
    <row r="4294" spans="1:11" ht="12.75">
      <c r="A4294" s="30" t="s">
        <v>5520</v>
      </c>
      <c r="B4294" s="31" t="s">
        <v>46</v>
      </c>
      <c r="C4294" s="31">
        <v>1982</v>
      </c>
      <c r="D4294" s="31" t="s">
        <v>44</v>
      </c>
      <c r="E4294" s="31">
        <v>2</v>
      </c>
      <c r="F4294" s="31"/>
      <c r="G4294" s="31" t="b">
        <v>0</v>
      </c>
      <c r="H4294" s="31" t="b">
        <v>0</v>
      </c>
      <c r="I4294" s="31"/>
      <c r="J4294" s="31"/>
      <c r="K4294" s="31"/>
    </row>
    <row r="4295" spans="1:11" ht="12.75">
      <c r="A4295" s="30" t="s">
        <v>5521</v>
      </c>
      <c r="B4295" s="31" t="s">
        <v>46</v>
      </c>
      <c r="C4295" s="31">
        <v>1984</v>
      </c>
      <c r="D4295" s="31" t="s">
        <v>44</v>
      </c>
      <c r="E4295" s="31">
        <v>2</v>
      </c>
      <c r="F4295" s="31"/>
      <c r="G4295" s="31" t="b">
        <v>0</v>
      </c>
      <c r="H4295" s="31" t="b">
        <v>0</v>
      </c>
      <c r="I4295" s="31"/>
      <c r="J4295" s="31"/>
      <c r="K4295" s="31"/>
    </row>
    <row r="4296" spans="1:11" ht="12.75">
      <c r="A4296" s="30" t="s">
        <v>5522</v>
      </c>
      <c r="B4296" s="31" t="s">
        <v>46</v>
      </c>
      <c r="C4296" s="31">
        <v>1987</v>
      </c>
      <c r="D4296" s="31" t="s">
        <v>21</v>
      </c>
      <c r="E4296" s="31"/>
      <c r="F4296" s="31"/>
      <c r="G4296" s="31" t="b">
        <v>0</v>
      </c>
      <c r="H4296" s="31" t="b">
        <v>0</v>
      </c>
      <c r="I4296" s="31"/>
      <c r="J4296" s="31"/>
      <c r="K4296" s="31"/>
    </row>
    <row r="4297" spans="1:11" ht="12.75">
      <c r="A4297" s="30" t="s">
        <v>5523</v>
      </c>
      <c r="B4297" s="31" t="s">
        <v>5524</v>
      </c>
      <c r="C4297" s="31">
        <v>1987</v>
      </c>
      <c r="D4297" s="31" t="s">
        <v>5525</v>
      </c>
      <c r="E4297" s="31">
        <v>2</v>
      </c>
      <c r="F4297" s="31"/>
      <c r="G4297" s="31" t="b">
        <v>0</v>
      </c>
      <c r="H4297" s="31" t="b">
        <v>0</v>
      </c>
      <c r="I4297" s="31"/>
      <c r="J4297" s="31"/>
      <c r="K4297" s="31"/>
    </row>
    <row r="4298" spans="1:11" ht="12.75">
      <c r="A4298" s="30" t="s">
        <v>5526</v>
      </c>
      <c r="B4298" s="31" t="s">
        <v>46</v>
      </c>
      <c r="C4298" s="31">
        <v>1991</v>
      </c>
      <c r="D4298" s="31" t="s">
        <v>21</v>
      </c>
      <c r="E4298" s="31">
        <v>1</v>
      </c>
      <c r="F4298" s="31"/>
      <c r="G4298" s="31" t="b">
        <v>0</v>
      </c>
      <c r="H4298" s="31" t="b">
        <v>0</v>
      </c>
      <c r="I4298" s="31"/>
      <c r="J4298" s="31"/>
      <c r="K4298" s="31"/>
    </row>
    <row r="4299" spans="1:11" ht="12.75">
      <c r="A4299" s="30" t="s">
        <v>5527</v>
      </c>
      <c r="B4299" s="31" t="s">
        <v>46</v>
      </c>
      <c r="C4299" s="31">
        <v>1982</v>
      </c>
      <c r="D4299" s="31" t="s">
        <v>112</v>
      </c>
      <c r="E4299" s="31"/>
      <c r="F4299" s="31"/>
      <c r="G4299" s="31" t="b">
        <v>0</v>
      </c>
      <c r="H4299" s="31" t="b">
        <v>0</v>
      </c>
      <c r="I4299" s="31"/>
      <c r="J4299" s="31"/>
      <c r="K4299" s="31"/>
    </row>
    <row r="4300" spans="1:11" ht="12.75">
      <c r="A4300" s="30" t="s">
        <v>5528</v>
      </c>
      <c r="B4300" s="31" t="s">
        <v>46</v>
      </c>
      <c r="C4300" s="31">
        <v>1983</v>
      </c>
      <c r="D4300" s="31" t="s">
        <v>112</v>
      </c>
      <c r="E4300" s="31"/>
      <c r="F4300" s="31"/>
      <c r="G4300" s="31" t="b">
        <v>0</v>
      </c>
      <c r="H4300" s="31" t="b">
        <v>0</v>
      </c>
      <c r="I4300" s="31"/>
      <c r="J4300" s="31"/>
      <c r="K4300" s="31"/>
    </row>
    <row r="4301" spans="1:11" ht="12.75">
      <c r="A4301" s="30" t="s">
        <v>5529</v>
      </c>
      <c r="B4301" s="31" t="s">
        <v>46</v>
      </c>
      <c r="C4301" s="31">
        <v>1983</v>
      </c>
      <c r="D4301" s="31" t="s">
        <v>118</v>
      </c>
      <c r="E4301" s="31">
        <v>2</v>
      </c>
      <c r="F4301" s="31"/>
      <c r="G4301" s="31" t="b">
        <v>0</v>
      </c>
      <c r="H4301" s="31" t="b">
        <v>0</v>
      </c>
      <c r="I4301" s="31"/>
      <c r="J4301" s="31"/>
      <c r="K4301" s="31"/>
    </row>
    <row r="4302" spans="1:11" ht="12.75">
      <c r="A4302" s="30" t="s">
        <v>5530</v>
      </c>
      <c r="B4302" s="31" t="s">
        <v>46</v>
      </c>
      <c r="C4302" s="31">
        <v>1993</v>
      </c>
      <c r="D4302" s="31" t="s">
        <v>21</v>
      </c>
      <c r="E4302" s="31"/>
      <c r="F4302" s="31"/>
      <c r="G4302" s="31" t="b">
        <v>0</v>
      </c>
      <c r="H4302" s="31" t="b">
        <v>0</v>
      </c>
      <c r="I4302" s="31"/>
      <c r="J4302" s="31"/>
      <c r="K4302" s="31"/>
    </row>
    <row r="4303" spans="1:11" ht="12.75">
      <c r="A4303" s="30" t="s">
        <v>5531</v>
      </c>
      <c r="B4303" s="31" t="s">
        <v>46</v>
      </c>
      <c r="C4303" s="31">
        <v>1997</v>
      </c>
      <c r="D4303" s="31" t="s">
        <v>44</v>
      </c>
      <c r="E4303" s="31"/>
      <c r="F4303" s="31"/>
      <c r="G4303" s="31" t="b">
        <v>0</v>
      </c>
      <c r="H4303" s="31" t="b">
        <v>0</v>
      </c>
      <c r="I4303" s="31"/>
      <c r="J4303" s="31"/>
      <c r="K4303" s="31"/>
    </row>
    <row r="4304" spans="1:11" ht="12.75">
      <c r="A4304" s="30" t="s">
        <v>5532</v>
      </c>
      <c r="B4304" s="31" t="s">
        <v>5533</v>
      </c>
      <c r="C4304" s="31">
        <v>1989</v>
      </c>
      <c r="D4304" s="31" t="s">
        <v>716</v>
      </c>
      <c r="E4304" s="31">
        <v>2</v>
      </c>
      <c r="F4304" s="31"/>
      <c r="G4304" s="31" t="b">
        <v>0</v>
      </c>
      <c r="H4304" s="31" t="b">
        <v>0</v>
      </c>
      <c r="I4304" s="31"/>
      <c r="J4304" s="31"/>
      <c r="K4304" s="31"/>
    </row>
    <row r="4305" spans="1:11" ht="12.75">
      <c r="A4305" s="30" t="s">
        <v>5534</v>
      </c>
      <c r="B4305" s="31" t="s">
        <v>46</v>
      </c>
      <c r="C4305" s="31">
        <v>1987</v>
      </c>
      <c r="D4305" s="31" t="s">
        <v>21</v>
      </c>
      <c r="E4305" s="31"/>
      <c r="F4305" s="31"/>
      <c r="G4305" s="31" t="b">
        <v>0</v>
      </c>
      <c r="H4305" s="31" t="b">
        <v>0</v>
      </c>
      <c r="I4305" s="31"/>
      <c r="J4305" s="31"/>
      <c r="K4305" s="31"/>
    </row>
    <row r="4306" spans="1:11" ht="12.75">
      <c r="A4306" s="30" t="s">
        <v>5535</v>
      </c>
      <c r="B4306" s="31" t="s">
        <v>46</v>
      </c>
      <c r="C4306" s="31">
        <v>1989</v>
      </c>
      <c r="D4306" s="31" t="s">
        <v>337</v>
      </c>
      <c r="E4306" s="31"/>
      <c r="F4306" s="31"/>
      <c r="G4306" s="31" t="b">
        <v>0</v>
      </c>
      <c r="H4306" s="31" t="b">
        <v>0</v>
      </c>
      <c r="I4306" s="31"/>
      <c r="J4306" s="31"/>
      <c r="K4306" s="31"/>
    </row>
    <row r="4307" spans="1:11" ht="12.75">
      <c r="A4307" s="30" t="s">
        <v>5536</v>
      </c>
      <c r="B4307" s="31" t="s">
        <v>46</v>
      </c>
      <c r="C4307" s="31">
        <v>1997</v>
      </c>
      <c r="D4307" s="31" t="s">
        <v>337</v>
      </c>
      <c r="E4307" s="31"/>
      <c r="F4307" s="31"/>
      <c r="G4307" s="31" t="b">
        <v>0</v>
      </c>
      <c r="H4307" s="31" t="b">
        <v>0</v>
      </c>
      <c r="I4307" s="31"/>
      <c r="J4307" s="31"/>
      <c r="K4307" s="31"/>
    </row>
    <row r="4308" spans="1:11" ht="12.75">
      <c r="A4308" s="30" t="s">
        <v>5537</v>
      </c>
      <c r="B4308" s="31" t="s">
        <v>46</v>
      </c>
      <c r="C4308" s="31">
        <v>1998</v>
      </c>
      <c r="D4308" s="31" t="s">
        <v>5538</v>
      </c>
      <c r="E4308" s="31"/>
      <c r="F4308" s="31"/>
      <c r="G4308" s="31" t="b">
        <v>0</v>
      </c>
      <c r="H4308" s="31" t="b">
        <v>0</v>
      </c>
      <c r="I4308" s="31"/>
      <c r="J4308" s="31"/>
      <c r="K4308" s="31"/>
    </row>
    <row r="4309" spans="1:11" ht="12.75">
      <c r="A4309" s="30" t="s">
        <v>5539</v>
      </c>
      <c r="B4309" s="31" t="s">
        <v>46</v>
      </c>
      <c r="C4309" s="31">
        <v>1995</v>
      </c>
      <c r="D4309" s="31" t="s">
        <v>44</v>
      </c>
      <c r="E4309" s="31"/>
      <c r="F4309" s="31"/>
      <c r="G4309" s="31" t="b">
        <v>0</v>
      </c>
      <c r="H4309" s="31" t="b">
        <v>0</v>
      </c>
      <c r="I4309" s="31"/>
      <c r="J4309" s="31"/>
      <c r="K4309" s="31"/>
    </row>
    <row r="4310" spans="1:11" ht="12.75">
      <c r="A4310" s="30" t="s">
        <v>5540</v>
      </c>
      <c r="B4310" s="31" t="s">
        <v>46</v>
      </c>
      <c r="C4310" s="31">
        <v>1997</v>
      </c>
      <c r="D4310" s="31" t="s">
        <v>44</v>
      </c>
      <c r="E4310" s="31"/>
      <c r="F4310" s="31"/>
      <c r="G4310" s="31" t="b">
        <v>0</v>
      </c>
      <c r="H4310" s="31" t="b">
        <v>0</v>
      </c>
      <c r="I4310" s="31"/>
      <c r="J4310" s="31"/>
      <c r="K4310" s="31"/>
    </row>
    <row r="4311" spans="1:11" ht="12.75">
      <c r="A4311" s="30" t="s">
        <v>5541</v>
      </c>
      <c r="B4311" s="31" t="s">
        <v>46</v>
      </c>
      <c r="C4311" s="31">
        <v>1997</v>
      </c>
      <c r="D4311" s="31" t="s">
        <v>44</v>
      </c>
      <c r="E4311" s="31"/>
      <c r="F4311" s="31"/>
      <c r="G4311" s="31" t="b">
        <v>0</v>
      </c>
      <c r="H4311" s="31" t="b">
        <v>0</v>
      </c>
      <c r="I4311" s="31"/>
      <c r="J4311" s="31"/>
      <c r="K4311" s="31"/>
    </row>
    <row r="4312" spans="1:11" ht="12.75">
      <c r="A4312" s="30" t="s">
        <v>5542</v>
      </c>
      <c r="B4312" s="31" t="s">
        <v>46</v>
      </c>
      <c r="C4312" s="31">
        <v>1994</v>
      </c>
      <c r="D4312" s="31" t="s">
        <v>21</v>
      </c>
      <c r="E4312" s="31"/>
      <c r="F4312" s="31"/>
      <c r="G4312" s="31" t="b">
        <v>0</v>
      </c>
      <c r="H4312" s="31" t="b">
        <v>0</v>
      </c>
      <c r="I4312" s="31"/>
      <c r="J4312" s="31"/>
      <c r="K4312" s="31"/>
    </row>
    <row r="4313" spans="1:11" ht="12.75">
      <c r="A4313" s="30" t="s">
        <v>5543</v>
      </c>
      <c r="B4313" s="31" t="s">
        <v>46</v>
      </c>
      <c r="C4313" s="31">
        <v>1992</v>
      </c>
      <c r="D4313" s="31" t="s">
        <v>21</v>
      </c>
      <c r="E4313" s="31"/>
      <c r="F4313" s="31"/>
      <c r="G4313" s="31" t="b">
        <v>0</v>
      </c>
      <c r="H4313" s="31" t="b">
        <v>0</v>
      </c>
      <c r="I4313" s="31"/>
      <c r="J4313" s="31"/>
      <c r="K4313" s="31"/>
    </row>
    <row r="4314" spans="1:11" ht="12.75">
      <c r="A4314" s="30" t="s">
        <v>5544</v>
      </c>
      <c r="B4314" s="31" t="s">
        <v>5545</v>
      </c>
      <c r="C4314" s="31">
        <v>1987</v>
      </c>
      <c r="D4314" s="31" t="s">
        <v>112</v>
      </c>
      <c r="E4314" s="31"/>
      <c r="F4314" s="31"/>
      <c r="G4314" s="31" t="b">
        <v>0</v>
      </c>
      <c r="H4314" s="31" t="b">
        <v>0</v>
      </c>
      <c r="I4314" s="31"/>
      <c r="J4314" s="31"/>
      <c r="K4314" s="31"/>
    </row>
    <row r="4315" spans="1:11" ht="12.75">
      <c r="A4315" s="30" t="s">
        <v>5546</v>
      </c>
      <c r="B4315" s="31" t="s">
        <v>5547</v>
      </c>
      <c r="C4315" s="31">
        <v>1992</v>
      </c>
      <c r="D4315" s="31" t="s">
        <v>91</v>
      </c>
      <c r="E4315" s="31">
        <v>2</v>
      </c>
      <c r="F4315" s="31" t="s">
        <v>87</v>
      </c>
      <c r="G4315" s="31" t="b">
        <v>0</v>
      </c>
      <c r="H4315" s="31" t="b">
        <v>0</v>
      </c>
      <c r="I4315" s="31"/>
      <c r="J4315" s="31"/>
      <c r="K4315" s="31"/>
    </row>
    <row r="4316" spans="1:11" ht="12.75">
      <c r="A4316" s="30" t="s">
        <v>5548</v>
      </c>
      <c r="B4316" s="31" t="s">
        <v>5549</v>
      </c>
      <c r="C4316" s="31">
        <v>1994</v>
      </c>
      <c r="D4316" s="31" t="s">
        <v>91</v>
      </c>
      <c r="E4316" s="31">
        <v>2</v>
      </c>
      <c r="F4316" s="31" t="s">
        <v>87</v>
      </c>
      <c r="G4316" s="31" t="b">
        <v>0</v>
      </c>
      <c r="H4316" s="31" t="b">
        <v>0</v>
      </c>
      <c r="I4316" s="31"/>
      <c r="J4316" s="31"/>
      <c r="K4316" s="31"/>
    </row>
    <row r="4317" spans="1:11" ht="12.75">
      <c r="A4317" s="30" t="s">
        <v>5550</v>
      </c>
      <c r="B4317" s="31" t="s">
        <v>5551</v>
      </c>
      <c r="C4317" s="31">
        <v>1995</v>
      </c>
      <c r="D4317" s="31" t="s">
        <v>91</v>
      </c>
      <c r="E4317" s="31">
        <v>2</v>
      </c>
      <c r="F4317" s="31" t="s">
        <v>87</v>
      </c>
      <c r="G4317" s="31" t="b">
        <v>0</v>
      </c>
      <c r="H4317" s="31" t="b">
        <v>0</v>
      </c>
      <c r="I4317" s="31"/>
      <c r="J4317" s="31"/>
      <c r="K4317" s="31"/>
    </row>
    <row r="4318" spans="1:11" ht="12.75">
      <c r="A4318" s="30" t="s">
        <v>5552</v>
      </c>
      <c r="B4318" s="31" t="s">
        <v>5553</v>
      </c>
      <c r="C4318" s="31">
        <v>1996</v>
      </c>
      <c r="D4318" s="31" t="s">
        <v>91</v>
      </c>
      <c r="E4318" s="31">
        <v>2</v>
      </c>
      <c r="F4318" s="31" t="s">
        <v>87</v>
      </c>
      <c r="G4318" s="31" t="b">
        <v>0</v>
      </c>
      <c r="H4318" s="31" t="b">
        <v>0</v>
      </c>
      <c r="I4318" s="31"/>
      <c r="J4318" s="31"/>
      <c r="K4318" s="31"/>
    </row>
    <row r="4319" spans="1:11" ht="12.75">
      <c r="A4319" s="30" t="s">
        <v>5554</v>
      </c>
      <c r="B4319" s="31" t="s">
        <v>46</v>
      </c>
      <c r="C4319" s="31">
        <v>2000</v>
      </c>
      <c r="D4319" s="31" t="s">
        <v>21</v>
      </c>
      <c r="E4319" s="31"/>
      <c r="F4319" s="31" t="s">
        <v>216</v>
      </c>
      <c r="G4319" s="31" t="b">
        <v>0</v>
      </c>
      <c r="H4319" s="31" t="b">
        <v>0</v>
      </c>
      <c r="I4319" s="31"/>
      <c r="J4319" s="31"/>
      <c r="K4319" s="31"/>
    </row>
    <row r="4320" spans="1:11" ht="12.75">
      <c r="A4320" s="30" t="s">
        <v>5555</v>
      </c>
      <c r="B4320" s="31" t="s">
        <v>46</v>
      </c>
      <c r="C4320" s="31">
        <v>2003</v>
      </c>
      <c r="D4320" s="31" t="s">
        <v>243</v>
      </c>
      <c r="E4320" s="31">
        <v>1</v>
      </c>
      <c r="F4320" s="31"/>
      <c r="G4320" s="31" t="b">
        <v>0</v>
      </c>
      <c r="H4320" s="31" t="b">
        <v>0</v>
      </c>
      <c r="I4320" s="31"/>
      <c r="J4320" s="31"/>
      <c r="K4320" s="31"/>
    </row>
    <row r="4321" spans="1:11" ht="12.75">
      <c r="A4321" s="30" t="s">
        <v>5556</v>
      </c>
      <c r="B4321" s="31" t="s">
        <v>46</v>
      </c>
      <c r="C4321" s="31">
        <v>1989</v>
      </c>
      <c r="D4321" s="31" t="s">
        <v>337</v>
      </c>
      <c r="E4321" s="31"/>
      <c r="F4321" s="31"/>
      <c r="G4321" s="31" t="b">
        <v>0</v>
      </c>
      <c r="H4321" s="31" t="b">
        <v>0</v>
      </c>
      <c r="I4321" s="31"/>
      <c r="J4321" s="31"/>
      <c r="K4321" s="31"/>
    </row>
    <row r="4322" spans="1:11" ht="12.75">
      <c r="A4322" s="30" t="s">
        <v>5557</v>
      </c>
      <c r="B4322" s="31" t="s">
        <v>46</v>
      </c>
      <c r="C4322" s="31">
        <v>1995</v>
      </c>
      <c r="D4322" s="31" t="s">
        <v>118</v>
      </c>
      <c r="E4322" s="31">
        <v>8</v>
      </c>
      <c r="F4322" s="31"/>
      <c r="G4322" s="31" t="b">
        <v>0</v>
      </c>
      <c r="H4322" s="31" t="b">
        <v>0</v>
      </c>
      <c r="I4322" s="31"/>
      <c r="J4322" s="31"/>
      <c r="K4322" s="31"/>
    </row>
    <row r="4323" spans="1:11" ht="12.75">
      <c r="A4323" s="30" t="s">
        <v>5558</v>
      </c>
      <c r="B4323" s="31" t="s">
        <v>46</v>
      </c>
      <c r="C4323" s="31">
        <v>1997</v>
      </c>
      <c r="D4323" s="31" t="s">
        <v>5559</v>
      </c>
      <c r="E4323" s="31"/>
      <c r="F4323" s="31"/>
      <c r="G4323" s="31" t="b">
        <v>0</v>
      </c>
      <c r="H4323" s="31" t="b">
        <v>0</v>
      </c>
      <c r="I4323" s="31"/>
      <c r="J4323" s="31"/>
      <c r="K4323" s="31"/>
    </row>
    <row r="4324" spans="1:11" ht="12.75">
      <c r="A4324" s="30" t="s">
        <v>5560</v>
      </c>
      <c r="B4324" s="31" t="s">
        <v>5561</v>
      </c>
      <c r="C4324" s="31">
        <v>1980</v>
      </c>
      <c r="D4324" s="31" t="s">
        <v>63</v>
      </c>
      <c r="E4324" s="31"/>
      <c r="F4324" s="31"/>
      <c r="G4324" s="31" t="b">
        <v>0</v>
      </c>
      <c r="H4324" s="31" t="b">
        <v>0</v>
      </c>
      <c r="I4324" s="31"/>
      <c r="J4324" s="31"/>
      <c r="K4324" s="31"/>
    </row>
    <row r="4325" spans="1:11" ht="12.75">
      <c r="A4325" s="30" t="s">
        <v>5562</v>
      </c>
      <c r="B4325" s="31" t="s">
        <v>46</v>
      </c>
      <c r="C4325" s="31" t="s">
        <v>791</v>
      </c>
      <c r="D4325" s="31" t="s">
        <v>4076</v>
      </c>
      <c r="E4325" s="31"/>
      <c r="F4325" s="31"/>
      <c r="G4325" s="31" t="b">
        <v>0</v>
      </c>
      <c r="H4325" s="31" t="b">
        <v>0</v>
      </c>
      <c r="I4325" s="31"/>
      <c r="J4325" s="31"/>
      <c r="K4325" s="31"/>
    </row>
    <row r="4326" spans="1:11" ht="12.75">
      <c r="A4326" s="30" t="s">
        <v>5563</v>
      </c>
      <c r="B4326" s="31" t="s">
        <v>46</v>
      </c>
      <c r="C4326" s="31">
        <v>1999</v>
      </c>
      <c r="D4326" s="31" t="s">
        <v>5564</v>
      </c>
      <c r="E4326" s="31"/>
      <c r="F4326" s="31"/>
      <c r="G4326" s="31" t="b">
        <v>0</v>
      </c>
      <c r="H4326" s="31" t="b">
        <v>0</v>
      </c>
      <c r="I4326" s="31"/>
      <c r="J4326" s="31"/>
      <c r="K4326" s="31"/>
    </row>
    <row r="4327" spans="1:11" ht="12.75">
      <c r="A4327" s="30" t="s">
        <v>5565</v>
      </c>
      <c r="B4327" s="31" t="s">
        <v>46</v>
      </c>
      <c r="C4327" s="31">
        <v>1987</v>
      </c>
      <c r="D4327" s="31" t="s">
        <v>129</v>
      </c>
      <c r="E4327" s="31"/>
      <c r="F4327" s="31"/>
      <c r="G4327" s="31" t="b">
        <v>0</v>
      </c>
      <c r="H4327" s="31" t="b">
        <v>0</v>
      </c>
      <c r="I4327" s="31"/>
      <c r="J4327" s="31"/>
      <c r="K4327" s="31"/>
    </row>
    <row r="4328" spans="1:11" ht="12.75">
      <c r="A4328" s="30" t="s">
        <v>5566</v>
      </c>
      <c r="B4328" s="31" t="s">
        <v>46</v>
      </c>
      <c r="C4328" s="31">
        <v>1991</v>
      </c>
      <c r="D4328" s="31" t="s">
        <v>5567</v>
      </c>
      <c r="E4328" s="31"/>
      <c r="F4328" s="31"/>
      <c r="G4328" s="31" t="b">
        <v>0</v>
      </c>
      <c r="H4328" s="31" t="b">
        <v>0</v>
      </c>
      <c r="I4328" s="31"/>
      <c r="J4328" s="31"/>
      <c r="K4328" s="31"/>
    </row>
    <row r="4329" spans="1:11" ht="12.75">
      <c r="A4329" s="30" t="s">
        <v>5568</v>
      </c>
      <c r="B4329" s="31" t="s">
        <v>46</v>
      </c>
      <c r="C4329" s="31">
        <v>1988</v>
      </c>
      <c r="D4329" s="31" t="s">
        <v>127</v>
      </c>
      <c r="E4329" s="31">
        <v>2</v>
      </c>
      <c r="F4329" s="31"/>
      <c r="G4329" s="31" t="b">
        <v>0</v>
      </c>
      <c r="H4329" s="31" t="b">
        <v>0</v>
      </c>
      <c r="I4329" s="31"/>
      <c r="J4329" s="31"/>
      <c r="K4329" s="31"/>
    </row>
    <row r="4330" spans="1:11" ht="12.75">
      <c r="A4330" s="30" t="s">
        <v>5569</v>
      </c>
      <c r="B4330" s="31" t="s">
        <v>46</v>
      </c>
      <c r="C4330" s="31">
        <v>2003</v>
      </c>
      <c r="D4330" s="31" t="s">
        <v>5570</v>
      </c>
      <c r="E4330" s="31"/>
      <c r="F4330" s="31"/>
      <c r="G4330" s="31" t="b">
        <v>0</v>
      </c>
      <c r="H4330" s="31" t="b">
        <v>0</v>
      </c>
      <c r="I4330" s="31"/>
      <c r="J4330" s="31"/>
      <c r="K4330" s="31"/>
    </row>
    <row r="4331" spans="1:11" ht="12.75">
      <c r="A4331" s="30" t="s">
        <v>5571</v>
      </c>
      <c r="B4331" s="31" t="s">
        <v>46</v>
      </c>
      <c r="C4331" s="31">
        <v>1986</v>
      </c>
      <c r="D4331" s="31" t="s">
        <v>241</v>
      </c>
      <c r="E4331" s="31"/>
      <c r="F4331" s="31"/>
      <c r="G4331" s="31" t="b">
        <v>0</v>
      </c>
      <c r="H4331" s="31" t="b">
        <v>0</v>
      </c>
      <c r="I4331" s="31"/>
      <c r="J4331" s="31"/>
      <c r="K4331" s="31"/>
    </row>
    <row r="4332" spans="1:11" ht="12.75">
      <c r="A4332" s="30" t="s">
        <v>5572</v>
      </c>
      <c r="B4332" s="31" t="s">
        <v>46</v>
      </c>
      <c r="C4332" s="31">
        <v>1994</v>
      </c>
      <c r="D4332" s="31" t="s">
        <v>91</v>
      </c>
      <c r="E4332" s="31">
        <v>2</v>
      </c>
      <c r="F4332" s="31" t="s">
        <v>87</v>
      </c>
      <c r="G4332" s="31" t="b">
        <v>0</v>
      </c>
      <c r="H4332" s="31" t="b">
        <v>0</v>
      </c>
      <c r="I4332" s="31"/>
      <c r="J4332" s="31"/>
      <c r="K4332" s="31"/>
    </row>
    <row r="4333" spans="1:11" ht="12.75">
      <c r="A4333" s="30" t="s">
        <v>5573</v>
      </c>
      <c r="B4333" s="31" t="s">
        <v>46</v>
      </c>
      <c r="C4333" s="31">
        <v>1988</v>
      </c>
      <c r="D4333" s="31" t="s">
        <v>112</v>
      </c>
      <c r="E4333" s="31"/>
      <c r="F4333" s="31"/>
      <c r="G4333" s="31" t="b">
        <v>0</v>
      </c>
      <c r="H4333" s="31" t="b">
        <v>0</v>
      </c>
      <c r="I4333" s="31"/>
      <c r="J4333" s="31"/>
      <c r="K4333" s="31"/>
    </row>
    <row r="4334" spans="1:11" ht="12.75">
      <c r="A4334" s="30" t="s">
        <v>5574</v>
      </c>
      <c r="B4334" s="31" t="s">
        <v>46</v>
      </c>
      <c r="C4334" s="31">
        <v>1990</v>
      </c>
      <c r="D4334" s="31" t="s">
        <v>91</v>
      </c>
      <c r="E4334" s="31">
        <v>2</v>
      </c>
      <c r="F4334" s="31" t="s">
        <v>87</v>
      </c>
      <c r="G4334" s="31" t="b">
        <v>0</v>
      </c>
      <c r="H4334" s="31" t="b">
        <v>0</v>
      </c>
      <c r="I4334" s="31"/>
      <c r="J4334" s="31"/>
      <c r="K4334" s="31"/>
    </row>
    <row r="4335" spans="1:11" ht="12.75">
      <c r="A4335" s="30" t="s">
        <v>5575</v>
      </c>
      <c r="B4335" s="31" t="s">
        <v>5576</v>
      </c>
      <c r="C4335" s="31">
        <v>1995</v>
      </c>
      <c r="D4335" s="31" t="s">
        <v>112</v>
      </c>
      <c r="E4335" s="31"/>
      <c r="F4335" s="31"/>
      <c r="G4335" s="31" t="b">
        <v>0</v>
      </c>
      <c r="H4335" s="31" t="b">
        <v>0</v>
      </c>
      <c r="I4335" s="31"/>
      <c r="J4335" s="31"/>
      <c r="K4335" s="31"/>
    </row>
    <row r="4336" spans="1:11" ht="12.75">
      <c r="A4336" s="30" t="s">
        <v>5577</v>
      </c>
      <c r="B4336" s="31" t="s">
        <v>46</v>
      </c>
      <c r="C4336" s="31">
        <v>1983</v>
      </c>
      <c r="D4336" s="31" t="s">
        <v>121</v>
      </c>
      <c r="E4336" s="31"/>
      <c r="F4336" s="31"/>
      <c r="G4336" s="31" t="b">
        <v>0</v>
      </c>
      <c r="H4336" s="31" t="b">
        <v>0</v>
      </c>
      <c r="I4336" s="31"/>
      <c r="J4336" s="31"/>
      <c r="K4336" s="31"/>
    </row>
    <row r="4337" spans="1:11" ht="12.75">
      <c r="A4337" s="30" t="s">
        <v>5578</v>
      </c>
      <c r="B4337" s="31" t="s">
        <v>46</v>
      </c>
      <c r="C4337" s="31">
        <v>1986</v>
      </c>
      <c r="D4337" s="31" t="s">
        <v>241</v>
      </c>
      <c r="E4337" s="31"/>
      <c r="F4337" s="31"/>
      <c r="G4337" s="31" t="b">
        <v>0</v>
      </c>
      <c r="H4337" s="31" t="b">
        <v>0</v>
      </c>
      <c r="I4337" s="31"/>
      <c r="J4337" s="31"/>
      <c r="K4337" s="31"/>
    </row>
    <row r="4338" spans="1:11" ht="12.75">
      <c r="A4338" s="30" t="s">
        <v>5579</v>
      </c>
      <c r="B4338" s="31" t="s">
        <v>46</v>
      </c>
      <c r="C4338" s="31">
        <v>1997</v>
      </c>
      <c r="D4338" s="31" t="s">
        <v>21</v>
      </c>
      <c r="E4338" s="31"/>
      <c r="F4338" s="31"/>
      <c r="G4338" s="31" t="b">
        <v>0</v>
      </c>
      <c r="H4338" s="31" t="b">
        <v>0</v>
      </c>
      <c r="I4338" s="31"/>
      <c r="J4338" s="31"/>
      <c r="K4338" s="31"/>
    </row>
    <row r="4339" spans="1:11" ht="12.75">
      <c r="A4339" s="30" t="s">
        <v>5580</v>
      </c>
      <c r="B4339" s="31" t="s">
        <v>5581</v>
      </c>
      <c r="C4339" s="31">
        <v>1987</v>
      </c>
      <c r="D4339" s="31" t="s">
        <v>112</v>
      </c>
      <c r="E4339" s="31">
        <v>1</v>
      </c>
      <c r="F4339" s="31"/>
      <c r="G4339" s="31" t="b">
        <v>0</v>
      </c>
      <c r="H4339" s="31" t="b">
        <v>0</v>
      </c>
      <c r="I4339" s="31"/>
      <c r="J4339" s="31"/>
      <c r="K4339" s="31"/>
    </row>
    <row r="4340" spans="1:11" ht="12.75">
      <c r="A4340" s="30" t="s">
        <v>5582</v>
      </c>
      <c r="B4340" s="31" t="s">
        <v>46</v>
      </c>
      <c r="C4340" s="31">
        <v>1996</v>
      </c>
      <c r="D4340" s="31" t="s">
        <v>2558</v>
      </c>
      <c r="E4340" s="31"/>
      <c r="F4340" s="31"/>
      <c r="G4340" s="31" t="b">
        <v>0</v>
      </c>
      <c r="H4340" s="31" t="b">
        <v>0</v>
      </c>
      <c r="I4340" s="31"/>
      <c r="J4340" s="31"/>
      <c r="K4340" s="31"/>
    </row>
    <row r="4341" spans="1:11" ht="12.75">
      <c r="A4341" s="30" t="s">
        <v>5583</v>
      </c>
      <c r="B4341" s="31" t="s">
        <v>46</v>
      </c>
      <c r="C4341" s="31">
        <v>1980</v>
      </c>
      <c r="D4341" s="31" t="s">
        <v>5584</v>
      </c>
      <c r="E4341" s="31"/>
      <c r="F4341" s="31"/>
      <c r="G4341" s="31" t="b">
        <v>0</v>
      </c>
      <c r="H4341" s="31" t="b">
        <v>0</v>
      </c>
      <c r="I4341" s="31"/>
      <c r="J4341" s="31"/>
      <c r="K4341" s="31"/>
    </row>
    <row r="4342" spans="1:11" ht="12.75">
      <c r="A4342" s="30" t="s">
        <v>5585</v>
      </c>
      <c r="B4342" s="31" t="s">
        <v>46</v>
      </c>
      <c r="C4342" s="31">
        <v>1982</v>
      </c>
      <c r="D4342" s="31" t="s">
        <v>63</v>
      </c>
      <c r="E4342" s="31"/>
      <c r="F4342" s="31" t="s">
        <v>64</v>
      </c>
      <c r="G4342" s="31" t="b">
        <v>0</v>
      </c>
      <c r="H4342" s="31" t="b">
        <v>0</v>
      </c>
      <c r="I4342" s="31"/>
      <c r="J4342" s="31"/>
      <c r="K4342" s="31"/>
    </row>
    <row r="4343" spans="1:11" ht="12.75">
      <c r="A4343" s="30" t="s">
        <v>5586</v>
      </c>
      <c r="B4343" s="31" t="s">
        <v>5587</v>
      </c>
      <c r="C4343" s="31">
        <v>1976</v>
      </c>
      <c r="D4343" s="31" t="s">
        <v>264</v>
      </c>
      <c r="E4343" s="31">
        <v>2</v>
      </c>
      <c r="F4343" s="31"/>
      <c r="G4343" s="31" t="b">
        <v>0</v>
      </c>
      <c r="H4343" s="31" t="b">
        <v>0</v>
      </c>
      <c r="I4343" s="31"/>
      <c r="J4343" s="31"/>
      <c r="K4343" s="31"/>
    </row>
    <row r="4344" spans="1:11" ht="12.75">
      <c r="A4344" s="30" t="s">
        <v>5588</v>
      </c>
      <c r="B4344" s="31" t="s">
        <v>46</v>
      </c>
      <c r="C4344" s="31">
        <v>1996</v>
      </c>
      <c r="D4344" s="31" t="s">
        <v>753</v>
      </c>
      <c r="E4344" s="31"/>
      <c r="F4344" s="31"/>
      <c r="G4344" s="31" t="b">
        <v>0</v>
      </c>
      <c r="H4344" s="31" t="b">
        <v>0</v>
      </c>
      <c r="I4344" s="31"/>
      <c r="J4344" s="31"/>
      <c r="K4344" s="31"/>
    </row>
    <row r="4345" spans="1:11" ht="12.75">
      <c r="A4345" s="30" t="s">
        <v>5589</v>
      </c>
      <c r="B4345" s="31" t="s">
        <v>46</v>
      </c>
      <c r="C4345" s="31">
        <v>1994</v>
      </c>
      <c r="D4345" s="31" t="s">
        <v>21</v>
      </c>
      <c r="E4345" s="31"/>
      <c r="F4345" s="31"/>
      <c r="G4345" s="31" t="b">
        <v>0</v>
      </c>
      <c r="H4345" s="31" t="b">
        <v>0</v>
      </c>
      <c r="I4345" s="31"/>
      <c r="J4345" s="31"/>
      <c r="K4345" s="31"/>
    </row>
    <row r="4346" spans="1:11" ht="12.75">
      <c r="A4346" s="30" t="s">
        <v>5590</v>
      </c>
      <c r="B4346" s="31" t="s">
        <v>46</v>
      </c>
      <c r="C4346" s="31">
        <v>1992</v>
      </c>
      <c r="D4346" s="31" t="s">
        <v>320</v>
      </c>
      <c r="E4346" s="31">
        <v>2</v>
      </c>
      <c r="F4346" s="31"/>
      <c r="G4346" s="31" t="b">
        <v>0</v>
      </c>
      <c r="H4346" s="31" t="b">
        <v>0</v>
      </c>
      <c r="I4346" s="31"/>
      <c r="J4346" s="31"/>
      <c r="K4346" s="31"/>
    </row>
    <row r="4347" spans="1:11" ht="12.75">
      <c r="A4347" s="30" t="s">
        <v>5591</v>
      </c>
      <c r="B4347" s="31" t="s">
        <v>46</v>
      </c>
      <c r="C4347" s="31">
        <v>1997</v>
      </c>
      <c r="D4347" s="31" t="s">
        <v>44</v>
      </c>
      <c r="E4347" s="31"/>
      <c r="F4347" s="31"/>
      <c r="G4347" s="31" t="b">
        <v>0</v>
      </c>
      <c r="H4347" s="31" t="b">
        <v>0</v>
      </c>
      <c r="I4347" s="31"/>
      <c r="J4347" s="31"/>
      <c r="K4347" s="31"/>
    </row>
    <row r="4348" spans="1:11" ht="12.75">
      <c r="A4348" s="30" t="s">
        <v>5592</v>
      </c>
      <c r="B4348" s="31" t="s">
        <v>46</v>
      </c>
      <c r="C4348" s="31">
        <v>1991</v>
      </c>
      <c r="D4348" s="31" t="s">
        <v>206</v>
      </c>
      <c r="E4348" s="31"/>
      <c r="F4348" s="31"/>
      <c r="G4348" s="31" t="b">
        <v>0</v>
      </c>
      <c r="H4348" s="31" t="b">
        <v>0</v>
      </c>
      <c r="I4348" s="31"/>
      <c r="J4348" s="31"/>
      <c r="K4348" s="31"/>
    </row>
    <row r="4349" spans="1:11" ht="12.75">
      <c r="A4349" s="30" t="s">
        <v>5593</v>
      </c>
      <c r="B4349" s="31" t="s">
        <v>46</v>
      </c>
      <c r="C4349" s="31">
        <v>1995</v>
      </c>
      <c r="D4349" s="31" t="s">
        <v>243</v>
      </c>
      <c r="E4349" s="31"/>
      <c r="F4349" s="31"/>
      <c r="G4349" s="31" t="b">
        <v>0</v>
      </c>
      <c r="H4349" s="31" t="b">
        <v>0</v>
      </c>
      <c r="I4349" s="31"/>
      <c r="J4349" s="31"/>
      <c r="K4349" s="31"/>
    </row>
    <row r="4350" spans="1:11" ht="12.75">
      <c r="A4350" s="30" t="s">
        <v>5594</v>
      </c>
      <c r="B4350" s="31" t="s">
        <v>46</v>
      </c>
      <c r="C4350" s="31">
        <v>1999</v>
      </c>
      <c r="D4350" s="31" t="s">
        <v>21</v>
      </c>
      <c r="E4350" s="31"/>
      <c r="F4350" s="31" t="s">
        <v>216</v>
      </c>
      <c r="G4350" s="31" t="b">
        <v>0</v>
      </c>
      <c r="H4350" s="31" t="b">
        <v>0</v>
      </c>
      <c r="I4350" s="31"/>
      <c r="J4350" s="31"/>
      <c r="K4350" s="31"/>
    </row>
    <row r="4351" spans="1:11" ht="12.75">
      <c r="A4351" s="30" t="s">
        <v>5595</v>
      </c>
      <c r="B4351" s="31" t="s">
        <v>46</v>
      </c>
      <c r="C4351" s="31">
        <v>2000</v>
      </c>
      <c r="D4351" s="31" t="s">
        <v>21</v>
      </c>
      <c r="E4351" s="31"/>
      <c r="F4351" s="31" t="s">
        <v>216</v>
      </c>
      <c r="G4351" s="31" t="b">
        <v>0</v>
      </c>
      <c r="H4351" s="31" t="b">
        <v>0</v>
      </c>
      <c r="I4351" s="31"/>
      <c r="J4351" s="31"/>
      <c r="K4351" s="31"/>
    </row>
    <row r="4352" spans="1:11" ht="12.75">
      <c r="A4352" s="30" t="s">
        <v>5596</v>
      </c>
      <c r="B4352" s="31" t="s">
        <v>46</v>
      </c>
      <c r="C4352" s="31">
        <v>2006</v>
      </c>
      <c r="D4352" s="31" t="s">
        <v>21</v>
      </c>
      <c r="E4352" s="31"/>
      <c r="F4352" s="31" t="s">
        <v>234</v>
      </c>
      <c r="G4352" s="31" t="b">
        <v>0</v>
      </c>
      <c r="H4352" s="31" t="b">
        <v>0</v>
      </c>
      <c r="I4352" s="31"/>
      <c r="J4352" s="31"/>
      <c r="K4352" s="31"/>
    </row>
    <row r="4353" spans="1:11" ht="12.75">
      <c r="A4353" s="30" t="s">
        <v>5597</v>
      </c>
      <c r="B4353" s="31" t="s">
        <v>46</v>
      </c>
      <c r="C4353" s="31">
        <v>1987</v>
      </c>
      <c r="D4353" s="31" t="s">
        <v>91</v>
      </c>
      <c r="E4353" s="31"/>
      <c r="F4353" s="31"/>
      <c r="G4353" s="31" t="b">
        <v>0</v>
      </c>
      <c r="H4353" s="31" t="b">
        <v>0</v>
      </c>
      <c r="I4353" s="31"/>
      <c r="J4353" s="31"/>
      <c r="K4353" s="31"/>
    </row>
    <row r="4354" spans="1:11" ht="12.75">
      <c r="A4354" s="30" t="s">
        <v>5598</v>
      </c>
      <c r="B4354" s="31" t="s">
        <v>46</v>
      </c>
      <c r="C4354" s="31">
        <v>1988</v>
      </c>
      <c r="D4354" s="31" t="s">
        <v>91</v>
      </c>
      <c r="E4354" s="31"/>
      <c r="F4354" s="31"/>
      <c r="G4354" s="31" t="b">
        <v>0</v>
      </c>
      <c r="H4354" s="31" t="b">
        <v>0</v>
      </c>
      <c r="I4354" s="31"/>
      <c r="J4354" s="31"/>
      <c r="K4354" s="31"/>
    </row>
    <row r="4355" spans="1:11" ht="12.75">
      <c r="A4355" s="30" t="s">
        <v>5599</v>
      </c>
      <c r="B4355" s="31" t="s">
        <v>46</v>
      </c>
      <c r="C4355" s="31" t="s">
        <v>632</v>
      </c>
      <c r="D4355" s="31"/>
      <c r="E4355" s="31"/>
      <c r="F4355" s="31"/>
      <c r="G4355" s="31" t="b">
        <v>0</v>
      </c>
      <c r="H4355" s="31" t="b">
        <v>0</v>
      </c>
      <c r="I4355" s="31"/>
      <c r="J4355" s="31"/>
      <c r="K4355" s="31"/>
    </row>
    <row r="4356" spans="1:11" ht="12.75">
      <c r="A4356" s="30" t="s">
        <v>5600</v>
      </c>
      <c r="B4356" s="31" t="s">
        <v>46</v>
      </c>
      <c r="C4356" s="31">
        <v>1996</v>
      </c>
      <c r="D4356" s="31" t="s">
        <v>66</v>
      </c>
      <c r="E4356" s="31"/>
      <c r="F4356" s="31"/>
      <c r="G4356" s="31" t="b">
        <v>0</v>
      </c>
      <c r="H4356" s="31" t="b">
        <v>0</v>
      </c>
      <c r="I4356" s="31"/>
      <c r="J4356" s="31"/>
      <c r="K4356" s="31"/>
    </row>
    <row r="4357" spans="1:11" ht="12.75">
      <c r="A4357" s="30" t="s">
        <v>5601</v>
      </c>
      <c r="B4357" s="31" t="s">
        <v>46</v>
      </c>
      <c r="C4357" s="31">
        <v>1996</v>
      </c>
      <c r="D4357" s="31" t="s">
        <v>66</v>
      </c>
      <c r="E4357" s="31"/>
      <c r="F4357" s="31"/>
      <c r="G4357" s="31" t="b">
        <v>0</v>
      </c>
      <c r="H4357" s="31" t="b">
        <v>0</v>
      </c>
      <c r="I4357" s="31"/>
      <c r="J4357" s="31"/>
      <c r="K4357" s="31"/>
    </row>
    <row r="4358" spans="1:11" ht="12.75">
      <c r="A4358" s="30" t="s">
        <v>5602</v>
      </c>
      <c r="B4358" s="31" t="s">
        <v>46</v>
      </c>
      <c r="C4358" s="31">
        <v>1997</v>
      </c>
      <c r="D4358" s="31" t="s">
        <v>66</v>
      </c>
      <c r="E4358" s="31"/>
      <c r="F4358" s="31"/>
      <c r="G4358" s="31" t="b">
        <v>0</v>
      </c>
      <c r="H4358" s="31" t="b">
        <v>0</v>
      </c>
      <c r="I4358" s="31"/>
      <c r="J4358" s="31"/>
      <c r="K4358" s="31"/>
    </row>
    <row r="4359" spans="1:11" ht="12.75">
      <c r="A4359" s="30" t="s">
        <v>5603</v>
      </c>
      <c r="B4359" s="31" t="s">
        <v>46</v>
      </c>
      <c r="C4359" s="31">
        <v>1998</v>
      </c>
      <c r="D4359" s="31" t="s">
        <v>66</v>
      </c>
      <c r="E4359" s="31"/>
      <c r="F4359" s="31"/>
      <c r="G4359" s="31" t="b">
        <v>0</v>
      </c>
      <c r="H4359" s="31" t="b">
        <v>0</v>
      </c>
      <c r="I4359" s="31"/>
      <c r="J4359" s="31"/>
      <c r="K4359" s="31"/>
    </row>
    <row r="4360" spans="1:11" ht="12.75">
      <c r="A4360" s="30" t="s">
        <v>5604</v>
      </c>
      <c r="B4360" s="31" t="s">
        <v>46</v>
      </c>
      <c r="C4360" s="31">
        <v>1998</v>
      </c>
      <c r="D4360" s="31" t="s">
        <v>66</v>
      </c>
      <c r="E4360" s="31"/>
      <c r="F4360" s="31"/>
      <c r="G4360" s="31" t="b">
        <v>0</v>
      </c>
      <c r="H4360" s="31" t="b">
        <v>0</v>
      </c>
      <c r="I4360" s="31"/>
      <c r="J4360" s="31"/>
      <c r="K4360" s="31"/>
    </row>
    <row r="4361" spans="1:11" ht="12.75">
      <c r="A4361" s="30" t="s">
        <v>5605</v>
      </c>
      <c r="B4361" s="31" t="s">
        <v>46</v>
      </c>
      <c r="C4361" s="31">
        <v>1999</v>
      </c>
      <c r="D4361" s="31" t="s">
        <v>66</v>
      </c>
      <c r="E4361" s="31"/>
      <c r="F4361" s="31"/>
      <c r="G4361" s="31" t="b">
        <v>0</v>
      </c>
      <c r="H4361" s="31" t="b">
        <v>0</v>
      </c>
      <c r="I4361" s="31"/>
      <c r="J4361" s="31"/>
      <c r="K4361" s="31"/>
    </row>
    <row r="4362" spans="1:11" ht="12.75">
      <c r="A4362" s="30" t="s">
        <v>5606</v>
      </c>
      <c r="B4362" s="31" t="s">
        <v>46</v>
      </c>
      <c r="C4362" s="31">
        <v>1999</v>
      </c>
      <c r="D4362" s="31" t="s">
        <v>66</v>
      </c>
      <c r="E4362" s="31"/>
      <c r="F4362" s="31"/>
      <c r="G4362" s="31" t="b">
        <v>0</v>
      </c>
      <c r="H4362" s="31" t="b">
        <v>0</v>
      </c>
      <c r="I4362" s="31"/>
      <c r="J4362" s="31"/>
      <c r="K4362" s="31"/>
    </row>
    <row r="4363" spans="1:11" ht="12.75">
      <c r="A4363" s="30" t="s">
        <v>5607</v>
      </c>
      <c r="B4363" s="31" t="s">
        <v>46</v>
      </c>
      <c r="C4363" s="31">
        <v>1989</v>
      </c>
      <c r="D4363" s="31" t="s">
        <v>337</v>
      </c>
      <c r="E4363" s="31"/>
      <c r="F4363" s="31"/>
      <c r="G4363" s="31" t="b">
        <v>0</v>
      </c>
      <c r="H4363" s="31" t="b">
        <v>0</v>
      </c>
      <c r="I4363" s="31"/>
      <c r="J4363" s="31"/>
      <c r="K4363" s="31"/>
    </row>
    <row r="4364" spans="1:11" ht="12.75">
      <c r="A4364" s="30" t="s">
        <v>5608</v>
      </c>
      <c r="B4364" s="31" t="s">
        <v>46</v>
      </c>
      <c r="C4364" s="31">
        <v>1989</v>
      </c>
      <c r="D4364" s="31" t="s">
        <v>21</v>
      </c>
      <c r="E4364" s="31"/>
      <c r="F4364" s="31"/>
      <c r="G4364" s="31" t="b">
        <v>0</v>
      </c>
      <c r="H4364" s="31" t="b">
        <v>0</v>
      </c>
      <c r="I4364" s="31"/>
      <c r="J4364" s="31"/>
      <c r="K4364" s="31"/>
    </row>
    <row r="4365" spans="1:11" ht="12.75">
      <c r="A4365" s="30" t="s">
        <v>5609</v>
      </c>
      <c r="B4365" s="31" t="s">
        <v>46</v>
      </c>
      <c r="C4365" s="31">
        <v>1996</v>
      </c>
      <c r="D4365" s="31" t="s">
        <v>55</v>
      </c>
      <c r="E4365" s="31">
        <v>2</v>
      </c>
      <c r="F4365" s="31"/>
      <c r="G4365" s="31" t="b">
        <v>0</v>
      </c>
      <c r="H4365" s="31" t="b">
        <v>0</v>
      </c>
      <c r="I4365" s="31"/>
      <c r="J4365" s="31"/>
      <c r="K4365" s="31"/>
    </row>
    <row r="4366" spans="1:11" ht="12.75">
      <c r="A4366" s="30" t="s">
        <v>5610</v>
      </c>
      <c r="B4366" s="31" t="s">
        <v>46</v>
      </c>
      <c r="C4366" s="31">
        <v>1987</v>
      </c>
      <c r="D4366" s="31" t="s">
        <v>1044</v>
      </c>
      <c r="E4366" s="31">
        <v>2</v>
      </c>
      <c r="F4366" s="31"/>
      <c r="G4366" s="31" t="b">
        <v>0</v>
      </c>
      <c r="H4366" s="31" t="b">
        <v>0</v>
      </c>
      <c r="I4366" s="31"/>
      <c r="J4366" s="31"/>
      <c r="K4366" s="31"/>
    </row>
    <row r="4367" spans="1:11" ht="12.75">
      <c r="A4367" s="30" t="s">
        <v>5611</v>
      </c>
      <c r="B4367" s="31" t="s">
        <v>46</v>
      </c>
      <c r="C4367" s="31">
        <v>1989</v>
      </c>
      <c r="D4367" s="31" t="s">
        <v>127</v>
      </c>
      <c r="E4367" s="31">
        <v>2</v>
      </c>
      <c r="F4367" s="31"/>
      <c r="G4367" s="31" t="b">
        <v>0</v>
      </c>
      <c r="H4367" s="31" t="b">
        <v>0</v>
      </c>
      <c r="I4367" s="31"/>
      <c r="J4367" s="31"/>
      <c r="K4367" s="31"/>
    </row>
    <row r="4368" spans="1:11" ht="12.75">
      <c r="A4368" s="30" t="s">
        <v>5612</v>
      </c>
      <c r="B4368" s="31" t="s">
        <v>5613</v>
      </c>
      <c r="C4368" s="31">
        <v>1981</v>
      </c>
      <c r="D4368" s="31" t="s">
        <v>63</v>
      </c>
      <c r="E4368" s="31"/>
      <c r="F4368" s="31" t="s">
        <v>64</v>
      </c>
      <c r="G4368" s="31" t="b">
        <v>0</v>
      </c>
      <c r="H4368" s="31" t="b">
        <v>0</v>
      </c>
      <c r="I4368" s="31"/>
      <c r="J4368" s="31"/>
      <c r="K4368" s="31"/>
    </row>
    <row r="4369" spans="1:11" ht="12.75">
      <c r="A4369" s="30" t="s">
        <v>5614</v>
      </c>
      <c r="B4369" s="31" t="s">
        <v>46</v>
      </c>
      <c r="C4369" s="31">
        <v>1995</v>
      </c>
      <c r="D4369" s="31" t="s">
        <v>4817</v>
      </c>
      <c r="E4369" s="31"/>
      <c r="F4369" s="31"/>
      <c r="G4369" s="31" t="b">
        <v>0</v>
      </c>
      <c r="H4369" s="31" t="b">
        <v>0</v>
      </c>
      <c r="I4369" s="31"/>
      <c r="J4369" s="31"/>
      <c r="K4369" s="31"/>
    </row>
    <row r="4370" spans="1:11" ht="12.75">
      <c r="A4370" s="30" t="s">
        <v>5615</v>
      </c>
      <c r="B4370" s="31" t="s">
        <v>46</v>
      </c>
      <c r="C4370" s="31">
        <v>1989</v>
      </c>
      <c r="D4370" s="31" t="s">
        <v>5</v>
      </c>
      <c r="E4370" s="31">
        <v>4</v>
      </c>
      <c r="F4370" s="31"/>
      <c r="G4370" s="31" t="b">
        <v>0</v>
      </c>
      <c r="H4370" s="31" t="b">
        <v>0</v>
      </c>
      <c r="I4370" s="31"/>
      <c r="J4370" s="31"/>
      <c r="K4370" s="31"/>
    </row>
    <row r="4371" spans="1:11" ht="12.75">
      <c r="A4371" s="30" t="s">
        <v>5616</v>
      </c>
      <c r="B4371" s="31" t="s">
        <v>46</v>
      </c>
      <c r="C4371" s="31">
        <v>2005</v>
      </c>
      <c r="D4371" s="31" t="s">
        <v>5617</v>
      </c>
      <c r="E4371" s="31"/>
      <c r="F4371" s="31"/>
      <c r="G4371" s="31" t="b">
        <v>0</v>
      </c>
      <c r="H4371" s="31" t="b">
        <v>0</v>
      </c>
      <c r="I4371" s="31"/>
      <c r="J4371" s="31"/>
      <c r="K4371" s="31"/>
    </row>
    <row r="4372" spans="1:11" ht="12.75">
      <c r="A4372" s="30" t="s">
        <v>5618</v>
      </c>
      <c r="B4372" s="31" t="s">
        <v>46</v>
      </c>
      <c r="C4372" s="31">
        <v>1981</v>
      </c>
      <c r="D4372" s="31" t="s">
        <v>63</v>
      </c>
      <c r="E4372" s="31"/>
      <c r="F4372" s="31" t="s">
        <v>64</v>
      </c>
      <c r="G4372" s="31" t="b">
        <v>0</v>
      </c>
      <c r="H4372" s="31" t="b">
        <v>0</v>
      </c>
      <c r="I4372" s="31"/>
      <c r="J4372" s="31"/>
      <c r="K4372" s="31"/>
    </row>
    <row r="4373" spans="1:11" ht="12.75">
      <c r="A4373" s="30" t="s">
        <v>5619</v>
      </c>
      <c r="B4373" s="31" t="s">
        <v>46</v>
      </c>
      <c r="C4373" s="31">
        <v>2003</v>
      </c>
      <c r="D4373" s="31" t="s">
        <v>1541</v>
      </c>
      <c r="E4373" s="31"/>
      <c r="F4373" s="31" t="s">
        <v>975</v>
      </c>
      <c r="G4373" s="31" t="b">
        <v>0</v>
      </c>
      <c r="H4373" s="31" t="b">
        <v>0</v>
      </c>
      <c r="I4373" s="31"/>
      <c r="J4373" s="31"/>
      <c r="K4373" s="31"/>
    </row>
    <row r="4374" spans="1:11" ht="12.75">
      <c r="A4374" s="30" t="s">
        <v>5620</v>
      </c>
      <c r="B4374" s="31" t="s">
        <v>46</v>
      </c>
      <c r="C4374" s="31">
        <v>1984</v>
      </c>
      <c r="D4374" s="31" t="s">
        <v>118</v>
      </c>
      <c r="E4374" s="31">
        <v>2</v>
      </c>
      <c r="F4374" s="31"/>
      <c r="G4374" s="31" t="b">
        <v>0</v>
      </c>
      <c r="H4374" s="31" t="b">
        <v>0</v>
      </c>
      <c r="I4374" s="31"/>
      <c r="J4374" s="31"/>
      <c r="K4374" s="31"/>
    </row>
    <row r="4375" spans="1:11" ht="12.75">
      <c r="A4375" s="30" t="s">
        <v>5621</v>
      </c>
      <c r="B4375" s="31" t="s">
        <v>46</v>
      </c>
      <c r="C4375" s="31">
        <v>2001</v>
      </c>
      <c r="D4375" s="31" t="s">
        <v>2558</v>
      </c>
      <c r="E4375" s="31"/>
      <c r="F4375" s="31"/>
      <c r="G4375" s="31" t="b">
        <v>0</v>
      </c>
      <c r="H4375" s="31" t="b">
        <v>0</v>
      </c>
      <c r="I4375" s="31"/>
      <c r="J4375" s="31"/>
      <c r="K4375" s="31"/>
    </row>
    <row r="4376" spans="1:11" ht="12.75">
      <c r="A4376" s="30" t="s">
        <v>5622</v>
      </c>
      <c r="B4376" s="31" t="s">
        <v>46</v>
      </c>
      <c r="C4376" s="31">
        <v>1999</v>
      </c>
      <c r="D4376" s="31" t="s">
        <v>21</v>
      </c>
      <c r="E4376" s="31"/>
      <c r="F4376" s="31" t="s">
        <v>216</v>
      </c>
      <c r="G4376" s="31" t="b">
        <v>0</v>
      </c>
      <c r="H4376" s="31" t="b">
        <v>0</v>
      </c>
      <c r="I4376" s="31"/>
      <c r="J4376" s="31"/>
      <c r="K4376" s="31"/>
    </row>
    <row r="4377" spans="1:11" ht="12.75">
      <c r="A4377" s="30" t="s">
        <v>5623</v>
      </c>
      <c r="B4377" s="31" t="s">
        <v>46</v>
      </c>
      <c r="C4377" s="31">
        <v>1986</v>
      </c>
      <c r="D4377" s="31" t="s">
        <v>118</v>
      </c>
      <c r="E4377" s="31">
        <v>2</v>
      </c>
      <c r="F4377" s="31"/>
      <c r="G4377" s="31" t="b">
        <v>0</v>
      </c>
      <c r="H4377" s="31" t="b">
        <v>0</v>
      </c>
      <c r="I4377" s="31"/>
      <c r="J4377" s="31"/>
      <c r="K4377" s="31"/>
    </row>
    <row r="4378" spans="1:11" ht="12.75">
      <c r="A4378" s="30" t="s">
        <v>5624</v>
      </c>
      <c r="B4378" s="31" t="s">
        <v>46</v>
      </c>
      <c r="C4378" s="31">
        <v>2005</v>
      </c>
      <c r="D4378" s="31" t="s">
        <v>44</v>
      </c>
      <c r="E4378" s="31">
        <v>2</v>
      </c>
      <c r="F4378" s="31"/>
      <c r="G4378" s="31" t="b">
        <v>0</v>
      </c>
      <c r="H4378" s="31" t="b">
        <v>0</v>
      </c>
      <c r="I4378" s="31"/>
      <c r="J4378" s="31"/>
      <c r="K4378" s="31"/>
    </row>
    <row r="4379" spans="1:11" ht="12.75">
      <c r="A4379" s="30" t="s">
        <v>5625</v>
      </c>
      <c r="B4379" s="31" t="s">
        <v>46</v>
      </c>
      <c r="C4379" s="31">
        <v>2005</v>
      </c>
      <c r="D4379" s="31" t="s">
        <v>44</v>
      </c>
      <c r="E4379" s="31">
        <v>2</v>
      </c>
      <c r="F4379" s="31"/>
      <c r="G4379" s="31" t="b">
        <v>0</v>
      </c>
      <c r="H4379" s="31" t="b">
        <v>0</v>
      </c>
      <c r="I4379" s="31"/>
      <c r="J4379" s="31"/>
      <c r="K4379" s="31"/>
    </row>
    <row r="4380" spans="1:11" ht="12.75">
      <c r="A4380" s="30" t="s">
        <v>5626</v>
      </c>
      <c r="B4380" s="31" t="s">
        <v>5627</v>
      </c>
      <c r="C4380" s="31">
        <v>1983</v>
      </c>
      <c r="D4380" s="31" t="s">
        <v>44</v>
      </c>
      <c r="E4380" s="31">
        <v>4</v>
      </c>
      <c r="F4380" s="31"/>
      <c r="G4380" s="31" t="b">
        <v>0</v>
      </c>
      <c r="H4380" s="31" t="b">
        <v>0</v>
      </c>
      <c r="I4380" s="31"/>
      <c r="J4380" s="31"/>
      <c r="K4380" s="31"/>
    </row>
    <row r="4381" spans="1:11" ht="12.75">
      <c r="A4381" s="30" t="s">
        <v>5628</v>
      </c>
      <c r="B4381" s="31" t="s">
        <v>46</v>
      </c>
      <c r="C4381" s="31">
        <v>1987</v>
      </c>
      <c r="D4381" s="31" t="s">
        <v>1100</v>
      </c>
      <c r="E4381" s="31"/>
      <c r="F4381" s="31"/>
      <c r="G4381" s="31" t="b">
        <v>0</v>
      </c>
      <c r="H4381" s="31" t="b">
        <v>0</v>
      </c>
      <c r="I4381" s="31"/>
      <c r="J4381" s="31"/>
      <c r="K4381" s="31"/>
    </row>
    <row r="4382" spans="1:11" ht="12.75">
      <c r="A4382" s="30" t="s">
        <v>5629</v>
      </c>
      <c r="B4382" s="31" t="s">
        <v>46</v>
      </c>
      <c r="C4382" s="31">
        <v>1980</v>
      </c>
      <c r="D4382" s="31" t="s">
        <v>21</v>
      </c>
      <c r="E4382" s="31"/>
      <c r="F4382" s="31"/>
      <c r="G4382" s="31" t="b">
        <v>0</v>
      </c>
      <c r="H4382" s="31" t="b">
        <v>0</v>
      </c>
      <c r="I4382" s="31"/>
      <c r="J4382" s="31"/>
      <c r="K4382" s="31"/>
    </row>
    <row r="4383" spans="1:11" ht="12.75">
      <c r="A4383" s="30" t="s">
        <v>5630</v>
      </c>
      <c r="B4383" s="31" t="s">
        <v>5631</v>
      </c>
      <c r="C4383" s="31">
        <v>1986</v>
      </c>
      <c r="D4383" s="31" t="s">
        <v>21</v>
      </c>
      <c r="E4383" s="31">
        <v>2</v>
      </c>
      <c r="F4383" s="31"/>
      <c r="G4383" s="31" t="b">
        <v>0</v>
      </c>
      <c r="H4383" s="31" t="b">
        <v>0</v>
      </c>
      <c r="I4383" s="31"/>
      <c r="J4383" s="31"/>
      <c r="K4383" s="31"/>
    </row>
    <row r="4384" spans="1:11" ht="12.75">
      <c r="A4384" s="30" t="s">
        <v>5632</v>
      </c>
      <c r="B4384" s="31" t="s">
        <v>46</v>
      </c>
      <c r="C4384" s="31">
        <v>1998</v>
      </c>
      <c r="D4384" s="31" t="s">
        <v>4079</v>
      </c>
      <c r="E4384" s="31"/>
      <c r="F4384" s="31"/>
      <c r="G4384" s="31" t="b">
        <v>0</v>
      </c>
      <c r="H4384" s="31" t="b">
        <v>0</v>
      </c>
      <c r="I4384" s="31"/>
      <c r="J4384" s="31"/>
      <c r="K4384" s="31"/>
    </row>
    <row r="4385" spans="1:11" ht="12.75">
      <c r="A4385" s="30" t="s">
        <v>5633</v>
      </c>
      <c r="B4385" s="31" t="s">
        <v>46</v>
      </c>
      <c r="C4385" s="31">
        <v>2001</v>
      </c>
      <c r="D4385" s="31" t="s">
        <v>206</v>
      </c>
      <c r="E4385" s="31"/>
      <c r="F4385" s="31"/>
      <c r="G4385" s="31" t="b">
        <v>0</v>
      </c>
      <c r="H4385" s="31" t="b">
        <v>0</v>
      </c>
      <c r="I4385" s="31"/>
      <c r="J4385" s="31"/>
      <c r="K4385" s="31"/>
    </row>
    <row r="4386" spans="1:11" ht="12.75">
      <c r="A4386" s="30" t="s">
        <v>5634</v>
      </c>
      <c r="B4386" s="31" t="s">
        <v>5635</v>
      </c>
      <c r="C4386" s="31">
        <v>1983</v>
      </c>
      <c r="D4386" s="31" t="s">
        <v>58</v>
      </c>
      <c r="E4386" s="31"/>
      <c r="F4386" s="31"/>
      <c r="G4386" s="31" t="b">
        <v>0</v>
      </c>
      <c r="H4386" s="31" t="b">
        <v>0</v>
      </c>
      <c r="I4386" s="31"/>
      <c r="J4386" s="31"/>
      <c r="K4386" s="31"/>
    </row>
    <row r="4387" spans="1:11" ht="12.75">
      <c r="A4387" s="30" t="s">
        <v>5636</v>
      </c>
      <c r="B4387" s="31" t="s">
        <v>46</v>
      </c>
      <c r="C4387" s="31">
        <v>1997</v>
      </c>
      <c r="D4387" s="31" t="s">
        <v>1790</v>
      </c>
      <c r="E4387" s="31"/>
      <c r="F4387" s="31"/>
      <c r="G4387" s="31" t="b">
        <v>0</v>
      </c>
      <c r="H4387" s="31" t="b">
        <v>0</v>
      </c>
      <c r="I4387" s="31"/>
      <c r="J4387" s="31"/>
      <c r="K4387" s="31"/>
    </row>
    <row r="4388" spans="1:11" ht="12.75">
      <c r="A4388" s="30" t="s">
        <v>5637</v>
      </c>
      <c r="B4388" s="31" t="s">
        <v>5638</v>
      </c>
      <c r="C4388" s="31">
        <v>1997</v>
      </c>
      <c r="D4388" s="31" t="s">
        <v>55</v>
      </c>
      <c r="E4388" s="31"/>
      <c r="F4388" s="31" t="s">
        <v>1055</v>
      </c>
      <c r="G4388" s="31" t="b">
        <v>0</v>
      </c>
      <c r="H4388" s="31" t="b">
        <v>0</v>
      </c>
      <c r="I4388" s="31"/>
      <c r="J4388" s="31"/>
      <c r="K4388" s="31"/>
    </row>
    <row r="4389" spans="1:11" ht="12.75">
      <c r="A4389" s="30" t="s">
        <v>5639</v>
      </c>
      <c r="B4389" s="31" t="s">
        <v>46</v>
      </c>
      <c r="C4389" s="31">
        <v>1981</v>
      </c>
      <c r="D4389" s="31" t="s">
        <v>63</v>
      </c>
      <c r="E4389" s="31">
        <v>2</v>
      </c>
      <c r="F4389" s="31"/>
      <c r="G4389" s="31" t="b">
        <v>0</v>
      </c>
      <c r="H4389" s="31" t="b">
        <v>0</v>
      </c>
      <c r="I4389" s="31"/>
      <c r="J4389" s="31"/>
      <c r="K4389" s="31"/>
    </row>
    <row r="4390" spans="1:11" ht="12.75">
      <c r="A4390" s="30" t="s">
        <v>5640</v>
      </c>
      <c r="B4390" s="31" t="s">
        <v>46</v>
      </c>
      <c r="C4390" s="31">
        <v>1991</v>
      </c>
      <c r="D4390" s="31" t="s">
        <v>571</v>
      </c>
      <c r="E4390" s="31"/>
      <c r="F4390" s="31"/>
      <c r="G4390" s="31" t="b">
        <v>0</v>
      </c>
      <c r="H4390" s="31" t="b">
        <v>0</v>
      </c>
      <c r="I4390" s="31"/>
      <c r="J4390" s="31"/>
      <c r="K4390" s="31"/>
    </row>
    <row r="4391" spans="1:11" ht="12.75">
      <c r="A4391" s="30" t="s">
        <v>5641</v>
      </c>
      <c r="B4391" s="31" t="s">
        <v>46</v>
      </c>
      <c r="C4391" s="31">
        <v>1981</v>
      </c>
      <c r="D4391" s="31" t="s">
        <v>5642</v>
      </c>
      <c r="E4391" s="31"/>
      <c r="F4391" s="31"/>
      <c r="G4391" s="31" t="b">
        <v>0</v>
      </c>
      <c r="H4391" s="31" t="b">
        <v>0</v>
      </c>
      <c r="I4391" s="31"/>
      <c r="J4391" s="31"/>
      <c r="K4391" s="31"/>
    </row>
    <row r="4392" spans="1:11" ht="12.75">
      <c r="A4392" s="30" t="s">
        <v>5643</v>
      </c>
      <c r="B4392" s="31" t="s">
        <v>46</v>
      </c>
      <c r="C4392" s="31">
        <v>1989</v>
      </c>
      <c r="D4392" s="31" t="s">
        <v>264</v>
      </c>
      <c r="E4392" s="31"/>
      <c r="F4392" s="31"/>
      <c r="G4392" s="31" t="b">
        <v>0</v>
      </c>
      <c r="H4392" s="31" t="b">
        <v>0</v>
      </c>
      <c r="I4392" s="31"/>
      <c r="J4392" s="31"/>
      <c r="K4392" s="31"/>
    </row>
    <row r="4393" spans="1:11" ht="12.75">
      <c r="A4393" s="30" t="s">
        <v>5644</v>
      </c>
      <c r="B4393" s="31" t="s">
        <v>5645</v>
      </c>
      <c r="C4393" s="31">
        <v>1987</v>
      </c>
      <c r="D4393" s="31" t="s">
        <v>44</v>
      </c>
      <c r="E4393" s="31">
        <v>2</v>
      </c>
      <c r="F4393" s="31"/>
      <c r="G4393" s="31" t="b">
        <v>0</v>
      </c>
      <c r="H4393" s="31" t="b">
        <v>0</v>
      </c>
      <c r="I4393" s="31"/>
      <c r="J4393" s="31"/>
      <c r="K4393" s="31"/>
    </row>
    <row r="4394" spans="1:11" ht="12.75">
      <c r="A4394" s="30" t="s">
        <v>5646</v>
      </c>
      <c r="B4394" s="31" t="s">
        <v>46</v>
      </c>
      <c r="C4394" s="31">
        <v>1987</v>
      </c>
      <c r="D4394" s="31" t="s">
        <v>1206</v>
      </c>
      <c r="E4394" s="31"/>
      <c r="F4394" s="31"/>
      <c r="G4394" s="31" t="b">
        <v>0</v>
      </c>
      <c r="H4394" s="31" t="b">
        <v>0</v>
      </c>
      <c r="I4394" s="31"/>
      <c r="J4394" s="31"/>
      <c r="K4394" s="31"/>
    </row>
    <row r="4395" spans="1:11" ht="12.75">
      <c r="A4395" s="30" t="s">
        <v>5647</v>
      </c>
      <c r="B4395" s="31" t="s">
        <v>46</v>
      </c>
      <c r="C4395" s="31">
        <v>2006</v>
      </c>
      <c r="D4395" s="31" t="s">
        <v>4693</v>
      </c>
      <c r="E4395" s="31">
        <v>2</v>
      </c>
      <c r="F4395" s="31"/>
      <c r="G4395" s="31" t="b">
        <v>0</v>
      </c>
      <c r="H4395" s="31" t="b">
        <v>0</v>
      </c>
      <c r="I4395" s="31"/>
      <c r="J4395" s="31"/>
      <c r="K4395" s="31"/>
    </row>
    <row r="4396" spans="1:11" ht="12.75">
      <c r="A4396" s="30" t="s">
        <v>5648</v>
      </c>
      <c r="B4396" s="31" t="s">
        <v>46</v>
      </c>
      <c r="C4396" s="31">
        <v>1990</v>
      </c>
      <c r="D4396" s="31" t="s">
        <v>63</v>
      </c>
      <c r="E4396" s="31">
        <v>2</v>
      </c>
      <c r="F4396" s="31"/>
      <c r="G4396" s="31" t="b">
        <v>0</v>
      </c>
      <c r="H4396" s="31" t="b">
        <v>0</v>
      </c>
      <c r="I4396" s="31"/>
      <c r="J4396" s="31"/>
      <c r="K4396" s="31"/>
    </row>
    <row r="4397" spans="1:11" ht="12.75">
      <c r="A4397" s="30" t="s">
        <v>5649</v>
      </c>
      <c r="B4397" s="31" t="s">
        <v>46</v>
      </c>
      <c r="C4397" s="31">
        <v>1977</v>
      </c>
      <c r="D4397" s="31" t="s">
        <v>5</v>
      </c>
      <c r="E4397" s="31">
        <v>1</v>
      </c>
      <c r="F4397" s="31"/>
      <c r="G4397" s="31" t="b">
        <v>0</v>
      </c>
      <c r="H4397" s="31" t="b">
        <v>0</v>
      </c>
      <c r="I4397" s="31"/>
      <c r="J4397" s="31"/>
      <c r="K4397" s="31"/>
    </row>
    <row r="4398" spans="1:11" ht="12.75">
      <c r="A4398" s="30" t="s">
        <v>5650</v>
      </c>
      <c r="B4398" s="31" t="s">
        <v>46</v>
      </c>
      <c r="C4398" s="31">
        <v>1982</v>
      </c>
      <c r="D4398" s="31" t="s">
        <v>5651</v>
      </c>
      <c r="E4398" s="31"/>
      <c r="F4398" s="31"/>
      <c r="G4398" s="31" t="b">
        <v>0</v>
      </c>
      <c r="H4398" s="31" t="b">
        <v>0</v>
      </c>
      <c r="I4398" s="31"/>
      <c r="J4398" s="31"/>
      <c r="K4398" s="31"/>
    </row>
    <row r="4399" spans="1:11" ht="12.75">
      <c r="A4399" s="30" t="s">
        <v>5652</v>
      </c>
      <c r="B4399" s="31" t="s">
        <v>46</v>
      </c>
      <c r="C4399" s="31">
        <v>1985</v>
      </c>
      <c r="D4399" s="31" t="s">
        <v>79</v>
      </c>
      <c r="E4399" s="31"/>
      <c r="F4399" s="31"/>
      <c r="G4399" s="31" t="b">
        <v>0</v>
      </c>
      <c r="H4399" s="31" t="b">
        <v>0</v>
      </c>
      <c r="I4399" s="31"/>
      <c r="J4399" s="31"/>
      <c r="K4399" s="31"/>
    </row>
    <row r="4400" spans="1:11" ht="12.75">
      <c r="A4400" s="30" t="s">
        <v>5653</v>
      </c>
      <c r="B4400" s="31" t="s">
        <v>46</v>
      </c>
      <c r="C4400" s="31">
        <v>1985</v>
      </c>
      <c r="D4400" s="31" t="s">
        <v>79</v>
      </c>
      <c r="E4400" s="31"/>
      <c r="F4400" s="31"/>
      <c r="G4400" s="31" t="b">
        <v>0</v>
      </c>
      <c r="H4400" s="31" t="b">
        <v>0</v>
      </c>
      <c r="I4400" s="31"/>
      <c r="J4400" s="31"/>
      <c r="K4400" s="31"/>
    </row>
    <row r="4401" spans="1:11" ht="12.75">
      <c r="A4401" s="30" t="s">
        <v>5654</v>
      </c>
      <c r="B4401" s="31" t="s">
        <v>46</v>
      </c>
      <c r="C4401" s="31">
        <v>1984</v>
      </c>
      <c r="D4401" s="31" t="s">
        <v>79</v>
      </c>
      <c r="E4401" s="31"/>
      <c r="F4401" s="31"/>
      <c r="G4401" s="31" t="b">
        <v>0</v>
      </c>
      <c r="H4401" s="31" t="b">
        <v>0</v>
      </c>
      <c r="I4401" s="31"/>
      <c r="J4401" s="31"/>
      <c r="K4401" s="31"/>
    </row>
    <row r="4402" spans="1:11" ht="12.75">
      <c r="A4402" s="30" t="s">
        <v>5655</v>
      </c>
      <c r="B4402" s="31" t="s">
        <v>46</v>
      </c>
      <c r="C4402" s="31">
        <v>1984</v>
      </c>
      <c r="D4402" s="31" t="s">
        <v>79</v>
      </c>
      <c r="E4402" s="31"/>
      <c r="F4402" s="31"/>
      <c r="G4402" s="31" t="b">
        <v>0</v>
      </c>
      <c r="H4402" s="31" t="b">
        <v>0</v>
      </c>
      <c r="I4402" s="31"/>
      <c r="J4402" s="31"/>
      <c r="K4402" s="31"/>
    </row>
    <row r="4403" spans="1:11" ht="12.75">
      <c r="A4403" s="30" t="s">
        <v>5656</v>
      </c>
      <c r="B4403" s="31" t="s">
        <v>46</v>
      </c>
      <c r="C4403" s="31">
        <v>1975</v>
      </c>
      <c r="D4403" s="31" t="s">
        <v>3098</v>
      </c>
      <c r="E4403" s="31"/>
      <c r="F4403" s="31"/>
      <c r="G4403" s="31" t="b">
        <v>0</v>
      </c>
      <c r="H4403" s="31" t="b">
        <v>0</v>
      </c>
      <c r="I4403" s="31"/>
      <c r="J4403" s="31"/>
      <c r="K4403" s="31"/>
    </row>
    <row r="4404" spans="1:11" ht="12.75">
      <c r="A4404" s="30" t="s">
        <v>5657</v>
      </c>
      <c r="B4404" s="31" t="s">
        <v>46</v>
      </c>
      <c r="C4404" s="31">
        <v>1984</v>
      </c>
      <c r="D4404" s="31" t="s">
        <v>2458</v>
      </c>
      <c r="E4404" s="31"/>
      <c r="F4404" s="31"/>
      <c r="G4404" s="31" t="b">
        <v>0</v>
      </c>
      <c r="H4404" s="31" t="b">
        <v>0</v>
      </c>
      <c r="I4404" s="31"/>
      <c r="J4404" s="31"/>
      <c r="K4404" s="31"/>
    </row>
    <row r="4405" spans="1:11" ht="12.75">
      <c r="A4405" s="30" t="s">
        <v>5658</v>
      </c>
      <c r="B4405" s="31" t="s">
        <v>46</v>
      </c>
      <c r="C4405" s="31">
        <v>1985</v>
      </c>
      <c r="D4405" s="31" t="s">
        <v>5659</v>
      </c>
      <c r="E4405" s="31"/>
      <c r="F4405" s="31"/>
      <c r="G4405" s="31" t="b">
        <v>0</v>
      </c>
      <c r="H4405" s="31" t="b">
        <v>0</v>
      </c>
      <c r="I4405" s="31"/>
      <c r="J4405" s="31"/>
      <c r="K4405" s="31"/>
    </row>
    <row r="4406" spans="1:11" ht="12.75">
      <c r="A4406" s="30" t="s">
        <v>5660</v>
      </c>
      <c r="B4406" s="31" t="s">
        <v>46</v>
      </c>
      <c r="C4406" s="31">
        <v>1985</v>
      </c>
      <c r="D4406" s="31" t="s">
        <v>5661</v>
      </c>
      <c r="E4406" s="31"/>
      <c r="F4406" s="31"/>
      <c r="G4406" s="31" t="b">
        <v>0</v>
      </c>
      <c r="H4406" s="31" t="b">
        <v>0</v>
      </c>
      <c r="I4406" s="31"/>
      <c r="J4406" s="31"/>
      <c r="K4406" s="31"/>
    </row>
    <row r="4407" spans="1:11" ht="12.75">
      <c r="A4407" s="30" t="s">
        <v>5662</v>
      </c>
      <c r="B4407" s="31" t="s">
        <v>46</v>
      </c>
      <c r="C4407" s="31">
        <v>1985</v>
      </c>
      <c r="D4407" s="31" t="s">
        <v>5663</v>
      </c>
      <c r="E4407" s="31"/>
      <c r="F4407" s="31"/>
      <c r="G4407" s="31" t="b">
        <v>0</v>
      </c>
      <c r="H4407" s="31" t="b">
        <v>0</v>
      </c>
      <c r="I4407" s="31"/>
      <c r="J4407" s="31"/>
      <c r="K4407" s="31"/>
    </row>
    <row r="4408" spans="1:11" ht="12.75">
      <c r="A4408" s="30" t="s">
        <v>5664</v>
      </c>
      <c r="B4408" s="31" t="s">
        <v>46</v>
      </c>
      <c r="C4408" s="31">
        <v>1985</v>
      </c>
      <c r="D4408" s="31" t="s">
        <v>4163</v>
      </c>
      <c r="E4408" s="31"/>
      <c r="F4408" s="31"/>
      <c r="G4408" s="31" t="b">
        <v>0</v>
      </c>
      <c r="H4408" s="31" t="b">
        <v>0</v>
      </c>
      <c r="I4408" s="31"/>
      <c r="J4408" s="31"/>
      <c r="K4408" s="31"/>
    </row>
    <row r="4409" spans="1:11" ht="12.75">
      <c r="A4409" s="30" t="s">
        <v>5665</v>
      </c>
      <c r="B4409" s="31" t="s">
        <v>46</v>
      </c>
      <c r="C4409" s="31">
        <v>1984</v>
      </c>
      <c r="D4409" s="31" t="s">
        <v>1804</v>
      </c>
      <c r="E4409" s="31"/>
      <c r="F4409" s="31"/>
      <c r="G4409" s="31" t="b">
        <v>0</v>
      </c>
      <c r="H4409" s="31" t="b">
        <v>0</v>
      </c>
      <c r="I4409" s="31"/>
      <c r="J4409" s="31"/>
      <c r="K4409" s="31"/>
    </row>
    <row r="4410" spans="1:11" ht="12.75">
      <c r="A4410" s="30" t="s">
        <v>5666</v>
      </c>
      <c r="B4410" s="31" t="s">
        <v>46</v>
      </c>
      <c r="C4410" s="31">
        <v>2009</v>
      </c>
      <c r="D4410" s="31" t="s">
        <v>5667</v>
      </c>
      <c r="E4410" s="31"/>
      <c r="F4410" s="31"/>
      <c r="G4410" s="31" t="b">
        <v>0</v>
      </c>
      <c r="H4410" s="31" t="b">
        <v>0</v>
      </c>
      <c r="I4410" s="31"/>
      <c r="J4410" s="31"/>
      <c r="K4410" s="31"/>
    </row>
    <row r="4411" spans="1:11" ht="12.75">
      <c r="A4411" s="30" t="s">
        <v>5668</v>
      </c>
      <c r="B4411" s="31" t="s">
        <v>46</v>
      </c>
      <c r="C4411" s="31">
        <v>1985</v>
      </c>
      <c r="D4411" s="31" t="s">
        <v>594</v>
      </c>
      <c r="E4411" s="31"/>
      <c r="F4411" s="31"/>
      <c r="G4411" s="31" t="b">
        <v>0</v>
      </c>
      <c r="H4411" s="31" t="b">
        <v>0</v>
      </c>
      <c r="I4411" s="31"/>
      <c r="J4411" s="31"/>
      <c r="K4411" s="31"/>
    </row>
    <row r="4412" spans="1:11" ht="12.75">
      <c r="A4412" s="30" t="s">
        <v>5669</v>
      </c>
      <c r="B4412" s="31" t="s">
        <v>46</v>
      </c>
      <c r="C4412" s="31">
        <v>1984</v>
      </c>
      <c r="D4412" s="31" t="s">
        <v>2150</v>
      </c>
      <c r="E4412" s="31"/>
      <c r="F4412" s="31"/>
      <c r="G4412" s="31" t="b">
        <v>0</v>
      </c>
      <c r="H4412" s="31" t="b">
        <v>0</v>
      </c>
      <c r="I4412" s="31"/>
      <c r="J4412" s="31"/>
      <c r="K4412" s="31"/>
    </row>
    <row r="4413" spans="1:11" ht="12.75">
      <c r="A4413" s="30" t="s">
        <v>5670</v>
      </c>
      <c r="B4413" s="31" t="s">
        <v>46</v>
      </c>
      <c r="C4413" s="31">
        <v>1996</v>
      </c>
      <c r="D4413" s="31" t="s">
        <v>2385</v>
      </c>
      <c r="E4413" s="31"/>
      <c r="F4413" s="31"/>
      <c r="G4413" s="31" t="b">
        <v>0</v>
      </c>
      <c r="H4413" s="31" t="b">
        <v>0</v>
      </c>
      <c r="I4413" s="31"/>
      <c r="J4413" s="31"/>
      <c r="K4413" s="31"/>
    </row>
    <row r="4414" spans="1:11" ht="12.75">
      <c r="A4414" s="30" t="s">
        <v>5671</v>
      </c>
      <c r="B4414" s="31" t="s">
        <v>46</v>
      </c>
      <c r="C4414" s="31">
        <v>2004</v>
      </c>
      <c r="D4414" s="31" t="s">
        <v>4777</v>
      </c>
      <c r="E4414" s="31"/>
      <c r="F4414" s="31" t="s">
        <v>234</v>
      </c>
      <c r="G4414" s="31" t="b">
        <v>0</v>
      </c>
      <c r="H4414" s="31" t="b">
        <v>0</v>
      </c>
      <c r="I4414" s="31"/>
      <c r="J4414" s="31"/>
      <c r="K4414" s="31"/>
    </row>
    <row r="4415" spans="1:11" ht="12.75">
      <c r="A4415" s="30" t="s">
        <v>5672</v>
      </c>
      <c r="B4415" s="31" t="s">
        <v>46</v>
      </c>
      <c r="C4415" s="31">
        <v>1991</v>
      </c>
      <c r="D4415" s="31" t="s">
        <v>66</v>
      </c>
      <c r="E4415" s="31"/>
      <c r="F4415" s="31"/>
      <c r="G4415" s="31" t="b">
        <v>0</v>
      </c>
      <c r="H4415" s="31" t="b">
        <v>0</v>
      </c>
      <c r="I4415" s="31"/>
      <c r="J4415" s="31"/>
      <c r="K4415" s="31"/>
    </row>
    <row r="4416" spans="1:11" ht="12.75">
      <c r="A4416" s="30" t="s">
        <v>5673</v>
      </c>
      <c r="B4416" s="31" t="s">
        <v>5674</v>
      </c>
      <c r="C4416" s="31">
        <v>1986</v>
      </c>
      <c r="D4416" s="31" t="s">
        <v>69</v>
      </c>
      <c r="E4416" s="31">
        <v>2</v>
      </c>
      <c r="F4416" s="31"/>
      <c r="G4416" s="31" t="b">
        <v>0</v>
      </c>
      <c r="H4416" s="31" t="b">
        <v>0</v>
      </c>
      <c r="I4416" s="31"/>
      <c r="J4416" s="31"/>
      <c r="K4416" s="31"/>
    </row>
    <row r="4417" spans="1:11" ht="12.75">
      <c r="A4417" s="30" t="s">
        <v>5675</v>
      </c>
      <c r="B4417" s="31" t="s">
        <v>46</v>
      </c>
      <c r="C4417" s="31">
        <v>1982</v>
      </c>
      <c r="D4417" s="31" t="s">
        <v>264</v>
      </c>
      <c r="E4417" s="31">
        <v>2</v>
      </c>
      <c r="F4417" s="31"/>
      <c r="G4417" s="31" t="b">
        <v>0</v>
      </c>
      <c r="H4417" s="31" t="b">
        <v>0</v>
      </c>
      <c r="I4417" s="31"/>
      <c r="J4417" s="31"/>
      <c r="K4417" s="31"/>
    </row>
    <row r="4418" spans="1:11" ht="12.75">
      <c r="A4418" s="30" t="s">
        <v>5676</v>
      </c>
      <c r="B4418" s="31" t="s">
        <v>46</v>
      </c>
      <c r="C4418" s="31">
        <v>2002</v>
      </c>
      <c r="D4418" s="31" t="s">
        <v>1677</v>
      </c>
      <c r="E4418" s="31"/>
      <c r="F4418" s="31"/>
      <c r="G4418" s="31" t="b">
        <v>0</v>
      </c>
      <c r="H4418" s="31" t="b">
        <v>0</v>
      </c>
      <c r="I4418" s="31"/>
      <c r="J4418" s="31"/>
      <c r="K4418" s="31"/>
    </row>
    <row r="4419" spans="1:11" ht="12.75">
      <c r="A4419" s="30" t="s">
        <v>5677</v>
      </c>
      <c r="B4419" s="31" t="s">
        <v>46</v>
      </c>
      <c r="C4419" s="31">
        <v>1983</v>
      </c>
      <c r="D4419" s="31" t="s">
        <v>58</v>
      </c>
      <c r="E4419" s="31">
        <v>2</v>
      </c>
      <c r="F4419" s="31"/>
      <c r="G4419" s="31" t="b">
        <v>0</v>
      </c>
      <c r="H4419" s="31" t="b">
        <v>0</v>
      </c>
      <c r="I4419" s="31"/>
      <c r="J4419" s="31"/>
      <c r="K4419" s="31"/>
    </row>
    <row r="4420" spans="1:11" ht="12.75">
      <c r="A4420" s="30" t="s">
        <v>5678</v>
      </c>
      <c r="B4420" s="31" t="s">
        <v>46</v>
      </c>
      <c r="C4420" s="31">
        <v>2008</v>
      </c>
      <c r="D4420" s="31" t="s">
        <v>5679</v>
      </c>
      <c r="E4420" s="31"/>
      <c r="F4420" s="31"/>
      <c r="G4420" s="31" t="b">
        <v>0</v>
      </c>
      <c r="H4420" s="31" t="b">
        <v>0</v>
      </c>
      <c r="I4420" s="31"/>
      <c r="J4420" s="31"/>
      <c r="K4420" s="31"/>
    </row>
    <row r="4421" spans="1:11" ht="12.75">
      <c r="A4421" s="30" t="s">
        <v>5680</v>
      </c>
      <c r="B4421" s="31" t="s">
        <v>46</v>
      </c>
      <c r="C4421" s="31">
        <v>2000</v>
      </c>
      <c r="D4421" s="31" t="s">
        <v>118</v>
      </c>
      <c r="E4421" s="31"/>
      <c r="F4421" s="31"/>
      <c r="G4421" s="31" t="b">
        <v>0</v>
      </c>
      <c r="H4421" s="31" t="b">
        <v>0</v>
      </c>
      <c r="I4421" s="31"/>
      <c r="J4421" s="31"/>
      <c r="K4421" s="31"/>
    </row>
    <row r="4422" spans="1:11" ht="12.75">
      <c r="A4422" s="30" t="s">
        <v>5681</v>
      </c>
      <c r="B4422" s="31" t="s">
        <v>46</v>
      </c>
      <c r="C4422" s="31">
        <v>1991</v>
      </c>
      <c r="D4422" s="31" t="s">
        <v>5682</v>
      </c>
      <c r="E4422" s="31"/>
      <c r="F4422" s="31"/>
      <c r="G4422" s="31" t="b">
        <v>0</v>
      </c>
      <c r="H4422" s="31" t="b">
        <v>0</v>
      </c>
      <c r="I4422" s="31"/>
      <c r="J4422" s="31"/>
      <c r="K4422" s="31"/>
    </row>
    <row r="4423" spans="1:11" ht="12.75">
      <c r="A4423" s="30" t="s">
        <v>5683</v>
      </c>
      <c r="B4423" s="31" t="s">
        <v>46</v>
      </c>
      <c r="C4423" s="31" t="s">
        <v>116</v>
      </c>
      <c r="D4423" s="31" t="s">
        <v>5684</v>
      </c>
      <c r="E4423" s="31"/>
      <c r="F4423" s="31"/>
      <c r="G4423" s="31" t="b">
        <v>0</v>
      </c>
      <c r="H4423" s="31" t="b">
        <v>0</v>
      </c>
      <c r="I4423" s="31"/>
      <c r="J4423" s="31"/>
      <c r="K4423" s="31"/>
    </row>
    <row r="4424" spans="1:11" ht="12.75">
      <c r="A4424" s="30" t="s">
        <v>5685</v>
      </c>
      <c r="B4424" s="31" t="s">
        <v>46</v>
      </c>
      <c r="C4424" s="31">
        <v>2002</v>
      </c>
      <c r="D4424" s="31" t="s">
        <v>44</v>
      </c>
      <c r="E4424" s="31"/>
      <c r="F4424" s="31"/>
      <c r="G4424" s="31" t="b">
        <v>0</v>
      </c>
      <c r="H4424" s="31" t="b">
        <v>0</v>
      </c>
      <c r="I4424" s="31"/>
      <c r="J4424" s="31"/>
      <c r="K4424" s="31"/>
    </row>
    <row r="4425" spans="1:11" ht="12.75">
      <c r="A4425" s="30" t="s">
        <v>5686</v>
      </c>
      <c r="B4425" s="31" t="s">
        <v>46</v>
      </c>
      <c r="C4425" s="31">
        <v>1994</v>
      </c>
      <c r="D4425" s="31" t="s">
        <v>91</v>
      </c>
      <c r="E4425" s="31">
        <v>2</v>
      </c>
      <c r="F4425" s="31" t="s">
        <v>87</v>
      </c>
      <c r="G4425" s="31" t="b">
        <v>0</v>
      </c>
      <c r="H4425" s="31" t="b">
        <v>0</v>
      </c>
      <c r="I4425" s="31"/>
      <c r="J4425" s="31"/>
      <c r="K4425" s="31"/>
    </row>
    <row r="4426" spans="1:11" ht="12.75">
      <c r="A4426" s="30" t="s">
        <v>5687</v>
      </c>
      <c r="B4426" s="31" t="s">
        <v>46</v>
      </c>
      <c r="C4426" s="31">
        <v>1984</v>
      </c>
      <c r="D4426" s="31" t="s">
        <v>337</v>
      </c>
      <c r="E4426" s="31">
        <v>1</v>
      </c>
      <c r="F4426" s="31"/>
      <c r="G4426" s="31" t="b">
        <v>0</v>
      </c>
      <c r="H4426" s="31" t="b">
        <v>0</v>
      </c>
      <c r="I4426" s="31"/>
      <c r="J4426" s="31"/>
      <c r="K4426" s="31"/>
    </row>
    <row r="4427" spans="1:11" ht="12.75">
      <c r="A4427" s="30" t="s">
        <v>5688</v>
      </c>
      <c r="B4427" s="31" t="s">
        <v>46</v>
      </c>
      <c r="C4427" s="31">
        <v>1982</v>
      </c>
      <c r="D4427" s="31" t="s">
        <v>583</v>
      </c>
      <c r="E4427" s="31"/>
      <c r="F4427" s="31"/>
      <c r="G4427" s="31" t="b">
        <v>0</v>
      </c>
      <c r="H4427" s="31" t="b">
        <v>0</v>
      </c>
      <c r="I4427" s="31"/>
      <c r="J4427" s="31"/>
      <c r="K4427" s="31"/>
    </row>
    <row r="4428" spans="1:11" ht="12.75">
      <c r="A4428" s="30" t="s">
        <v>5689</v>
      </c>
      <c r="B4428" s="31" t="s">
        <v>46</v>
      </c>
      <c r="C4428" s="31">
        <v>1991</v>
      </c>
      <c r="D4428" s="31" t="s">
        <v>63</v>
      </c>
      <c r="E4428" s="31">
        <v>2</v>
      </c>
      <c r="F4428" s="31"/>
      <c r="G4428" s="31" t="b">
        <v>0</v>
      </c>
      <c r="H4428" s="31" t="b">
        <v>0</v>
      </c>
      <c r="I4428" s="31"/>
      <c r="J4428" s="31"/>
      <c r="K4428" s="31"/>
    </row>
    <row r="4429" spans="1:11" ht="12.75">
      <c r="A4429" s="30" t="s">
        <v>5690</v>
      </c>
      <c r="B4429" s="31" t="s">
        <v>46</v>
      </c>
      <c r="C4429" s="31">
        <v>1979</v>
      </c>
      <c r="D4429" s="31" t="s">
        <v>5</v>
      </c>
      <c r="E4429" s="31">
        <v>1</v>
      </c>
      <c r="F4429" s="31"/>
      <c r="G4429" s="31" t="b">
        <v>0</v>
      </c>
      <c r="H4429" s="31" t="b">
        <v>0</v>
      </c>
      <c r="I4429" s="31"/>
      <c r="J4429" s="31"/>
      <c r="K4429" s="31"/>
    </row>
    <row r="4430" spans="1:11" ht="12.75">
      <c r="A4430" s="30" t="s">
        <v>5691</v>
      </c>
      <c r="B4430" s="31" t="s">
        <v>46</v>
      </c>
      <c r="C4430" s="31">
        <v>1981</v>
      </c>
      <c r="D4430" s="31" t="s">
        <v>21</v>
      </c>
      <c r="E4430" s="31">
        <v>1</v>
      </c>
      <c r="F4430" s="31"/>
      <c r="G4430" s="31" t="b">
        <v>0</v>
      </c>
      <c r="H4430" s="31" t="b">
        <v>0</v>
      </c>
      <c r="I4430" s="31"/>
      <c r="J4430" s="31"/>
      <c r="K4430" s="31"/>
    </row>
    <row r="4431" spans="1:11" ht="12.75">
      <c r="A4431" s="30" t="s">
        <v>5692</v>
      </c>
      <c r="B4431" s="31" t="s">
        <v>46</v>
      </c>
      <c r="C4431" s="31">
        <v>1991</v>
      </c>
      <c r="D4431" s="31" t="s">
        <v>174</v>
      </c>
      <c r="E4431" s="31"/>
      <c r="F4431" s="31"/>
      <c r="G4431" s="31" t="b">
        <v>0</v>
      </c>
      <c r="H4431" s="31" t="b">
        <v>0</v>
      </c>
      <c r="I4431" s="31"/>
      <c r="J4431" s="31"/>
      <c r="K4431" s="31"/>
    </row>
    <row r="4432" spans="1:11" ht="12.75">
      <c r="A4432" s="30" t="s">
        <v>5693</v>
      </c>
      <c r="B4432" s="31" t="s">
        <v>46</v>
      </c>
      <c r="C4432" s="31">
        <v>1989</v>
      </c>
      <c r="D4432" s="31" t="s">
        <v>1826</v>
      </c>
      <c r="E4432" s="31">
        <v>1</v>
      </c>
      <c r="F4432" s="31"/>
      <c r="G4432" s="31" t="b">
        <v>0</v>
      </c>
      <c r="H4432" s="31" t="b">
        <v>0</v>
      </c>
      <c r="I4432" s="31"/>
      <c r="J4432" s="31"/>
      <c r="K4432" s="31"/>
    </row>
    <row r="4433" spans="1:11" ht="12.75">
      <c r="A4433" s="30" t="s">
        <v>5694</v>
      </c>
      <c r="B4433" s="31" t="s">
        <v>46</v>
      </c>
      <c r="C4433" s="31">
        <v>1993</v>
      </c>
      <c r="D4433" s="31" t="s">
        <v>3144</v>
      </c>
      <c r="E4433" s="31"/>
      <c r="F4433" s="31"/>
      <c r="G4433" s="31" t="b">
        <v>0</v>
      </c>
      <c r="H4433" s="31" t="b">
        <v>0</v>
      </c>
      <c r="I4433" s="31"/>
      <c r="J4433" s="31"/>
      <c r="K4433" s="31"/>
    </row>
    <row r="4434" spans="1:11" ht="12.75">
      <c r="A4434" s="30" t="s">
        <v>5695</v>
      </c>
      <c r="B4434" s="31" t="s">
        <v>46</v>
      </c>
      <c r="C4434" s="31">
        <v>2000</v>
      </c>
      <c r="D4434" s="31" t="s">
        <v>1677</v>
      </c>
      <c r="E4434" s="31"/>
      <c r="F4434" s="31"/>
      <c r="G4434" s="31" t="b">
        <v>0</v>
      </c>
      <c r="H4434" s="31" t="b">
        <v>0</v>
      </c>
      <c r="I4434" s="31"/>
      <c r="J4434" s="31"/>
      <c r="K4434" s="31"/>
    </row>
    <row r="4435" spans="1:11" ht="12.75">
      <c r="A4435" s="30" t="s">
        <v>5696</v>
      </c>
      <c r="B4435" s="31" t="s">
        <v>46</v>
      </c>
      <c r="C4435" s="31">
        <v>1984</v>
      </c>
      <c r="D4435" s="31" t="s">
        <v>680</v>
      </c>
      <c r="E4435" s="31"/>
      <c r="F4435" s="31"/>
      <c r="G4435" s="31" t="b">
        <v>0</v>
      </c>
      <c r="H4435" s="31" t="b">
        <v>0</v>
      </c>
      <c r="I4435" s="31"/>
      <c r="J4435" s="31"/>
      <c r="K4435" s="31"/>
    </row>
    <row r="4436" spans="1:11" ht="12.75">
      <c r="A4436" s="30" t="s">
        <v>5697</v>
      </c>
      <c r="B4436" s="31" t="s">
        <v>46</v>
      </c>
      <c r="C4436" s="31">
        <v>2001</v>
      </c>
      <c r="D4436" s="31" t="s">
        <v>118</v>
      </c>
      <c r="E4436" s="31"/>
      <c r="F4436" s="31"/>
      <c r="G4436" s="31" t="b">
        <v>0</v>
      </c>
      <c r="H4436" s="31" t="b">
        <v>0</v>
      </c>
      <c r="I4436" s="31"/>
      <c r="J4436" s="31"/>
      <c r="K4436" s="31"/>
    </row>
    <row r="4437" spans="1:11" ht="12.75">
      <c r="A4437" s="30" t="s">
        <v>5698</v>
      </c>
      <c r="B4437" s="31" t="s">
        <v>5699</v>
      </c>
      <c r="C4437" s="31">
        <v>1989</v>
      </c>
      <c r="D4437" s="31" t="s">
        <v>4877</v>
      </c>
      <c r="E4437" s="31">
        <v>1</v>
      </c>
      <c r="F4437" s="31"/>
      <c r="G4437" s="31" t="b">
        <v>0</v>
      </c>
      <c r="H4437" s="31" t="b">
        <v>0</v>
      </c>
      <c r="I4437" s="31"/>
      <c r="J4437" s="31"/>
      <c r="K4437" s="31"/>
    </row>
    <row r="4438" spans="1:11" ht="12.75">
      <c r="A4438" s="30" t="s">
        <v>5700</v>
      </c>
      <c r="B4438" s="31" t="s">
        <v>46</v>
      </c>
      <c r="C4438" s="31">
        <v>1982</v>
      </c>
      <c r="D4438" s="31" t="s">
        <v>44</v>
      </c>
      <c r="E4438" s="31">
        <v>2</v>
      </c>
      <c r="F4438" s="31"/>
      <c r="G4438" s="31" t="b">
        <v>0</v>
      </c>
      <c r="H4438" s="31" t="b">
        <v>0</v>
      </c>
      <c r="I4438" s="31"/>
      <c r="J4438" s="31"/>
      <c r="K4438" s="31"/>
    </row>
    <row r="4439" spans="1:11" ht="12.75">
      <c r="A4439" s="30" t="s">
        <v>5701</v>
      </c>
      <c r="B4439" s="31" t="s">
        <v>46</v>
      </c>
      <c r="C4439" s="31">
        <v>1992</v>
      </c>
      <c r="D4439" s="31" t="s">
        <v>129</v>
      </c>
      <c r="E4439" s="31"/>
      <c r="F4439" s="31"/>
      <c r="G4439" s="31" t="b">
        <v>0</v>
      </c>
      <c r="H4439" s="31" t="b">
        <v>0</v>
      </c>
      <c r="I4439" s="31"/>
      <c r="J4439" s="31"/>
      <c r="K4439" s="31"/>
    </row>
    <row r="4440" spans="1:11" ht="12.75">
      <c r="A4440" s="30" t="s">
        <v>5702</v>
      </c>
      <c r="B4440" s="31" t="s">
        <v>46</v>
      </c>
      <c r="C4440" s="31">
        <v>1995</v>
      </c>
      <c r="D4440" s="31" t="s">
        <v>1527</v>
      </c>
      <c r="E4440" s="31"/>
      <c r="F4440" s="31"/>
      <c r="G4440" s="31" t="b">
        <v>0</v>
      </c>
      <c r="H4440" s="31" t="b">
        <v>0</v>
      </c>
      <c r="I4440" s="31"/>
      <c r="J4440" s="31"/>
      <c r="K4440" s="31"/>
    </row>
    <row r="4441" spans="1:11" ht="12.75">
      <c r="A4441" s="30" t="s">
        <v>5703</v>
      </c>
      <c r="B4441" s="31" t="s">
        <v>46</v>
      </c>
      <c r="C4441" s="31">
        <v>1995</v>
      </c>
      <c r="D4441" s="31" t="s">
        <v>2511</v>
      </c>
      <c r="E4441" s="31"/>
      <c r="F4441" s="31"/>
      <c r="G4441" s="31" t="b">
        <v>0</v>
      </c>
      <c r="H4441" s="31" t="b">
        <v>0</v>
      </c>
      <c r="I4441" s="31"/>
      <c r="J4441" s="31"/>
      <c r="K4441" s="31"/>
    </row>
    <row r="4442" spans="1:11" ht="12.75">
      <c r="A4442" s="30" t="s">
        <v>5704</v>
      </c>
      <c r="B4442" s="31" t="s">
        <v>46</v>
      </c>
      <c r="C4442" s="31">
        <v>1995</v>
      </c>
      <c r="D4442" s="31" t="s">
        <v>3469</v>
      </c>
      <c r="E4442" s="31"/>
      <c r="F4442" s="31"/>
      <c r="G4442" s="31" t="b">
        <v>0</v>
      </c>
      <c r="H4442" s="31" t="b">
        <v>0</v>
      </c>
      <c r="I4442" s="31"/>
      <c r="J4442" s="31"/>
      <c r="K4442" s="31"/>
    </row>
    <row r="4443" spans="1:11" ht="12.75">
      <c r="A4443" s="30" t="s">
        <v>5705</v>
      </c>
      <c r="B4443" s="31" t="s">
        <v>5706</v>
      </c>
      <c r="C4443" s="31">
        <v>1987</v>
      </c>
      <c r="D4443" s="31" t="s">
        <v>486</v>
      </c>
      <c r="E4443" s="31">
        <v>2</v>
      </c>
      <c r="F4443" s="31"/>
      <c r="G4443" s="31" t="b">
        <v>0</v>
      </c>
      <c r="H4443" s="31" t="b">
        <v>0</v>
      </c>
      <c r="I4443" s="31"/>
      <c r="J4443" s="31"/>
      <c r="K4443" s="31"/>
    </row>
    <row r="4444" spans="1:11" ht="12.75">
      <c r="A4444" s="30" t="s">
        <v>5707</v>
      </c>
      <c r="B4444" s="31" t="s">
        <v>5708</v>
      </c>
      <c r="C4444" s="31">
        <v>1996</v>
      </c>
      <c r="D4444" s="31" t="s">
        <v>1229</v>
      </c>
      <c r="E4444" s="31">
        <v>2</v>
      </c>
      <c r="F4444" s="31"/>
      <c r="G4444" s="31" t="b">
        <v>0</v>
      </c>
      <c r="H4444" s="31" t="b">
        <v>0</v>
      </c>
      <c r="I4444" s="31"/>
      <c r="J4444" s="31"/>
      <c r="K4444" s="31"/>
    </row>
    <row r="4445" spans="1:11" ht="12.75">
      <c r="A4445" s="30" t="s">
        <v>5709</v>
      </c>
      <c r="B4445" s="31" t="s">
        <v>46</v>
      </c>
      <c r="C4445" s="31">
        <v>1988</v>
      </c>
      <c r="D4445" s="31" t="s">
        <v>1739</v>
      </c>
      <c r="E4445" s="31"/>
      <c r="F4445" s="31"/>
      <c r="G4445" s="31" t="b">
        <v>0</v>
      </c>
      <c r="H4445" s="31" t="b">
        <v>0</v>
      </c>
      <c r="I4445" s="31"/>
      <c r="J4445" s="31"/>
      <c r="K4445" s="31"/>
    </row>
    <row r="4446" spans="1:11" ht="12.75">
      <c r="A4446" s="30" t="s">
        <v>5710</v>
      </c>
      <c r="B4446" s="31" t="s">
        <v>46</v>
      </c>
      <c r="C4446" s="31">
        <v>1994</v>
      </c>
      <c r="D4446" s="31" t="s">
        <v>1739</v>
      </c>
      <c r="E4446" s="31"/>
      <c r="F4446" s="31"/>
      <c r="G4446" s="31" t="b">
        <v>0</v>
      </c>
      <c r="H4446" s="31" t="b">
        <v>0</v>
      </c>
      <c r="I4446" s="31"/>
      <c r="J4446" s="31"/>
      <c r="K4446" s="31"/>
    </row>
    <row r="4447" spans="1:11" ht="12.75">
      <c r="A4447" s="30" t="s">
        <v>5711</v>
      </c>
      <c r="B4447" s="31" t="s">
        <v>5712</v>
      </c>
      <c r="C4447" s="31">
        <v>1989</v>
      </c>
      <c r="D4447" s="31" t="s">
        <v>112</v>
      </c>
      <c r="E4447" s="31">
        <v>2</v>
      </c>
      <c r="F4447" s="31"/>
      <c r="G4447" s="31" t="b">
        <v>0</v>
      </c>
      <c r="H4447" s="31" t="b">
        <v>0</v>
      </c>
      <c r="I4447" s="31"/>
      <c r="J4447" s="31"/>
      <c r="K4447" s="31"/>
    </row>
    <row r="4448" spans="1:11" ht="12.75">
      <c r="A4448" s="30" t="s">
        <v>5713</v>
      </c>
      <c r="B4448" s="31" t="s">
        <v>46</v>
      </c>
      <c r="C4448" s="31">
        <v>1992</v>
      </c>
      <c r="D4448" s="31" t="s">
        <v>21</v>
      </c>
      <c r="E4448" s="31"/>
      <c r="F4448" s="31"/>
      <c r="G4448" s="31" t="b">
        <v>0</v>
      </c>
      <c r="H4448" s="31" t="b">
        <v>0</v>
      </c>
      <c r="I4448" s="31"/>
      <c r="J4448" s="31"/>
      <c r="K4448" s="31"/>
    </row>
    <row r="4449" spans="1:11" ht="12.75">
      <c r="A4449" s="30" t="s">
        <v>5714</v>
      </c>
      <c r="B4449" s="31" t="s">
        <v>46</v>
      </c>
      <c r="C4449" s="31">
        <v>1997</v>
      </c>
      <c r="D4449" s="31" t="s">
        <v>2558</v>
      </c>
      <c r="E4449" s="31"/>
      <c r="F4449" s="31"/>
      <c r="G4449" s="31" t="b">
        <v>0</v>
      </c>
      <c r="H4449" s="31" t="b">
        <v>0</v>
      </c>
      <c r="I4449" s="31"/>
      <c r="J4449" s="31"/>
      <c r="K4449" s="31"/>
    </row>
    <row r="4450" spans="1:11" ht="12.75">
      <c r="A4450" s="30" t="s">
        <v>5715</v>
      </c>
      <c r="B4450" s="31" t="s">
        <v>46</v>
      </c>
      <c r="C4450" s="31">
        <v>1996</v>
      </c>
      <c r="D4450" s="31" t="s">
        <v>3750</v>
      </c>
      <c r="E4450" s="31">
        <v>2</v>
      </c>
      <c r="F4450" s="31"/>
      <c r="G4450" s="31" t="b">
        <v>0</v>
      </c>
      <c r="H4450" s="31" t="b">
        <v>0</v>
      </c>
      <c r="I4450" s="31"/>
      <c r="J4450" s="31"/>
      <c r="K4450" s="31"/>
    </row>
    <row r="4451" spans="1:11" ht="12.75">
      <c r="A4451" s="30" t="s">
        <v>5716</v>
      </c>
      <c r="B4451" s="31" t="s">
        <v>46</v>
      </c>
      <c r="C4451" s="31">
        <v>1994</v>
      </c>
      <c r="D4451" s="31" t="s">
        <v>777</v>
      </c>
      <c r="E4451" s="31"/>
      <c r="F4451" s="31"/>
      <c r="G4451" s="31" t="b">
        <v>0</v>
      </c>
      <c r="H4451" s="31" t="b">
        <v>0</v>
      </c>
      <c r="I4451" s="31"/>
      <c r="J4451" s="31"/>
      <c r="K4451" s="31"/>
    </row>
    <row r="4452" spans="1:11" ht="12.75">
      <c r="A4452" s="30" t="s">
        <v>5717</v>
      </c>
      <c r="B4452" s="31" t="s">
        <v>5718</v>
      </c>
      <c r="C4452" s="31">
        <v>1991</v>
      </c>
      <c r="D4452" s="31" t="s">
        <v>63</v>
      </c>
      <c r="E4452" s="31">
        <v>2</v>
      </c>
      <c r="F4452" s="31"/>
      <c r="G4452" s="31" t="b">
        <v>0</v>
      </c>
      <c r="H4452" s="31" t="b">
        <v>0</v>
      </c>
      <c r="I4452" s="31"/>
      <c r="J4452" s="31"/>
      <c r="K4452" s="31"/>
    </row>
    <row r="4453" spans="1:11" ht="12.75">
      <c r="A4453" s="30" t="s">
        <v>5719</v>
      </c>
      <c r="B4453" s="31" t="s">
        <v>46</v>
      </c>
      <c r="C4453" s="31">
        <v>1984</v>
      </c>
      <c r="D4453" s="31" t="s">
        <v>264</v>
      </c>
      <c r="E4453" s="31">
        <v>2</v>
      </c>
      <c r="F4453" s="31"/>
      <c r="G4453" s="31" t="b">
        <v>0</v>
      </c>
      <c r="H4453" s="31" t="b">
        <v>0</v>
      </c>
      <c r="I4453" s="31"/>
      <c r="J4453" s="31"/>
      <c r="K4453" s="31"/>
    </row>
    <row r="4454" spans="1:11" ht="12.75">
      <c r="A4454" s="30" t="s">
        <v>5720</v>
      </c>
      <c r="B4454" s="31" t="s">
        <v>46</v>
      </c>
      <c r="C4454" s="31">
        <v>1983</v>
      </c>
      <c r="D4454" s="31" t="s">
        <v>296</v>
      </c>
      <c r="E4454" s="31">
        <v>1</v>
      </c>
      <c r="F4454" s="31"/>
      <c r="G4454" s="31" t="b">
        <v>0</v>
      </c>
      <c r="H4454" s="31" t="b">
        <v>0</v>
      </c>
      <c r="I4454" s="31"/>
      <c r="J4454" s="31"/>
      <c r="K4454" s="31"/>
    </row>
    <row r="4455" spans="1:11" ht="12.75">
      <c r="A4455" s="30" t="s">
        <v>5721</v>
      </c>
      <c r="B4455" s="31" t="s">
        <v>46</v>
      </c>
      <c r="C4455" s="31">
        <v>1984</v>
      </c>
      <c r="D4455" s="31" t="s">
        <v>296</v>
      </c>
      <c r="E4455" s="31">
        <v>1</v>
      </c>
      <c r="F4455" s="31"/>
      <c r="G4455" s="31" t="b">
        <v>0</v>
      </c>
      <c r="H4455" s="31" t="b">
        <v>0</v>
      </c>
      <c r="I4455" s="31"/>
      <c r="J4455" s="31"/>
      <c r="K4455" s="31"/>
    </row>
    <row r="4456" spans="1:11" ht="12.75">
      <c r="A4456" s="30" t="s">
        <v>5722</v>
      </c>
      <c r="B4456" s="31" t="s">
        <v>46</v>
      </c>
      <c r="C4456" s="31">
        <v>2000</v>
      </c>
      <c r="D4456" s="31" t="s">
        <v>21</v>
      </c>
      <c r="E4456" s="31"/>
      <c r="F4456" s="31" t="s">
        <v>216</v>
      </c>
      <c r="G4456" s="31" t="b">
        <v>0</v>
      </c>
      <c r="H4456" s="31" t="b">
        <v>0</v>
      </c>
      <c r="I4456" s="31"/>
      <c r="J4456" s="31"/>
      <c r="K4456" s="31"/>
    </row>
    <row r="4457" spans="1:11" ht="12.75">
      <c r="A4457" s="30" t="s">
        <v>5723</v>
      </c>
      <c r="B4457" s="31" t="s">
        <v>46</v>
      </c>
      <c r="C4457" s="31">
        <v>1993</v>
      </c>
      <c r="D4457" s="31" t="s">
        <v>460</v>
      </c>
      <c r="E4457" s="31"/>
      <c r="F4457" s="31"/>
      <c r="G4457" s="31" t="b">
        <v>0</v>
      </c>
      <c r="H4457" s="31" t="b">
        <v>0</v>
      </c>
      <c r="I4457" s="31"/>
      <c r="J4457" s="31"/>
      <c r="K4457" s="31"/>
    </row>
    <row r="4458" spans="1:11" ht="12.75">
      <c r="A4458" s="30" t="s">
        <v>5724</v>
      </c>
      <c r="B4458" s="31" t="s">
        <v>5725</v>
      </c>
      <c r="C4458" s="31">
        <v>1989</v>
      </c>
      <c r="D4458" s="31" t="s">
        <v>69</v>
      </c>
      <c r="E4458" s="31">
        <v>2</v>
      </c>
      <c r="F4458" s="31" t="s">
        <v>70</v>
      </c>
      <c r="G4458" s="31" t="b">
        <v>0</v>
      </c>
      <c r="H4458" s="31" t="b">
        <v>0</v>
      </c>
      <c r="I4458" s="31"/>
      <c r="J4458" s="31"/>
      <c r="K4458" s="31"/>
    </row>
    <row r="4459" spans="1:11" ht="12.75">
      <c r="A4459" s="30" t="s">
        <v>5726</v>
      </c>
      <c r="B4459" s="31" t="s">
        <v>46</v>
      </c>
      <c r="C4459" s="31">
        <v>1988</v>
      </c>
      <c r="D4459" s="31" t="s">
        <v>165</v>
      </c>
      <c r="E4459" s="31"/>
      <c r="F4459" s="31"/>
      <c r="G4459" s="31" t="b">
        <v>0</v>
      </c>
      <c r="H4459" s="31" t="b">
        <v>0</v>
      </c>
      <c r="I4459" s="31"/>
      <c r="J4459" s="31"/>
      <c r="K4459" s="31"/>
    </row>
    <row r="4460" spans="1:11" ht="12.75">
      <c r="A4460" s="30" t="s">
        <v>5727</v>
      </c>
      <c r="B4460" s="31" t="s">
        <v>46</v>
      </c>
      <c r="C4460" s="31">
        <v>1989</v>
      </c>
      <c r="D4460" s="31" t="s">
        <v>310</v>
      </c>
      <c r="E4460" s="31">
        <v>1</v>
      </c>
      <c r="F4460" s="31"/>
      <c r="G4460" s="31" t="b">
        <v>0</v>
      </c>
      <c r="H4460" s="31" t="b">
        <v>0</v>
      </c>
      <c r="I4460" s="31"/>
      <c r="J4460" s="31"/>
      <c r="K4460" s="31"/>
    </row>
    <row r="4461" spans="1:11" ht="12.75">
      <c r="A4461" s="30" t="s">
        <v>5728</v>
      </c>
      <c r="B4461" s="31" t="s">
        <v>46</v>
      </c>
      <c r="C4461" s="31">
        <v>1997</v>
      </c>
      <c r="D4461" s="31" t="s">
        <v>91</v>
      </c>
      <c r="E4461" s="31">
        <v>2</v>
      </c>
      <c r="F4461" s="31" t="s">
        <v>87</v>
      </c>
      <c r="G4461" s="31" t="b">
        <v>0</v>
      </c>
      <c r="H4461" s="31" t="b">
        <v>0</v>
      </c>
      <c r="I4461" s="31"/>
      <c r="J4461" s="31"/>
      <c r="K4461" s="31"/>
    </row>
    <row r="4462" spans="1:11" ht="12.75">
      <c r="A4462" s="30" t="s">
        <v>5729</v>
      </c>
      <c r="B4462" s="31" t="s">
        <v>46</v>
      </c>
      <c r="C4462" s="31">
        <v>2002</v>
      </c>
      <c r="D4462" s="31" t="s">
        <v>118</v>
      </c>
      <c r="E4462" s="31"/>
      <c r="F4462" s="31"/>
      <c r="G4462" s="31" t="b">
        <v>0</v>
      </c>
      <c r="H4462" s="31" t="b">
        <v>0</v>
      </c>
      <c r="I4462" s="31"/>
      <c r="J4462" s="31"/>
      <c r="K4462" s="31"/>
    </row>
    <row r="4463" spans="1:11" ht="12.75">
      <c r="A4463" s="30" t="s">
        <v>5730</v>
      </c>
      <c r="B4463" s="31" t="s">
        <v>46</v>
      </c>
      <c r="C4463" s="31">
        <v>1988</v>
      </c>
      <c r="D4463" s="31" t="s">
        <v>21</v>
      </c>
      <c r="E4463" s="31">
        <v>2</v>
      </c>
      <c r="F4463" s="31"/>
      <c r="G4463" s="31" t="b">
        <v>0</v>
      </c>
      <c r="H4463" s="31" t="b">
        <v>0</v>
      </c>
      <c r="I4463" s="31"/>
      <c r="J4463" s="31"/>
      <c r="K4463" s="31"/>
    </row>
    <row r="4464" spans="1:11" ht="12.75">
      <c r="A4464" s="30" t="s">
        <v>5731</v>
      </c>
      <c r="B4464" s="31" t="s">
        <v>46</v>
      </c>
      <c r="C4464" s="31">
        <v>2001</v>
      </c>
      <c r="D4464" s="31" t="s">
        <v>66</v>
      </c>
      <c r="E4464" s="31"/>
      <c r="F4464" s="31"/>
      <c r="G4464" s="31" t="b">
        <v>0</v>
      </c>
      <c r="H4464" s="31" t="b">
        <v>0</v>
      </c>
      <c r="I4464" s="31"/>
      <c r="J4464" s="31"/>
      <c r="K4464" s="31"/>
    </row>
    <row r="4465" spans="1:11" ht="12.75">
      <c r="A4465" s="30" t="s">
        <v>5732</v>
      </c>
      <c r="B4465" s="31" t="s">
        <v>46</v>
      </c>
      <c r="C4465" s="31">
        <v>2009</v>
      </c>
      <c r="D4465" s="31" t="s">
        <v>5733</v>
      </c>
      <c r="E4465" s="31">
        <v>2</v>
      </c>
      <c r="F4465" s="31"/>
      <c r="G4465" s="31" t="b">
        <v>0</v>
      </c>
      <c r="H4465" s="31" t="b">
        <v>0</v>
      </c>
      <c r="I4465" s="31"/>
      <c r="J4465" s="31"/>
      <c r="K4465" s="31"/>
    </row>
    <row r="4466" spans="1:11" ht="12.75">
      <c r="A4466" s="30" t="s">
        <v>5734</v>
      </c>
      <c r="B4466" s="31" t="s">
        <v>46</v>
      </c>
      <c r="C4466" s="31">
        <v>1995</v>
      </c>
      <c r="D4466" s="31" t="s">
        <v>66</v>
      </c>
      <c r="E4466" s="31">
        <v>2</v>
      </c>
      <c r="F4466" s="31"/>
      <c r="G4466" s="31" t="b">
        <v>0</v>
      </c>
      <c r="H4466" s="31" t="b">
        <v>0</v>
      </c>
      <c r="I4466" s="31"/>
      <c r="J4466" s="31"/>
      <c r="K4466" s="31"/>
    </row>
    <row r="4467" spans="1:11" ht="12.75">
      <c r="A4467" s="30" t="s">
        <v>5735</v>
      </c>
      <c r="B4467" s="31" t="s">
        <v>46</v>
      </c>
      <c r="C4467" s="31">
        <v>1993</v>
      </c>
      <c r="D4467" s="31" t="s">
        <v>5736</v>
      </c>
      <c r="E4467" s="31"/>
      <c r="F4467" s="31"/>
      <c r="G4467" s="31" t="b">
        <v>0</v>
      </c>
      <c r="H4467" s="31" t="b">
        <v>0</v>
      </c>
      <c r="I4467" s="31"/>
      <c r="J4467" s="31"/>
      <c r="K4467" s="31"/>
    </row>
    <row r="4468" spans="1:11" ht="12.75">
      <c r="A4468" s="30" t="s">
        <v>5737</v>
      </c>
      <c r="B4468" s="31" t="s">
        <v>46</v>
      </c>
      <c r="C4468" s="31">
        <v>1996</v>
      </c>
      <c r="D4468" s="31" t="s">
        <v>2396</v>
      </c>
      <c r="E4468" s="31">
        <v>2</v>
      </c>
      <c r="F4468" s="31"/>
      <c r="G4468" s="31" t="b">
        <v>0</v>
      </c>
      <c r="H4468" s="31" t="b">
        <v>0</v>
      </c>
      <c r="I4468" s="31"/>
      <c r="J4468" s="31"/>
      <c r="K4468" s="31"/>
    </row>
    <row r="4469" spans="1:11" ht="12.75">
      <c r="A4469" s="30" t="s">
        <v>5738</v>
      </c>
      <c r="B4469" s="31" t="s">
        <v>46</v>
      </c>
      <c r="C4469" s="31">
        <v>1980</v>
      </c>
      <c r="D4469" s="31" t="s">
        <v>44</v>
      </c>
      <c r="E4469" s="31"/>
      <c r="F4469" s="31"/>
      <c r="G4469" s="31" t="b">
        <v>0</v>
      </c>
      <c r="H4469" s="31" t="b">
        <v>0</v>
      </c>
      <c r="I4469" s="31"/>
      <c r="J4469" s="31"/>
      <c r="K4469" s="31"/>
    </row>
    <row r="4470" spans="1:11" ht="12.75">
      <c r="A4470" s="30" t="s">
        <v>5739</v>
      </c>
      <c r="B4470" s="31" t="s">
        <v>5740</v>
      </c>
      <c r="C4470" s="31">
        <v>1995</v>
      </c>
      <c r="D4470" s="31" t="s">
        <v>202</v>
      </c>
      <c r="E4470" s="31"/>
      <c r="F4470" s="31"/>
      <c r="G4470" s="31" t="b">
        <v>0</v>
      </c>
      <c r="H4470" s="31" t="b">
        <v>0</v>
      </c>
      <c r="I4470" s="31"/>
      <c r="J4470" s="31"/>
      <c r="K4470" s="31"/>
    </row>
    <row r="4471" spans="1:11" ht="12.75">
      <c r="A4471" s="30" t="s">
        <v>5741</v>
      </c>
      <c r="B4471" s="31" t="s">
        <v>5742</v>
      </c>
      <c r="C4471" s="31">
        <v>1991</v>
      </c>
      <c r="D4471" s="31" t="s">
        <v>202</v>
      </c>
      <c r="E4471" s="31"/>
      <c r="F4471" s="31"/>
      <c r="G4471" s="31" t="b">
        <v>0</v>
      </c>
      <c r="H4471" s="31" t="b">
        <v>0</v>
      </c>
      <c r="I4471" s="31"/>
      <c r="J4471" s="31"/>
      <c r="K4471" s="31"/>
    </row>
    <row r="4472" spans="1:11" ht="12.75">
      <c r="A4472" s="30" t="s">
        <v>5743</v>
      </c>
      <c r="B4472" s="31" t="s">
        <v>46</v>
      </c>
      <c r="C4472" s="31">
        <v>1993</v>
      </c>
      <c r="D4472" s="31" t="s">
        <v>3843</v>
      </c>
      <c r="E4472" s="31"/>
      <c r="F4472" s="31"/>
      <c r="G4472" s="31" t="b">
        <v>0</v>
      </c>
      <c r="H4472" s="31" t="b">
        <v>0</v>
      </c>
      <c r="I4472" s="31"/>
      <c r="J4472" s="31"/>
      <c r="K4472" s="31"/>
    </row>
    <row r="4473" spans="1:11" ht="12.75">
      <c r="A4473" s="30" t="s">
        <v>5744</v>
      </c>
      <c r="B4473" s="31" t="s">
        <v>46</v>
      </c>
      <c r="C4473" s="31">
        <v>1983</v>
      </c>
      <c r="D4473" s="31" t="s">
        <v>112</v>
      </c>
      <c r="E4473" s="31"/>
      <c r="F4473" s="31"/>
      <c r="G4473" s="31" t="b">
        <v>0</v>
      </c>
      <c r="H4473" s="31" t="b">
        <v>0</v>
      </c>
      <c r="I4473" s="31"/>
      <c r="J4473" s="31"/>
      <c r="K4473" s="31"/>
    </row>
    <row r="4474" spans="1:11" ht="12.75">
      <c r="A4474" s="30" t="s">
        <v>5745</v>
      </c>
      <c r="B4474" s="31" t="s">
        <v>46</v>
      </c>
      <c r="C4474" s="31">
        <v>1978</v>
      </c>
      <c r="D4474" s="31" t="s">
        <v>5</v>
      </c>
      <c r="E4474" s="31">
        <v>2</v>
      </c>
      <c r="F4474" s="31"/>
      <c r="G4474" s="31" t="b">
        <v>0</v>
      </c>
      <c r="H4474" s="31" t="b">
        <v>0</v>
      </c>
      <c r="I4474" s="31"/>
      <c r="J4474" s="31"/>
      <c r="K4474" s="31"/>
    </row>
    <row r="4475" spans="1:11" ht="12.75">
      <c r="A4475" s="30" t="s">
        <v>5746</v>
      </c>
      <c r="B4475" s="31" t="s">
        <v>46</v>
      </c>
      <c r="C4475" s="31">
        <v>1993</v>
      </c>
      <c r="D4475" s="31" t="s">
        <v>202</v>
      </c>
      <c r="E4475" s="31"/>
      <c r="F4475" s="31"/>
      <c r="G4475" s="31" t="b">
        <v>0</v>
      </c>
      <c r="H4475" s="31" t="b">
        <v>0</v>
      </c>
      <c r="I4475" s="31"/>
      <c r="J4475" s="31"/>
      <c r="K4475" s="31"/>
    </row>
    <row r="4476" spans="1:11" ht="12.75">
      <c r="A4476" s="30" t="s">
        <v>5747</v>
      </c>
      <c r="B4476" s="31" t="s">
        <v>46</v>
      </c>
      <c r="C4476" s="31">
        <v>1992</v>
      </c>
      <c r="D4476" s="31" t="s">
        <v>202</v>
      </c>
      <c r="E4476" s="31"/>
      <c r="F4476" s="31"/>
      <c r="G4476" s="31" t="b">
        <v>0</v>
      </c>
      <c r="H4476" s="31" t="b">
        <v>0</v>
      </c>
      <c r="I4476" s="31"/>
      <c r="J4476" s="31"/>
      <c r="K4476" s="31"/>
    </row>
    <row r="4477" spans="1:11" ht="12.75">
      <c r="A4477" s="30" t="s">
        <v>5748</v>
      </c>
      <c r="B4477" s="31" t="s">
        <v>46</v>
      </c>
      <c r="C4477" s="31">
        <v>2006</v>
      </c>
      <c r="D4477" s="31" t="s">
        <v>526</v>
      </c>
      <c r="E4477" s="31"/>
      <c r="F4477" s="31"/>
      <c r="G4477" s="31" t="b">
        <v>0</v>
      </c>
      <c r="H4477" s="31" t="b">
        <v>0</v>
      </c>
      <c r="I4477" s="31"/>
      <c r="J4477" s="31"/>
      <c r="K4477" s="31"/>
    </row>
    <row r="4478" spans="1:11" ht="12.75">
      <c r="A4478" s="30" t="s">
        <v>5749</v>
      </c>
      <c r="B4478" s="31" t="s">
        <v>46</v>
      </c>
      <c r="C4478" s="31">
        <v>1999</v>
      </c>
      <c r="D4478" s="31" t="s">
        <v>118</v>
      </c>
      <c r="E4478" s="31">
        <v>2</v>
      </c>
      <c r="F4478" s="31"/>
      <c r="G4478" s="31" t="b">
        <v>0</v>
      </c>
      <c r="H4478" s="31" t="b">
        <v>0</v>
      </c>
      <c r="I4478" s="31"/>
      <c r="J4478" s="31"/>
      <c r="K4478" s="31"/>
    </row>
    <row r="4479" spans="1:11" ht="12.75">
      <c r="A4479" s="30" t="s">
        <v>5750</v>
      </c>
      <c r="B4479" s="31" t="s">
        <v>46</v>
      </c>
      <c r="C4479" s="31">
        <v>1997</v>
      </c>
      <c r="D4479" s="31" t="s">
        <v>5751</v>
      </c>
      <c r="E4479" s="31"/>
      <c r="F4479" s="31"/>
      <c r="G4479" s="31" t="b">
        <v>0</v>
      </c>
      <c r="H4479" s="31" t="b">
        <v>0</v>
      </c>
      <c r="I4479" s="31"/>
      <c r="J4479" s="31"/>
      <c r="K4479" s="31"/>
    </row>
    <row r="4480" spans="1:11" ht="12.75">
      <c r="A4480" s="30" t="s">
        <v>5752</v>
      </c>
      <c r="B4480" s="31" t="s">
        <v>46</v>
      </c>
      <c r="C4480" s="31">
        <v>1983</v>
      </c>
      <c r="D4480" s="31" t="s">
        <v>5753</v>
      </c>
      <c r="E4480" s="31"/>
      <c r="F4480" s="31"/>
      <c r="G4480" s="31" t="b">
        <v>0</v>
      </c>
      <c r="H4480" s="31" t="b">
        <v>0</v>
      </c>
      <c r="I4480" s="31"/>
      <c r="J4480" s="31"/>
      <c r="K4480" s="31"/>
    </row>
    <row r="4481" spans="1:11" ht="12.75">
      <c r="A4481" s="30" t="s">
        <v>5754</v>
      </c>
      <c r="B4481" s="31" t="s">
        <v>46</v>
      </c>
      <c r="C4481" s="31">
        <v>1993</v>
      </c>
      <c r="D4481" s="31" t="s">
        <v>112</v>
      </c>
      <c r="E4481" s="31">
        <v>2</v>
      </c>
      <c r="F4481" s="31"/>
      <c r="G4481" s="31" t="b">
        <v>0</v>
      </c>
      <c r="H4481" s="31" t="b">
        <v>0</v>
      </c>
      <c r="I4481" s="31"/>
      <c r="J4481" s="31"/>
      <c r="K4481" s="31"/>
    </row>
    <row r="4482" spans="1:11" ht="12.75">
      <c r="A4482" s="30" t="s">
        <v>5755</v>
      </c>
      <c r="B4482" s="31" t="s">
        <v>46</v>
      </c>
      <c r="C4482" s="31">
        <v>1992</v>
      </c>
      <c r="D4482" s="31" t="s">
        <v>58</v>
      </c>
      <c r="E4482" s="31">
        <v>2</v>
      </c>
      <c r="F4482" s="31"/>
      <c r="G4482" s="31" t="b">
        <v>0</v>
      </c>
      <c r="H4482" s="31" t="b">
        <v>0</v>
      </c>
      <c r="I4482" s="31"/>
      <c r="J4482" s="31"/>
      <c r="K4482" s="31"/>
    </row>
    <row r="4483" spans="1:11" ht="12.75">
      <c r="A4483" s="30" t="s">
        <v>5756</v>
      </c>
      <c r="B4483" s="31" t="s">
        <v>46</v>
      </c>
      <c r="C4483" s="31">
        <v>1992</v>
      </c>
      <c r="D4483" s="31" t="s">
        <v>58</v>
      </c>
      <c r="E4483" s="31">
        <v>2</v>
      </c>
      <c r="F4483" s="31"/>
      <c r="G4483" s="31" t="b">
        <v>0</v>
      </c>
      <c r="H4483" s="31" t="b">
        <v>0</v>
      </c>
      <c r="I4483" s="31"/>
      <c r="J4483" s="31"/>
      <c r="K4483" s="31"/>
    </row>
    <row r="4484" spans="1:11" ht="12.75">
      <c r="A4484" s="30" t="s">
        <v>5757</v>
      </c>
      <c r="B4484" s="31" t="s">
        <v>46</v>
      </c>
      <c r="C4484" s="31">
        <v>1984</v>
      </c>
      <c r="D4484" s="31" t="s">
        <v>112</v>
      </c>
      <c r="E4484" s="31">
        <v>4</v>
      </c>
      <c r="F4484" s="31"/>
      <c r="G4484" s="31" t="b">
        <v>0</v>
      </c>
      <c r="H4484" s="31" t="b">
        <v>0</v>
      </c>
      <c r="I4484" s="31"/>
      <c r="J4484" s="31"/>
      <c r="K4484" s="31"/>
    </row>
    <row r="4485" spans="1:11" ht="12.75">
      <c r="A4485" s="30" t="s">
        <v>5758</v>
      </c>
      <c r="B4485" s="31" t="s">
        <v>5759</v>
      </c>
      <c r="C4485" s="31">
        <v>1980</v>
      </c>
      <c r="D4485" s="31" t="s">
        <v>58</v>
      </c>
      <c r="E4485" s="31">
        <v>2</v>
      </c>
      <c r="F4485" s="31"/>
      <c r="G4485" s="31" t="b">
        <v>0</v>
      </c>
      <c r="H4485" s="31" t="b">
        <v>0</v>
      </c>
      <c r="I4485" s="31"/>
      <c r="J4485" s="31"/>
      <c r="K4485" s="31"/>
    </row>
    <row r="4486" spans="1:11" ht="12.75">
      <c r="A4486" s="30" t="s">
        <v>5760</v>
      </c>
      <c r="B4486" s="31" t="s">
        <v>46</v>
      </c>
      <c r="C4486" s="31">
        <v>1987</v>
      </c>
      <c r="D4486" s="31" t="s">
        <v>129</v>
      </c>
      <c r="E4486" s="31">
        <v>1</v>
      </c>
      <c r="F4486" s="31"/>
      <c r="G4486" s="31" t="b">
        <v>0</v>
      </c>
      <c r="H4486" s="31" t="b">
        <v>0</v>
      </c>
      <c r="I4486" s="31"/>
      <c r="J4486" s="31"/>
      <c r="K4486" s="31"/>
    </row>
    <row r="4487" spans="1:11" ht="12.75">
      <c r="A4487" s="30" t="s">
        <v>5761</v>
      </c>
      <c r="B4487" s="31" t="s">
        <v>46</v>
      </c>
      <c r="C4487" s="31">
        <v>1997</v>
      </c>
      <c r="D4487" s="31" t="s">
        <v>5762</v>
      </c>
      <c r="E4487" s="31"/>
      <c r="F4487" s="31"/>
      <c r="G4487" s="31" t="b">
        <v>0</v>
      </c>
      <c r="H4487" s="31" t="b">
        <v>0</v>
      </c>
      <c r="I4487" s="31"/>
      <c r="J4487" s="31"/>
      <c r="K4487" s="31"/>
    </row>
    <row r="4488" spans="1:11" ht="12.75">
      <c r="A4488" s="30" t="s">
        <v>5763</v>
      </c>
      <c r="B4488" s="31" t="s">
        <v>46</v>
      </c>
      <c r="C4488" s="31">
        <v>1998</v>
      </c>
      <c r="D4488" s="31" t="s">
        <v>1338</v>
      </c>
      <c r="E4488" s="31"/>
      <c r="F4488" s="31"/>
      <c r="G4488" s="31" t="b">
        <v>0</v>
      </c>
      <c r="H4488" s="31" t="b">
        <v>0</v>
      </c>
      <c r="I4488" s="31"/>
      <c r="J4488" s="31"/>
      <c r="K4488" s="31"/>
    </row>
    <row r="4489" spans="1:11" ht="12.75">
      <c r="A4489" s="30" t="s">
        <v>5764</v>
      </c>
      <c r="B4489" s="31" t="s">
        <v>46</v>
      </c>
      <c r="C4489" s="31">
        <v>1983</v>
      </c>
      <c r="D4489" s="31" t="s">
        <v>21</v>
      </c>
      <c r="E4489" s="31">
        <v>2</v>
      </c>
      <c r="F4489" s="31"/>
      <c r="G4489" s="31" t="b">
        <v>0</v>
      </c>
      <c r="H4489" s="31" t="b">
        <v>0</v>
      </c>
      <c r="I4489" s="31"/>
      <c r="J4489" s="31"/>
      <c r="K4489" s="31"/>
    </row>
    <row r="4490" spans="1:11" ht="12.75">
      <c r="A4490" s="30" t="s">
        <v>5765</v>
      </c>
      <c r="B4490" s="31" t="s">
        <v>46</v>
      </c>
      <c r="C4490" s="31">
        <v>1986</v>
      </c>
      <c r="D4490" s="31" t="s">
        <v>5766</v>
      </c>
      <c r="E4490" s="31">
        <v>1</v>
      </c>
      <c r="F4490" s="31"/>
      <c r="G4490" s="31" t="b">
        <v>0</v>
      </c>
      <c r="H4490" s="31" t="b">
        <v>0</v>
      </c>
      <c r="I4490" s="31"/>
      <c r="J4490" s="31"/>
      <c r="K4490" s="31"/>
    </row>
    <row r="4491" spans="1:11" ht="12.75">
      <c r="A4491" s="30" t="s">
        <v>5767</v>
      </c>
      <c r="B4491" s="31" t="s">
        <v>46</v>
      </c>
      <c r="C4491" s="31">
        <v>1987</v>
      </c>
      <c r="D4491" s="31" t="s">
        <v>239</v>
      </c>
      <c r="E4491" s="31">
        <v>1</v>
      </c>
      <c r="F4491" s="31"/>
      <c r="G4491" s="31" t="b">
        <v>0</v>
      </c>
      <c r="H4491" s="31" t="b">
        <v>0</v>
      </c>
      <c r="I4491" s="31"/>
      <c r="J4491" s="31"/>
      <c r="K4491" s="31"/>
    </row>
    <row r="4492" spans="1:11" ht="12.75">
      <c r="A4492" s="30" t="s">
        <v>5768</v>
      </c>
      <c r="B4492" s="31" t="s">
        <v>46</v>
      </c>
      <c r="C4492" s="31">
        <v>2002</v>
      </c>
      <c r="D4492" s="31" t="s">
        <v>5769</v>
      </c>
      <c r="E4492" s="31"/>
      <c r="F4492" s="31"/>
      <c r="G4492" s="31" t="b">
        <v>0</v>
      </c>
      <c r="H4492" s="31" t="b">
        <v>0</v>
      </c>
      <c r="I4492" s="31"/>
      <c r="J4492" s="31"/>
      <c r="K4492" s="31"/>
    </row>
    <row r="4493" spans="1:11" ht="12.75">
      <c r="A4493" s="30" t="s">
        <v>5770</v>
      </c>
      <c r="B4493" s="31" t="s">
        <v>46</v>
      </c>
      <c r="C4493" s="31">
        <v>1984</v>
      </c>
      <c r="D4493" s="31" t="s">
        <v>4230</v>
      </c>
      <c r="E4493" s="31">
        <v>1</v>
      </c>
      <c r="F4493" s="31"/>
      <c r="G4493" s="31" t="b">
        <v>0</v>
      </c>
      <c r="H4493" s="31" t="b">
        <v>0</v>
      </c>
      <c r="I4493" s="31"/>
      <c r="J4493" s="31"/>
      <c r="K4493" s="31"/>
    </row>
    <row r="4494" spans="1:11" ht="12.75">
      <c r="A4494" s="30" t="s">
        <v>5771</v>
      </c>
      <c r="B4494" s="31" t="s">
        <v>5772</v>
      </c>
      <c r="C4494" s="31">
        <v>1990</v>
      </c>
      <c r="D4494" s="31" t="s">
        <v>326</v>
      </c>
      <c r="E4494" s="31">
        <v>2</v>
      </c>
      <c r="F4494" s="31"/>
      <c r="G4494" s="31" t="b">
        <v>0</v>
      </c>
      <c r="H4494" s="31" t="b">
        <v>0</v>
      </c>
      <c r="I4494" s="31"/>
      <c r="J4494" s="31"/>
      <c r="K4494" s="31"/>
    </row>
    <row r="4495" spans="1:11" ht="12.75">
      <c r="A4495" s="30" t="s">
        <v>5773</v>
      </c>
      <c r="B4495" s="31" t="s">
        <v>46</v>
      </c>
      <c r="C4495" s="31">
        <v>2001</v>
      </c>
      <c r="D4495" s="31" t="s">
        <v>4693</v>
      </c>
      <c r="E4495" s="31"/>
      <c r="F4495" s="31" t="s">
        <v>1953</v>
      </c>
      <c r="G4495" s="31" t="b">
        <v>0</v>
      </c>
      <c r="H4495" s="31" t="b">
        <v>0</v>
      </c>
      <c r="I4495" s="31"/>
      <c r="J4495" s="31"/>
      <c r="K4495" s="31"/>
    </row>
    <row r="4496" spans="1:11" ht="12.75">
      <c r="A4496" s="30" t="s">
        <v>5774</v>
      </c>
      <c r="B4496" s="31" t="s">
        <v>46</v>
      </c>
      <c r="C4496" s="31">
        <v>2005</v>
      </c>
      <c r="D4496" s="31" t="s">
        <v>4693</v>
      </c>
      <c r="E4496" s="31"/>
      <c r="F4496" s="31"/>
      <c r="G4496" s="31" t="b">
        <v>0</v>
      </c>
      <c r="H4496" s="31" t="b">
        <v>0</v>
      </c>
      <c r="I4496" s="31"/>
      <c r="J4496" s="31"/>
      <c r="K4496" s="31"/>
    </row>
    <row r="4497" spans="1:11" ht="12.75">
      <c r="A4497" s="30" t="s">
        <v>5775</v>
      </c>
      <c r="B4497" s="31" t="s">
        <v>46</v>
      </c>
      <c r="C4497" s="31">
        <v>2003</v>
      </c>
      <c r="D4497" s="31" t="s">
        <v>4693</v>
      </c>
      <c r="E4497" s="31"/>
      <c r="F4497" s="31" t="s">
        <v>234</v>
      </c>
      <c r="G4497" s="31" t="b">
        <v>0</v>
      </c>
      <c r="H4497" s="31" t="b">
        <v>0</v>
      </c>
      <c r="I4497" s="31"/>
      <c r="J4497" s="31"/>
      <c r="K4497" s="31"/>
    </row>
    <row r="4498" spans="1:11" ht="12.75">
      <c r="A4498" s="30" t="s">
        <v>5776</v>
      </c>
      <c r="B4498" s="31" t="s">
        <v>46</v>
      </c>
      <c r="C4498" s="31">
        <v>1994</v>
      </c>
      <c r="D4498" s="31" t="s">
        <v>55</v>
      </c>
      <c r="E4498" s="31">
        <v>2</v>
      </c>
      <c r="F4498" s="31"/>
      <c r="G4498" s="31" t="b">
        <v>0</v>
      </c>
      <c r="H4498" s="31" t="b">
        <v>0</v>
      </c>
      <c r="I4498" s="31"/>
      <c r="J4498" s="31"/>
      <c r="K4498" s="31"/>
    </row>
    <row r="4499" spans="1:11" ht="12.75">
      <c r="A4499" s="30" t="s">
        <v>5777</v>
      </c>
      <c r="B4499" s="31" t="s">
        <v>46</v>
      </c>
      <c r="C4499" s="31">
        <v>1993</v>
      </c>
      <c r="D4499" s="31" t="s">
        <v>486</v>
      </c>
      <c r="E4499" s="31"/>
      <c r="F4499" s="31"/>
      <c r="G4499" s="31" t="b">
        <v>0</v>
      </c>
      <c r="H4499" s="31" t="b">
        <v>0</v>
      </c>
      <c r="I4499" s="31"/>
      <c r="J4499" s="31"/>
      <c r="K4499" s="31"/>
    </row>
    <row r="4500" spans="1:11" ht="12.75">
      <c r="A4500" s="30" t="s">
        <v>5778</v>
      </c>
      <c r="B4500" s="31" t="s">
        <v>46</v>
      </c>
      <c r="C4500" s="31">
        <v>1989</v>
      </c>
      <c r="D4500" s="31" t="s">
        <v>118</v>
      </c>
      <c r="E4500" s="31">
        <v>2</v>
      </c>
      <c r="F4500" s="31"/>
      <c r="G4500" s="31" t="b">
        <v>0</v>
      </c>
      <c r="H4500" s="31" t="b">
        <v>0</v>
      </c>
      <c r="I4500" s="31"/>
      <c r="J4500" s="31"/>
      <c r="K4500" s="31"/>
    </row>
    <row r="4501" spans="1:11" ht="12.75">
      <c r="A4501" s="30" t="s">
        <v>5779</v>
      </c>
      <c r="B4501" s="31" t="s">
        <v>46</v>
      </c>
      <c r="C4501" s="31">
        <v>1986</v>
      </c>
      <c r="D4501" s="31" t="s">
        <v>314</v>
      </c>
      <c r="E4501" s="31">
        <v>2</v>
      </c>
      <c r="F4501" s="31"/>
      <c r="G4501" s="31" t="b">
        <v>0</v>
      </c>
      <c r="H4501" s="31" t="b">
        <v>0</v>
      </c>
      <c r="I4501" s="31"/>
      <c r="J4501" s="31"/>
      <c r="K4501" s="31"/>
    </row>
    <row r="4502" spans="1:11" ht="12.75">
      <c r="A4502" s="30" t="s">
        <v>5780</v>
      </c>
      <c r="B4502" s="31" t="s">
        <v>46</v>
      </c>
      <c r="C4502" s="31">
        <v>1999</v>
      </c>
      <c r="D4502" s="31" t="s">
        <v>1544</v>
      </c>
      <c r="E4502" s="31"/>
      <c r="F4502" s="31"/>
      <c r="G4502" s="31" t="b">
        <v>0</v>
      </c>
      <c r="H4502" s="31" t="b">
        <v>0</v>
      </c>
      <c r="I4502" s="31"/>
      <c r="J4502" s="31"/>
      <c r="K4502" s="31"/>
    </row>
    <row r="4503" spans="1:11" ht="12.75">
      <c r="A4503" s="30" t="s">
        <v>5781</v>
      </c>
      <c r="B4503" s="31" t="s">
        <v>46</v>
      </c>
      <c r="C4503" s="31">
        <v>1997</v>
      </c>
      <c r="D4503" s="31" t="s">
        <v>69</v>
      </c>
      <c r="E4503" s="31">
        <v>2</v>
      </c>
      <c r="F4503" s="31" t="s">
        <v>75</v>
      </c>
      <c r="G4503" s="31" t="b">
        <v>0</v>
      </c>
      <c r="H4503" s="31" t="b">
        <v>0</v>
      </c>
      <c r="I4503" s="31"/>
      <c r="J4503" s="31"/>
      <c r="K4503" s="31"/>
    </row>
    <row r="4504" spans="1:11" ht="12.75">
      <c r="A4504" s="30" t="s">
        <v>5782</v>
      </c>
      <c r="B4504" s="31" t="s">
        <v>46</v>
      </c>
      <c r="C4504" s="31">
        <v>2001</v>
      </c>
      <c r="D4504" s="31" t="s">
        <v>118</v>
      </c>
      <c r="E4504" s="31">
        <v>2</v>
      </c>
      <c r="F4504" s="31"/>
      <c r="G4504" s="31" t="b">
        <v>0</v>
      </c>
      <c r="H4504" s="31" t="b">
        <v>0</v>
      </c>
      <c r="I4504" s="31"/>
      <c r="J4504" s="31"/>
      <c r="K4504" s="31"/>
    </row>
    <row r="4505" spans="1:11" ht="12.75">
      <c r="A4505" s="30" t="s">
        <v>5783</v>
      </c>
      <c r="B4505" s="31" t="s">
        <v>46</v>
      </c>
      <c r="C4505" s="31">
        <v>1997</v>
      </c>
      <c r="D4505" s="31" t="s">
        <v>69</v>
      </c>
      <c r="E4505" s="31">
        <v>2</v>
      </c>
      <c r="F4505" s="31" t="s">
        <v>75</v>
      </c>
      <c r="G4505" s="31" t="b">
        <v>0</v>
      </c>
      <c r="H4505" s="31" t="b">
        <v>0</v>
      </c>
      <c r="I4505" s="31"/>
      <c r="J4505" s="31"/>
      <c r="K4505" s="31"/>
    </row>
    <row r="4506" spans="1:11" ht="12.75">
      <c r="A4506" s="30" t="s">
        <v>5784</v>
      </c>
      <c r="B4506" s="31" t="s">
        <v>46</v>
      </c>
      <c r="C4506" s="31">
        <v>1997</v>
      </c>
      <c r="D4506" s="31" t="s">
        <v>69</v>
      </c>
      <c r="E4506" s="31">
        <v>2</v>
      </c>
      <c r="F4506" s="31" t="s">
        <v>75</v>
      </c>
      <c r="G4506" s="31" t="b">
        <v>0</v>
      </c>
      <c r="H4506" s="31" t="b">
        <v>0</v>
      </c>
      <c r="I4506" s="31"/>
      <c r="J4506" s="31"/>
      <c r="K4506" s="31"/>
    </row>
    <row r="4507" spans="1:11" ht="12.75">
      <c r="A4507" s="30" t="s">
        <v>5785</v>
      </c>
      <c r="B4507" s="31" t="s">
        <v>46</v>
      </c>
      <c r="C4507" s="31">
        <v>1993</v>
      </c>
      <c r="D4507" s="31" t="s">
        <v>114</v>
      </c>
      <c r="E4507" s="31"/>
      <c r="F4507" s="31"/>
      <c r="G4507" s="31" t="b">
        <v>0</v>
      </c>
      <c r="H4507" s="31" t="b">
        <v>0</v>
      </c>
      <c r="I4507" s="31"/>
      <c r="J4507" s="31"/>
      <c r="K4507" s="31"/>
    </row>
    <row r="4508" spans="1:11" ht="12.75">
      <c r="A4508" s="30" t="s">
        <v>5786</v>
      </c>
      <c r="B4508" s="31" t="s">
        <v>46</v>
      </c>
      <c r="C4508" s="31">
        <v>1990</v>
      </c>
      <c r="D4508" s="31" t="s">
        <v>326</v>
      </c>
      <c r="E4508" s="31"/>
      <c r="F4508" s="31"/>
      <c r="G4508" s="31" t="b">
        <v>0</v>
      </c>
      <c r="H4508" s="31" t="b">
        <v>0</v>
      </c>
      <c r="I4508" s="31"/>
      <c r="J4508" s="31"/>
      <c r="K4508" s="31"/>
    </row>
    <row r="4509" spans="1:11" ht="12.75">
      <c r="A4509" s="30" t="s">
        <v>5787</v>
      </c>
      <c r="B4509" s="31" t="s">
        <v>46</v>
      </c>
      <c r="C4509" s="31">
        <v>1981</v>
      </c>
      <c r="D4509" s="31" t="s">
        <v>91</v>
      </c>
      <c r="E4509" s="31">
        <v>2</v>
      </c>
      <c r="F4509" s="31"/>
      <c r="G4509" s="31" t="b">
        <v>0</v>
      </c>
      <c r="H4509" s="31" t="b">
        <v>0</v>
      </c>
      <c r="I4509" s="31"/>
      <c r="J4509" s="31"/>
      <c r="K4509" s="31"/>
    </row>
    <row r="4510" spans="1:11" ht="12.75">
      <c r="A4510" s="30" t="s">
        <v>5788</v>
      </c>
      <c r="B4510" s="31" t="s">
        <v>46</v>
      </c>
      <c r="C4510" s="31">
        <v>1984</v>
      </c>
      <c r="D4510" s="31" t="s">
        <v>91</v>
      </c>
      <c r="E4510" s="31">
        <v>2</v>
      </c>
      <c r="F4510" s="31"/>
      <c r="G4510" s="31" t="b">
        <v>0</v>
      </c>
      <c r="H4510" s="31" t="b">
        <v>0</v>
      </c>
      <c r="I4510" s="31"/>
      <c r="J4510" s="31"/>
      <c r="K4510" s="31"/>
    </row>
    <row r="4511" spans="1:11" ht="12.75">
      <c r="A4511" s="30" t="s">
        <v>5789</v>
      </c>
      <c r="B4511" s="31" t="s">
        <v>5790</v>
      </c>
      <c r="C4511" s="31">
        <v>1989</v>
      </c>
      <c r="D4511" s="31" t="s">
        <v>63</v>
      </c>
      <c r="E4511" s="31">
        <v>2</v>
      </c>
      <c r="F4511" s="31"/>
      <c r="G4511" s="31" t="b">
        <v>0</v>
      </c>
      <c r="H4511" s="31" t="b">
        <v>0</v>
      </c>
      <c r="I4511" s="31"/>
      <c r="J4511" s="31"/>
      <c r="K4511" s="31"/>
    </row>
    <row r="4512" spans="1:11" ht="12.75">
      <c r="A4512" s="30" t="s">
        <v>5791</v>
      </c>
      <c r="B4512" s="31" t="s">
        <v>46</v>
      </c>
      <c r="C4512" s="31">
        <v>1998</v>
      </c>
      <c r="D4512" s="31" t="s">
        <v>127</v>
      </c>
      <c r="E4512" s="31">
        <v>2</v>
      </c>
      <c r="F4512" s="31"/>
      <c r="G4512" s="31" t="b">
        <v>0</v>
      </c>
      <c r="H4512" s="31" t="b">
        <v>0</v>
      </c>
      <c r="I4512" s="31"/>
      <c r="J4512" s="31"/>
      <c r="K4512" s="31"/>
    </row>
    <row r="4513" spans="1:11" ht="12.75">
      <c r="A4513" s="30" t="s">
        <v>5792</v>
      </c>
      <c r="B4513" s="31" t="s">
        <v>46</v>
      </c>
      <c r="C4513" s="31">
        <v>1992</v>
      </c>
      <c r="D4513" s="31" t="s">
        <v>69</v>
      </c>
      <c r="E4513" s="31">
        <v>2</v>
      </c>
      <c r="F4513" s="31" t="s">
        <v>70</v>
      </c>
      <c r="G4513" s="31" t="b">
        <v>0</v>
      </c>
      <c r="H4513" s="31" t="b">
        <v>0</v>
      </c>
      <c r="I4513" s="31"/>
      <c r="J4513" s="31"/>
      <c r="K4513" s="31"/>
    </row>
    <row r="4514" spans="1:11" ht="12.75">
      <c r="A4514" s="30" t="s">
        <v>5793</v>
      </c>
      <c r="B4514" s="31" t="s">
        <v>46</v>
      </c>
      <c r="C4514" s="31">
        <v>2000</v>
      </c>
      <c r="D4514" s="31" t="s">
        <v>460</v>
      </c>
      <c r="E4514" s="31">
        <v>2</v>
      </c>
      <c r="F4514" s="31"/>
      <c r="G4514" s="31" t="b">
        <v>0</v>
      </c>
      <c r="H4514" s="31" t="b">
        <v>0</v>
      </c>
      <c r="I4514" s="31"/>
      <c r="J4514" s="31"/>
      <c r="K4514" s="31"/>
    </row>
    <row r="4515" spans="1:11" ht="12.75">
      <c r="A4515" s="30" t="s">
        <v>5794</v>
      </c>
      <c r="B4515" s="31" t="s">
        <v>46</v>
      </c>
      <c r="C4515" s="31">
        <v>2001</v>
      </c>
      <c r="D4515" s="31" t="s">
        <v>460</v>
      </c>
      <c r="E4515" s="31">
        <v>2</v>
      </c>
      <c r="F4515" s="31"/>
      <c r="G4515" s="31" t="b">
        <v>0</v>
      </c>
      <c r="H4515" s="31" t="b">
        <v>0</v>
      </c>
      <c r="I4515" s="31"/>
      <c r="J4515" s="31"/>
      <c r="K4515" s="31"/>
    </row>
    <row r="4516" spans="1:11" ht="12.75">
      <c r="A4516" s="30" t="s">
        <v>5795</v>
      </c>
      <c r="B4516" s="31" t="s">
        <v>46</v>
      </c>
      <c r="C4516" s="31">
        <v>1983</v>
      </c>
      <c r="D4516" s="31" t="s">
        <v>5796</v>
      </c>
      <c r="E4516" s="31">
        <v>2</v>
      </c>
      <c r="F4516" s="31"/>
      <c r="G4516" s="31" t="b">
        <v>0</v>
      </c>
      <c r="H4516" s="31" t="b">
        <v>0</v>
      </c>
      <c r="I4516" s="31"/>
      <c r="J4516" s="31"/>
      <c r="K4516" s="31"/>
    </row>
    <row r="4517" spans="1:11" ht="12.75">
      <c r="A4517" s="30" t="s">
        <v>5797</v>
      </c>
      <c r="B4517" s="31" t="s">
        <v>46</v>
      </c>
      <c r="C4517" s="31">
        <v>1989</v>
      </c>
      <c r="D4517" s="31" t="s">
        <v>5798</v>
      </c>
      <c r="E4517" s="31"/>
      <c r="F4517" s="31"/>
      <c r="G4517" s="31" t="b">
        <v>0</v>
      </c>
      <c r="H4517" s="31" t="b">
        <v>0</v>
      </c>
      <c r="I4517" s="31"/>
      <c r="J4517" s="31"/>
      <c r="K4517" s="31"/>
    </row>
    <row r="4518" spans="1:11" ht="12.75">
      <c r="A4518" s="30" t="s">
        <v>5799</v>
      </c>
      <c r="B4518" s="31" t="s">
        <v>5800</v>
      </c>
      <c r="C4518" s="31">
        <v>1991</v>
      </c>
      <c r="D4518" s="31" t="s">
        <v>44</v>
      </c>
      <c r="E4518" s="31">
        <v>4</v>
      </c>
      <c r="F4518" s="31"/>
      <c r="G4518" s="31" t="b">
        <v>0</v>
      </c>
      <c r="H4518" s="31" t="b">
        <v>0</v>
      </c>
      <c r="I4518" s="31"/>
      <c r="J4518" s="31"/>
      <c r="K4518" s="31"/>
    </row>
    <row r="4519" spans="1:11" ht="12.75">
      <c r="A4519" s="30" t="s">
        <v>5801</v>
      </c>
      <c r="B4519" s="31" t="s">
        <v>46</v>
      </c>
      <c r="C4519" s="31">
        <v>1981</v>
      </c>
      <c r="D4519" s="31" t="s">
        <v>241</v>
      </c>
      <c r="E4519" s="31">
        <v>2</v>
      </c>
      <c r="F4519" s="31"/>
      <c r="G4519" s="31" t="b">
        <v>0</v>
      </c>
      <c r="H4519" s="31" t="b">
        <v>0</v>
      </c>
      <c r="I4519" s="31"/>
      <c r="J4519" s="31"/>
      <c r="K4519" s="31"/>
    </row>
    <row r="4520" spans="1:11" ht="12.75">
      <c r="A4520" s="30" t="s">
        <v>5802</v>
      </c>
      <c r="B4520" s="31" t="s">
        <v>46</v>
      </c>
      <c r="C4520" s="31">
        <v>1996</v>
      </c>
      <c r="D4520" s="31" t="s">
        <v>44</v>
      </c>
      <c r="E4520" s="31"/>
      <c r="F4520" s="31"/>
      <c r="G4520" s="31" t="b">
        <v>0</v>
      </c>
      <c r="H4520" s="31" t="b">
        <v>0</v>
      </c>
      <c r="I4520" s="31"/>
      <c r="J4520" s="31"/>
      <c r="K4520" s="31"/>
    </row>
    <row r="4521" spans="1:11" ht="12.75">
      <c r="A4521" s="30" t="s">
        <v>5803</v>
      </c>
      <c r="B4521" s="31" t="s">
        <v>46</v>
      </c>
      <c r="C4521" s="31">
        <v>1995</v>
      </c>
      <c r="D4521" s="31" t="s">
        <v>1790</v>
      </c>
      <c r="E4521" s="31"/>
      <c r="F4521" s="31"/>
      <c r="G4521" s="31" t="b">
        <v>0</v>
      </c>
      <c r="H4521" s="31" t="b">
        <v>0</v>
      </c>
      <c r="I4521" s="31"/>
      <c r="J4521" s="31"/>
      <c r="K4521" s="31"/>
    </row>
    <row r="4522" spans="1:11" ht="12.75">
      <c r="A4522" s="30" t="s">
        <v>5804</v>
      </c>
      <c r="B4522" s="31" t="s">
        <v>46</v>
      </c>
      <c r="C4522" s="31">
        <v>1990</v>
      </c>
      <c r="D4522" s="31" t="s">
        <v>142</v>
      </c>
      <c r="E4522" s="31"/>
      <c r="F4522" s="31"/>
      <c r="G4522" s="31" t="b">
        <v>0</v>
      </c>
      <c r="H4522" s="31" t="b">
        <v>0</v>
      </c>
      <c r="I4522" s="31"/>
      <c r="J4522" s="31"/>
      <c r="K4522" s="31"/>
    </row>
    <row r="4523" spans="1:11" ht="12.75">
      <c r="A4523" s="30" t="s">
        <v>5805</v>
      </c>
      <c r="B4523" s="31" t="s">
        <v>46</v>
      </c>
      <c r="C4523" s="31">
        <v>1984</v>
      </c>
      <c r="D4523" s="31" t="s">
        <v>112</v>
      </c>
      <c r="E4523" s="31"/>
      <c r="F4523" s="31"/>
      <c r="G4523" s="31" t="b">
        <v>0</v>
      </c>
      <c r="H4523" s="31" t="b">
        <v>0</v>
      </c>
      <c r="I4523" s="31"/>
      <c r="J4523" s="31"/>
      <c r="K4523" s="31"/>
    </row>
    <row r="4524" spans="1:11" ht="12.75">
      <c r="A4524" s="30" t="s">
        <v>2812</v>
      </c>
      <c r="B4524" s="31" t="s">
        <v>46</v>
      </c>
      <c r="C4524" s="31">
        <v>1982</v>
      </c>
      <c r="D4524" s="31" t="s">
        <v>241</v>
      </c>
      <c r="E4524" s="31">
        <v>2</v>
      </c>
      <c r="F4524" s="31"/>
      <c r="G4524" s="31" t="b">
        <v>0</v>
      </c>
      <c r="H4524" s="31" t="b">
        <v>0</v>
      </c>
      <c r="I4524" s="31"/>
      <c r="J4524" s="31"/>
      <c r="K4524" s="31"/>
    </row>
    <row r="4525" spans="1:11" ht="12.75">
      <c r="A4525" s="30" t="s">
        <v>5806</v>
      </c>
      <c r="B4525" s="31" t="s">
        <v>46</v>
      </c>
      <c r="C4525" s="31">
        <v>1982</v>
      </c>
      <c r="D4525" s="31" t="s">
        <v>241</v>
      </c>
      <c r="E4525" s="31">
        <v>2</v>
      </c>
      <c r="F4525" s="31"/>
      <c r="G4525" s="31" t="b">
        <v>0</v>
      </c>
      <c r="H4525" s="31" t="b">
        <v>0</v>
      </c>
      <c r="I4525" s="31"/>
      <c r="J4525" s="31"/>
      <c r="K4525" s="31"/>
    </row>
    <row r="4526" spans="1:11" ht="12.75">
      <c r="A4526" s="30" t="s">
        <v>5807</v>
      </c>
      <c r="B4526" s="31" t="s">
        <v>5808</v>
      </c>
      <c r="C4526" s="31">
        <v>1986</v>
      </c>
      <c r="D4526" s="31" t="s">
        <v>91</v>
      </c>
      <c r="E4526" s="31">
        <v>2</v>
      </c>
      <c r="F4526" s="31"/>
      <c r="G4526" s="31" t="b">
        <v>0</v>
      </c>
      <c r="H4526" s="31" t="b">
        <v>0</v>
      </c>
      <c r="I4526" s="31"/>
      <c r="J4526" s="31"/>
      <c r="K4526" s="31"/>
    </row>
    <row r="4527" spans="1:11" ht="12.75">
      <c r="A4527" s="30" t="s">
        <v>5809</v>
      </c>
      <c r="B4527" s="31" t="s">
        <v>46</v>
      </c>
      <c r="C4527" s="31">
        <v>1980</v>
      </c>
      <c r="D4527" s="31" t="s">
        <v>3058</v>
      </c>
      <c r="E4527" s="31"/>
      <c r="F4527" s="31"/>
      <c r="G4527" s="31" t="b">
        <v>0</v>
      </c>
      <c r="H4527" s="31" t="b">
        <v>0</v>
      </c>
      <c r="I4527" s="31"/>
      <c r="J4527" s="31"/>
      <c r="K4527" s="31"/>
    </row>
    <row r="4528" spans="1:11" ht="12.75">
      <c r="A4528" s="30" t="s">
        <v>5810</v>
      </c>
      <c r="B4528" s="31" t="s">
        <v>46</v>
      </c>
      <c r="C4528" s="31">
        <v>1982</v>
      </c>
      <c r="D4528" s="31" t="s">
        <v>1167</v>
      </c>
      <c r="E4528" s="31"/>
      <c r="F4528" s="31"/>
      <c r="G4528" s="31" t="b">
        <v>0</v>
      </c>
      <c r="H4528" s="31" t="b">
        <v>0</v>
      </c>
      <c r="I4528" s="31"/>
      <c r="J4528" s="31"/>
      <c r="K4528" s="31"/>
    </row>
    <row r="4529" spans="1:11" ht="12.75">
      <c r="A4529" s="30" t="s">
        <v>5811</v>
      </c>
      <c r="B4529" s="31" t="s">
        <v>46</v>
      </c>
      <c r="C4529" s="31">
        <v>1981</v>
      </c>
      <c r="D4529" s="31" t="s">
        <v>44</v>
      </c>
      <c r="E4529" s="31"/>
      <c r="F4529" s="31"/>
      <c r="G4529" s="31" t="b">
        <v>0</v>
      </c>
      <c r="H4529" s="31" t="b">
        <v>0</v>
      </c>
      <c r="I4529" s="31"/>
      <c r="J4529" s="31"/>
      <c r="K4529" s="31"/>
    </row>
    <row r="4530" spans="1:11" ht="12.75">
      <c r="A4530" s="30" t="s">
        <v>5812</v>
      </c>
      <c r="B4530" s="31" t="s">
        <v>46</v>
      </c>
      <c r="C4530" s="31">
        <v>1979</v>
      </c>
      <c r="D4530" s="31" t="s">
        <v>5</v>
      </c>
      <c r="E4530" s="31">
        <v>4</v>
      </c>
      <c r="F4530" s="31"/>
      <c r="G4530" s="31" t="b">
        <v>0</v>
      </c>
      <c r="H4530" s="31" t="b">
        <v>0</v>
      </c>
      <c r="I4530" s="31"/>
      <c r="J4530" s="31"/>
      <c r="K4530" s="31"/>
    </row>
    <row r="4531" spans="1:11" ht="12.75">
      <c r="A4531" s="30" t="s">
        <v>5813</v>
      </c>
      <c r="B4531" s="31" t="s">
        <v>46</v>
      </c>
      <c r="C4531" s="31">
        <v>1984</v>
      </c>
      <c r="D4531" s="31" t="s">
        <v>279</v>
      </c>
      <c r="E4531" s="31"/>
      <c r="F4531" s="31"/>
      <c r="G4531" s="31" t="b">
        <v>0</v>
      </c>
      <c r="H4531" s="31" t="b">
        <v>0</v>
      </c>
      <c r="I4531" s="31"/>
      <c r="J4531" s="31"/>
      <c r="K4531" s="31"/>
    </row>
    <row r="4532" spans="1:11" ht="12.75">
      <c r="A4532" s="30" t="s">
        <v>5814</v>
      </c>
      <c r="B4532" s="31" t="s">
        <v>46</v>
      </c>
      <c r="C4532" s="31">
        <v>1992</v>
      </c>
      <c r="D4532" s="31" t="s">
        <v>493</v>
      </c>
      <c r="E4532" s="31">
        <v>2</v>
      </c>
      <c r="F4532" s="31"/>
      <c r="G4532" s="31" t="b">
        <v>0</v>
      </c>
      <c r="H4532" s="31" t="b">
        <v>0</v>
      </c>
      <c r="I4532" s="31"/>
      <c r="J4532" s="31"/>
      <c r="K4532" s="31"/>
    </row>
    <row r="4533" spans="1:11" ht="12.75">
      <c r="A4533" s="30" t="s">
        <v>5815</v>
      </c>
      <c r="B4533" s="31" t="s">
        <v>46</v>
      </c>
      <c r="C4533" s="31">
        <v>1988</v>
      </c>
      <c r="D4533" s="31" t="s">
        <v>58</v>
      </c>
      <c r="E4533" s="31">
        <v>2</v>
      </c>
      <c r="F4533" s="31"/>
      <c r="G4533" s="31" t="b">
        <v>0</v>
      </c>
      <c r="H4533" s="31" t="b">
        <v>0</v>
      </c>
      <c r="I4533" s="31"/>
      <c r="J4533" s="31"/>
      <c r="K4533" s="31"/>
    </row>
    <row r="4534" spans="1:11" ht="12.75">
      <c r="A4534" s="30" t="s">
        <v>5816</v>
      </c>
      <c r="B4534" s="31" t="s">
        <v>46</v>
      </c>
      <c r="C4534" s="31">
        <v>1991</v>
      </c>
      <c r="D4534" s="31" t="s">
        <v>486</v>
      </c>
      <c r="E4534" s="31">
        <v>2</v>
      </c>
      <c r="F4534" s="31"/>
      <c r="G4534" s="31" t="b">
        <v>0</v>
      </c>
      <c r="H4534" s="31" t="b">
        <v>0</v>
      </c>
      <c r="I4534" s="31"/>
      <c r="J4534" s="31"/>
      <c r="K4534" s="31"/>
    </row>
    <row r="4535" spans="1:11" ht="12.75">
      <c r="A4535" s="30" t="s">
        <v>5817</v>
      </c>
      <c r="B4535" s="31" t="s">
        <v>46</v>
      </c>
      <c r="C4535" s="31">
        <v>1988</v>
      </c>
      <c r="D4535" s="31" t="s">
        <v>127</v>
      </c>
      <c r="E4535" s="31">
        <v>2</v>
      </c>
      <c r="F4535" s="31"/>
      <c r="G4535" s="31" t="b">
        <v>0</v>
      </c>
      <c r="H4535" s="31" t="b">
        <v>0</v>
      </c>
      <c r="I4535" s="31"/>
      <c r="J4535" s="31"/>
      <c r="K4535" s="31"/>
    </row>
    <row r="4536" spans="1:11" ht="12.75">
      <c r="A4536" s="30" t="s">
        <v>5818</v>
      </c>
      <c r="B4536" s="31" t="s">
        <v>46</v>
      </c>
      <c r="C4536" s="31">
        <v>1988</v>
      </c>
      <c r="D4536" s="31" t="s">
        <v>127</v>
      </c>
      <c r="E4536" s="31">
        <v>2</v>
      </c>
      <c r="F4536" s="31"/>
      <c r="G4536" s="31" t="b">
        <v>0</v>
      </c>
      <c r="H4536" s="31" t="b">
        <v>0</v>
      </c>
      <c r="I4536" s="31"/>
      <c r="J4536" s="31"/>
      <c r="K4536" s="31"/>
    </row>
    <row r="4537" spans="1:11" ht="12.75">
      <c r="A4537" s="30" t="s">
        <v>5819</v>
      </c>
      <c r="B4537" s="31" t="s">
        <v>46</v>
      </c>
      <c r="C4537" s="31">
        <v>1989</v>
      </c>
      <c r="D4537" s="31" t="s">
        <v>112</v>
      </c>
      <c r="E4537" s="31"/>
      <c r="F4537" s="31"/>
      <c r="G4537" s="31" t="b">
        <v>0</v>
      </c>
      <c r="H4537" s="31" t="b">
        <v>0</v>
      </c>
      <c r="I4537" s="31"/>
      <c r="J4537" s="31"/>
      <c r="K4537" s="31"/>
    </row>
    <row r="4538" spans="1:11" ht="12.75">
      <c r="A4538" s="30" t="s">
        <v>5820</v>
      </c>
      <c r="B4538" s="31" t="s">
        <v>46</v>
      </c>
      <c r="C4538" s="31">
        <v>1993</v>
      </c>
      <c r="D4538" s="31" t="s">
        <v>44</v>
      </c>
      <c r="E4538" s="31">
        <v>3</v>
      </c>
      <c r="F4538" s="31"/>
      <c r="G4538" s="31" t="b">
        <v>0</v>
      </c>
      <c r="H4538" s="31" t="b">
        <v>0</v>
      </c>
      <c r="I4538" s="31"/>
      <c r="J4538" s="31"/>
      <c r="K4538" s="31"/>
    </row>
    <row r="4539" spans="1:11" ht="12.75">
      <c r="A4539" s="30" t="s">
        <v>5821</v>
      </c>
      <c r="B4539" s="31" t="s">
        <v>46</v>
      </c>
      <c r="C4539" s="31">
        <v>1988</v>
      </c>
      <c r="D4539" s="31" t="s">
        <v>237</v>
      </c>
      <c r="E4539" s="31">
        <v>1</v>
      </c>
      <c r="F4539" s="31"/>
      <c r="G4539" s="31" t="b">
        <v>0</v>
      </c>
      <c r="H4539" s="31" t="b">
        <v>0</v>
      </c>
      <c r="I4539" s="31"/>
      <c r="J4539" s="31"/>
      <c r="K4539" s="31"/>
    </row>
    <row r="4540" spans="1:11" ht="12.75">
      <c r="A4540" s="30" t="s">
        <v>5822</v>
      </c>
      <c r="B4540" s="31" t="s">
        <v>46</v>
      </c>
      <c r="C4540" s="31">
        <v>1995</v>
      </c>
      <c r="D4540" s="31" t="s">
        <v>206</v>
      </c>
      <c r="E4540" s="31">
        <v>2</v>
      </c>
      <c r="F4540" s="31" t="s">
        <v>4358</v>
      </c>
      <c r="G4540" s="31" t="b">
        <v>0</v>
      </c>
      <c r="H4540" s="31" t="b">
        <v>0</v>
      </c>
      <c r="I4540" s="31"/>
      <c r="J4540" s="31"/>
      <c r="K4540" s="31"/>
    </row>
    <row r="4541" spans="1:11" ht="12.75">
      <c r="A4541" s="30" t="s">
        <v>5823</v>
      </c>
      <c r="B4541" s="31" t="s">
        <v>46</v>
      </c>
      <c r="C4541" s="31">
        <v>1995</v>
      </c>
      <c r="D4541" s="31" t="s">
        <v>206</v>
      </c>
      <c r="E4541" s="31">
        <v>2</v>
      </c>
      <c r="F4541" s="31" t="s">
        <v>4358</v>
      </c>
      <c r="G4541" s="31" t="b">
        <v>0</v>
      </c>
      <c r="H4541" s="31" t="b">
        <v>0</v>
      </c>
      <c r="I4541" s="31"/>
      <c r="J4541" s="31"/>
      <c r="K4541" s="31"/>
    </row>
    <row r="4542" spans="1:11" ht="12.75">
      <c r="A4542" s="30" t="s">
        <v>5824</v>
      </c>
      <c r="B4542" s="31" t="s">
        <v>46</v>
      </c>
      <c r="C4542" s="31">
        <v>2002</v>
      </c>
      <c r="D4542" s="31" t="s">
        <v>21</v>
      </c>
      <c r="E4542" s="31"/>
      <c r="F4542" s="31" t="s">
        <v>234</v>
      </c>
      <c r="G4542" s="31" t="b">
        <v>0</v>
      </c>
      <c r="H4542" s="31" t="b">
        <v>0</v>
      </c>
      <c r="I4542" s="31"/>
      <c r="J4542" s="31"/>
      <c r="K4542" s="31"/>
    </row>
    <row r="4543" spans="1:11" ht="12.75">
      <c r="A4543" s="30" t="s">
        <v>5825</v>
      </c>
      <c r="B4543" s="31" t="s">
        <v>46</v>
      </c>
      <c r="C4543" s="31">
        <v>1996</v>
      </c>
      <c r="D4543" s="31" t="s">
        <v>569</v>
      </c>
      <c r="E4543" s="31"/>
      <c r="F4543" s="31"/>
      <c r="G4543" s="31" t="b">
        <v>0</v>
      </c>
      <c r="H4543" s="31" t="b">
        <v>0</v>
      </c>
      <c r="I4543" s="31"/>
      <c r="J4543" s="31"/>
      <c r="K4543" s="31"/>
    </row>
    <row r="4544" spans="1:11" ht="12.75">
      <c r="A4544" s="30" t="s">
        <v>5826</v>
      </c>
      <c r="B4544" s="31" t="s">
        <v>46</v>
      </c>
      <c r="C4544" s="31">
        <v>1994</v>
      </c>
      <c r="D4544" s="31" t="s">
        <v>21</v>
      </c>
      <c r="E4544" s="31">
        <v>2</v>
      </c>
      <c r="F4544" s="31"/>
      <c r="G4544" s="31" t="b">
        <v>0</v>
      </c>
      <c r="H4544" s="31" t="b">
        <v>0</v>
      </c>
      <c r="I4544" s="31"/>
      <c r="J4544" s="31"/>
      <c r="K4544" s="31"/>
    </row>
    <row r="4545" spans="1:11" ht="12.75">
      <c r="A4545" s="30" t="s">
        <v>5827</v>
      </c>
      <c r="B4545" s="31" t="s">
        <v>46</v>
      </c>
      <c r="C4545" s="31">
        <v>1995</v>
      </c>
      <c r="D4545" s="31" t="s">
        <v>21</v>
      </c>
      <c r="E4545" s="31">
        <v>2</v>
      </c>
      <c r="F4545" s="31"/>
      <c r="G4545" s="31" t="b">
        <v>0</v>
      </c>
      <c r="H4545" s="31" t="b">
        <v>0</v>
      </c>
      <c r="I4545" s="31"/>
      <c r="J4545" s="31"/>
      <c r="K4545" s="31"/>
    </row>
    <row r="4546" spans="1:11" ht="12.75">
      <c r="A4546" s="30" t="s">
        <v>5828</v>
      </c>
      <c r="B4546" s="31" t="s">
        <v>46</v>
      </c>
      <c r="C4546" s="31">
        <v>1995</v>
      </c>
      <c r="D4546" s="31" t="s">
        <v>21</v>
      </c>
      <c r="E4546" s="31">
        <v>2</v>
      </c>
      <c r="F4546" s="31"/>
      <c r="G4546" s="31" t="b">
        <v>0</v>
      </c>
      <c r="H4546" s="31" t="b">
        <v>0</v>
      </c>
      <c r="I4546" s="31"/>
      <c r="J4546" s="31"/>
      <c r="K4546" s="31"/>
    </row>
    <row r="4547" spans="1:11" ht="12.75">
      <c r="A4547" s="30" t="s">
        <v>5829</v>
      </c>
      <c r="B4547" s="31" t="s">
        <v>46</v>
      </c>
      <c r="C4547" s="31">
        <v>1993</v>
      </c>
      <c r="D4547" s="31" t="s">
        <v>21</v>
      </c>
      <c r="E4547" s="31">
        <v>2</v>
      </c>
      <c r="F4547" s="31"/>
      <c r="G4547" s="31" t="b">
        <v>0</v>
      </c>
      <c r="H4547" s="31" t="b">
        <v>0</v>
      </c>
      <c r="I4547" s="31"/>
      <c r="J4547" s="31"/>
      <c r="K4547" s="31"/>
    </row>
    <row r="4548" spans="1:11" ht="12.75">
      <c r="A4548" s="30" t="s">
        <v>5830</v>
      </c>
      <c r="B4548" s="31" t="s">
        <v>46</v>
      </c>
      <c r="C4548" s="31">
        <v>1994</v>
      </c>
      <c r="D4548" s="31" t="s">
        <v>21</v>
      </c>
      <c r="E4548" s="31">
        <v>2</v>
      </c>
      <c r="F4548" s="31"/>
      <c r="G4548" s="31" t="b">
        <v>0</v>
      </c>
      <c r="H4548" s="31" t="b">
        <v>0</v>
      </c>
      <c r="I4548" s="31"/>
      <c r="J4548" s="31"/>
      <c r="K4548" s="31"/>
    </row>
    <row r="4549" spans="1:11" ht="12.75">
      <c r="A4549" s="30" t="s">
        <v>5831</v>
      </c>
      <c r="B4549" s="31" t="s">
        <v>46</v>
      </c>
      <c r="C4549" s="31">
        <v>1996</v>
      </c>
      <c r="D4549" s="31" t="s">
        <v>21</v>
      </c>
      <c r="E4549" s="31">
        <v>2</v>
      </c>
      <c r="F4549" s="31"/>
      <c r="G4549" s="31" t="b">
        <v>0</v>
      </c>
      <c r="H4549" s="31" t="b">
        <v>0</v>
      </c>
      <c r="I4549" s="31"/>
      <c r="J4549" s="31"/>
      <c r="K4549" s="31"/>
    </row>
    <row r="4550" spans="1:11" ht="12.75">
      <c r="A4550" s="30" t="s">
        <v>5832</v>
      </c>
      <c r="B4550" s="31" t="s">
        <v>46</v>
      </c>
      <c r="C4550" s="31">
        <v>1997</v>
      </c>
      <c r="D4550" s="31" t="s">
        <v>21</v>
      </c>
      <c r="E4550" s="31">
        <v>2</v>
      </c>
      <c r="F4550" s="31"/>
      <c r="G4550" s="31" t="b">
        <v>0</v>
      </c>
      <c r="H4550" s="31" t="b">
        <v>0</v>
      </c>
      <c r="I4550" s="31"/>
      <c r="J4550" s="31"/>
      <c r="K4550" s="31"/>
    </row>
    <row r="4551" spans="1:11" ht="12.75">
      <c r="A4551" s="30" t="s">
        <v>5833</v>
      </c>
      <c r="B4551" s="31" t="s">
        <v>46</v>
      </c>
      <c r="C4551" s="31">
        <v>2001</v>
      </c>
      <c r="D4551" s="31" t="s">
        <v>21</v>
      </c>
      <c r="E4551" s="31">
        <v>2</v>
      </c>
      <c r="F4551" s="31" t="s">
        <v>234</v>
      </c>
      <c r="G4551" s="31" t="b">
        <v>0</v>
      </c>
      <c r="H4551" s="31" t="b">
        <v>0</v>
      </c>
      <c r="I4551" s="31"/>
      <c r="J4551" s="31"/>
      <c r="K4551" s="31"/>
    </row>
    <row r="4552" spans="1:11" ht="12.75">
      <c r="A4552" s="30" t="s">
        <v>5834</v>
      </c>
      <c r="B4552" s="31" t="s">
        <v>46</v>
      </c>
      <c r="C4552" s="31">
        <v>2002</v>
      </c>
      <c r="D4552" s="31" t="s">
        <v>21</v>
      </c>
      <c r="E4552" s="31">
        <v>2</v>
      </c>
      <c r="F4552" s="31" t="s">
        <v>234</v>
      </c>
      <c r="G4552" s="31" t="b">
        <v>0</v>
      </c>
      <c r="H4552" s="31" t="b">
        <v>0</v>
      </c>
      <c r="I4552" s="31"/>
      <c r="J4552" s="31"/>
      <c r="K4552" s="31"/>
    </row>
    <row r="4553" spans="1:11" ht="12.75">
      <c r="A4553" s="30" t="s">
        <v>5835</v>
      </c>
      <c r="B4553" s="31" t="s">
        <v>46</v>
      </c>
      <c r="C4553" s="31">
        <v>2004</v>
      </c>
      <c r="D4553" s="31" t="s">
        <v>21</v>
      </c>
      <c r="E4553" s="31">
        <v>2</v>
      </c>
      <c r="F4553" s="31" t="s">
        <v>234</v>
      </c>
      <c r="G4553" s="31" t="b">
        <v>0</v>
      </c>
      <c r="H4553" s="31" t="b">
        <v>0</v>
      </c>
      <c r="I4553" s="31"/>
      <c r="J4553" s="31"/>
      <c r="K4553" s="31"/>
    </row>
    <row r="4554" spans="1:11" ht="12.75">
      <c r="A4554" s="30" t="s">
        <v>5836</v>
      </c>
      <c r="B4554" s="31" t="s">
        <v>46</v>
      </c>
      <c r="C4554" s="31">
        <v>2006</v>
      </c>
      <c r="D4554" s="31" t="s">
        <v>21</v>
      </c>
      <c r="E4554" s="31">
        <v>2</v>
      </c>
      <c r="F4554" s="31"/>
      <c r="G4554" s="31" t="b">
        <v>0</v>
      </c>
      <c r="H4554" s="31" t="b">
        <v>0</v>
      </c>
      <c r="I4554" s="31"/>
      <c r="J4554" s="31"/>
      <c r="K4554" s="31"/>
    </row>
    <row r="4555" spans="1:11" ht="12.75">
      <c r="A4555" s="30" t="s">
        <v>5837</v>
      </c>
      <c r="B4555" s="31" t="s">
        <v>46</v>
      </c>
      <c r="C4555" s="31">
        <v>1996</v>
      </c>
      <c r="D4555" s="31" t="s">
        <v>21</v>
      </c>
      <c r="E4555" s="31">
        <v>2</v>
      </c>
      <c r="F4555" s="31"/>
      <c r="G4555" s="31" t="b">
        <v>0</v>
      </c>
      <c r="H4555" s="31" t="b">
        <v>0</v>
      </c>
      <c r="I4555" s="31"/>
      <c r="J4555" s="31"/>
      <c r="K4555" s="31"/>
    </row>
    <row r="4556" spans="1:11" ht="12.75">
      <c r="A4556" s="30" t="s">
        <v>5838</v>
      </c>
      <c r="B4556" s="31" t="s">
        <v>46</v>
      </c>
      <c r="C4556" s="31">
        <v>1995</v>
      </c>
      <c r="D4556" s="31" t="s">
        <v>21</v>
      </c>
      <c r="E4556" s="31">
        <v>2</v>
      </c>
      <c r="F4556" s="31"/>
      <c r="G4556" s="31" t="b">
        <v>0</v>
      </c>
      <c r="H4556" s="31" t="b">
        <v>0</v>
      </c>
      <c r="I4556" s="31"/>
      <c r="J4556" s="31"/>
      <c r="K4556" s="31"/>
    </row>
    <row r="4557" spans="1:11" ht="12.75">
      <c r="A4557" s="30" t="s">
        <v>5839</v>
      </c>
      <c r="B4557" s="31" t="s">
        <v>46</v>
      </c>
      <c r="C4557" s="31">
        <v>1997</v>
      </c>
      <c r="D4557" s="31" t="s">
        <v>5840</v>
      </c>
      <c r="E4557" s="31"/>
      <c r="F4557" s="31" t="s">
        <v>1055</v>
      </c>
      <c r="G4557" s="31" t="b">
        <v>0</v>
      </c>
      <c r="H4557" s="31" t="b">
        <v>0</v>
      </c>
      <c r="I4557" s="31"/>
      <c r="J4557" s="31"/>
      <c r="K4557" s="31"/>
    </row>
    <row r="4558" spans="1:11" ht="12.75">
      <c r="A4558" s="30" t="s">
        <v>5841</v>
      </c>
      <c r="B4558" s="31" t="s">
        <v>46</v>
      </c>
      <c r="C4558" s="31">
        <v>1998</v>
      </c>
      <c r="D4558" s="31" t="s">
        <v>5840</v>
      </c>
      <c r="E4558" s="31"/>
      <c r="F4558" s="31" t="s">
        <v>1055</v>
      </c>
      <c r="G4558" s="31" t="b">
        <v>0</v>
      </c>
      <c r="H4558" s="31" t="b">
        <v>0</v>
      </c>
      <c r="I4558" s="31"/>
      <c r="J4558" s="31"/>
      <c r="K4558" s="31"/>
    </row>
    <row r="4559" spans="1:11" ht="12.75">
      <c r="A4559" s="30" t="s">
        <v>5842</v>
      </c>
      <c r="B4559" s="31" t="s">
        <v>46</v>
      </c>
      <c r="C4559" s="31">
        <v>1999</v>
      </c>
      <c r="D4559" s="31" t="s">
        <v>21</v>
      </c>
      <c r="E4559" s="31">
        <v>2</v>
      </c>
      <c r="F4559" s="31"/>
      <c r="G4559" s="31" t="b">
        <v>0</v>
      </c>
      <c r="H4559" s="31" t="b">
        <v>0</v>
      </c>
      <c r="I4559" s="31"/>
      <c r="J4559" s="31"/>
      <c r="K4559" s="31"/>
    </row>
    <row r="4560" spans="1:11" ht="12.75">
      <c r="A4560" s="30" t="s">
        <v>5843</v>
      </c>
      <c r="B4560" s="31" t="s">
        <v>46</v>
      </c>
      <c r="C4560" s="31">
        <v>1992</v>
      </c>
      <c r="D4560" s="31" t="s">
        <v>21</v>
      </c>
      <c r="E4560" s="31">
        <v>2</v>
      </c>
      <c r="F4560" s="31"/>
      <c r="G4560" s="31" t="b">
        <v>0</v>
      </c>
      <c r="H4560" s="31" t="b">
        <v>0</v>
      </c>
      <c r="I4560" s="31"/>
      <c r="J4560" s="31"/>
      <c r="K4560" s="31"/>
    </row>
    <row r="4561" spans="1:11" ht="12.75">
      <c r="A4561" s="30" t="s">
        <v>5844</v>
      </c>
      <c r="B4561" s="31" t="s">
        <v>46</v>
      </c>
      <c r="C4561" s="31">
        <v>1995</v>
      </c>
      <c r="D4561" s="31" t="s">
        <v>21</v>
      </c>
      <c r="E4561" s="31">
        <v>2</v>
      </c>
      <c r="F4561" s="31"/>
      <c r="G4561" s="31" t="b">
        <v>0</v>
      </c>
      <c r="H4561" s="31" t="b">
        <v>0</v>
      </c>
      <c r="I4561" s="31"/>
      <c r="J4561" s="31"/>
      <c r="K4561" s="31"/>
    </row>
    <row r="4562" spans="1:11" ht="12.75">
      <c r="A4562" s="30" t="s">
        <v>5845</v>
      </c>
      <c r="B4562" s="31" t="s">
        <v>46</v>
      </c>
      <c r="C4562" s="31">
        <v>1997</v>
      </c>
      <c r="D4562" s="31" t="s">
        <v>21</v>
      </c>
      <c r="E4562" s="31">
        <v>2</v>
      </c>
      <c r="F4562" s="31"/>
      <c r="G4562" s="31" t="b">
        <v>0</v>
      </c>
      <c r="H4562" s="31" t="b">
        <v>0</v>
      </c>
      <c r="I4562" s="31"/>
      <c r="J4562" s="31"/>
      <c r="K4562" s="31"/>
    </row>
    <row r="4563" spans="1:11" ht="12.75">
      <c r="A4563" s="30" t="s">
        <v>5846</v>
      </c>
      <c r="B4563" s="31" t="s">
        <v>46</v>
      </c>
      <c r="C4563" s="31">
        <v>1998</v>
      </c>
      <c r="D4563" s="31" t="s">
        <v>21</v>
      </c>
      <c r="E4563" s="31">
        <v>2</v>
      </c>
      <c r="F4563" s="31"/>
      <c r="G4563" s="31" t="b">
        <v>0</v>
      </c>
      <c r="H4563" s="31" t="b">
        <v>0</v>
      </c>
      <c r="I4563" s="31"/>
      <c r="J4563" s="31"/>
      <c r="K4563" s="31"/>
    </row>
    <row r="4564" spans="1:11" ht="12.75">
      <c r="A4564" s="30" t="s">
        <v>5847</v>
      </c>
      <c r="B4564" s="31" t="s">
        <v>46</v>
      </c>
      <c r="C4564" s="31">
        <v>1998</v>
      </c>
      <c r="D4564" s="31" t="s">
        <v>21</v>
      </c>
      <c r="E4564" s="31">
        <v>2</v>
      </c>
      <c r="F4564" s="31"/>
      <c r="G4564" s="31" t="b">
        <v>0</v>
      </c>
      <c r="H4564" s="31" t="b">
        <v>0</v>
      </c>
      <c r="I4564" s="31"/>
      <c r="J4564" s="31"/>
      <c r="K4564" s="31"/>
    </row>
    <row r="4565" spans="1:11" ht="12.75">
      <c r="A4565" s="30" t="s">
        <v>5848</v>
      </c>
      <c r="B4565" s="31" t="s">
        <v>46</v>
      </c>
      <c r="C4565" s="31">
        <v>1999</v>
      </c>
      <c r="D4565" s="31" t="s">
        <v>21</v>
      </c>
      <c r="E4565" s="31"/>
      <c r="F4565" s="31" t="s">
        <v>216</v>
      </c>
      <c r="G4565" s="31" t="b">
        <v>0</v>
      </c>
      <c r="H4565" s="31" t="b">
        <v>0</v>
      </c>
      <c r="I4565" s="31"/>
      <c r="J4565" s="31"/>
      <c r="K4565" s="31"/>
    </row>
    <row r="4566" spans="1:11" ht="12.75">
      <c r="A4566" s="30" t="s">
        <v>5849</v>
      </c>
      <c r="B4566" s="31" t="s">
        <v>46</v>
      </c>
      <c r="C4566" s="31">
        <v>2002</v>
      </c>
      <c r="D4566" s="31" t="s">
        <v>21</v>
      </c>
      <c r="E4566" s="31">
        <v>2</v>
      </c>
      <c r="F4566" s="31"/>
      <c r="G4566" s="31" t="b">
        <v>0</v>
      </c>
      <c r="H4566" s="31" t="b">
        <v>0</v>
      </c>
      <c r="I4566" s="31"/>
      <c r="J4566" s="31"/>
      <c r="K4566" s="31"/>
    </row>
    <row r="4567" spans="1:11" ht="12.75">
      <c r="A4567" s="30" t="s">
        <v>5850</v>
      </c>
      <c r="B4567" s="31" t="s">
        <v>46</v>
      </c>
      <c r="C4567" s="31">
        <v>2001</v>
      </c>
      <c r="D4567" s="31" t="s">
        <v>21</v>
      </c>
      <c r="E4567" s="31">
        <v>2</v>
      </c>
      <c r="F4567" s="31"/>
      <c r="G4567" s="31" t="b">
        <v>0</v>
      </c>
      <c r="H4567" s="31" t="b">
        <v>0</v>
      </c>
      <c r="I4567" s="31"/>
      <c r="J4567" s="31"/>
      <c r="K4567" s="31"/>
    </row>
    <row r="4568" spans="1:11" ht="12.75">
      <c r="A4568" s="30" t="s">
        <v>5851</v>
      </c>
      <c r="B4568" s="31" t="s">
        <v>46</v>
      </c>
      <c r="C4568" s="31">
        <v>2004</v>
      </c>
      <c r="D4568" s="31" t="s">
        <v>21</v>
      </c>
      <c r="E4568" s="31">
        <v>2</v>
      </c>
      <c r="F4568" s="31"/>
      <c r="G4568" s="31" t="b">
        <v>0</v>
      </c>
      <c r="H4568" s="31" t="b">
        <v>0</v>
      </c>
      <c r="I4568" s="31"/>
      <c r="J4568" s="31"/>
      <c r="K4568" s="31"/>
    </row>
    <row r="4569" spans="1:11" ht="12.75">
      <c r="A4569" s="30" t="s">
        <v>5852</v>
      </c>
      <c r="B4569" s="31" t="s">
        <v>46</v>
      </c>
      <c r="C4569" s="31">
        <v>2004</v>
      </c>
      <c r="D4569" s="31" t="s">
        <v>21</v>
      </c>
      <c r="E4569" s="31">
        <v>2</v>
      </c>
      <c r="F4569" s="31"/>
      <c r="G4569" s="31" t="b">
        <v>0</v>
      </c>
      <c r="H4569" s="31" t="b">
        <v>0</v>
      </c>
      <c r="I4569" s="31"/>
      <c r="J4569" s="31"/>
      <c r="K4569" s="31"/>
    </row>
    <row r="4570" spans="1:11" ht="12.75">
      <c r="A4570" s="30" t="s">
        <v>5853</v>
      </c>
      <c r="B4570" s="31" t="s">
        <v>5854</v>
      </c>
      <c r="C4570" s="31">
        <v>1999</v>
      </c>
      <c r="D4570" s="31" t="s">
        <v>21</v>
      </c>
      <c r="E4570" s="31">
        <v>2</v>
      </c>
      <c r="F4570" s="31"/>
      <c r="G4570" s="31" t="b">
        <v>0</v>
      </c>
      <c r="H4570" s="31" t="b">
        <v>0</v>
      </c>
      <c r="I4570" s="31"/>
      <c r="J4570" s="31"/>
      <c r="K4570" s="31"/>
    </row>
    <row r="4571" spans="1:11" ht="12.75">
      <c r="A4571" s="30" t="s">
        <v>5855</v>
      </c>
      <c r="B4571" s="31" t="s">
        <v>5856</v>
      </c>
      <c r="C4571" s="31">
        <v>2007</v>
      </c>
      <c r="D4571" s="31" t="s">
        <v>21</v>
      </c>
      <c r="E4571" s="31">
        <v>2</v>
      </c>
      <c r="F4571" s="31"/>
      <c r="G4571" s="31" t="b">
        <v>0</v>
      </c>
      <c r="H4571" s="31" t="b">
        <v>0</v>
      </c>
      <c r="I4571" s="31"/>
      <c r="J4571" s="31"/>
      <c r="K4571" s="31"/>
    </row>
    <row r="4572" spans="1:11" ht="12.75">
      <c r="A4572" s="30" t="s">
        <v>5857</v>
      </c>
      <c r="B4572" s="31" t="s">
        <v>5858</v>
      </c>
      <c r="C4572" s="31">
        <v>2001</v>
      </c>
      <c r="D4572" s="31" t="s">
        <v>21</v>
      </c>
      <c r="E4572" s="31">
        <v>2</v>
      </c>
      <c r="F4572" s="31" t="s">
        <v>234</v>
      </c>
      <c r="G4572" s="31" t="b">
        <v>0</v>
      </c>
      <c r="H4572" s="31" t="b">
        <v>0</v>
      </c>
      <c r="I4572" s="31"/>
      <c r="J4572" s="31"/>
      <c r="K4572" s="31"/>
    </row>
    <row r="4573" spans="1:11" ht="12.75">
      <c r="A4573" s="30" t="s">
        <v>5859</v>
      </c>
      <c r="B4573" s="31" t="s">
        <v>46</v>
      </c>
      <c r="C4573" s="31">
        <v>1993</v>
      </c>
      <c r="D4573" s="31" t="s">
        <v>5860</v>
      </c>
      <c r="E4573" s="31"/>
      <c r="F4573" s="31"/>
      <c r="G4573" s="31" t="b">
        <v>0</v>
      </c>
      <c r="H4573" s="31" t="b">
        <v>0</v>
      </c>
      <c r="I4573" s="31"/>
      <c r="J4573" s="31"/>
      <c r="K4573" s="31"/>
    </row>
    <row r="4574" spans="1:11" ht="12.75">
      <c r="A4574" s="30" t="s">
        <v>5861</v>
      </c>
      <c r="B4574" s="31" t="s">
        <v>46</v>
      </c>
      <c r="C4574" s="31">
        <v>1995</v>
      </c>
      <c r="D4574" s="31" t="s">
        <v>21</v>
      </c>
      <c r="E4574" s="31">
        <v>2</v>
      </c>
      <c r="F4574" s="31"/>
      <c r="G4574" s="31" t="b">
        <v>0</v>
      </c>
      <c r="H4574" s="31" t="b">
        <v>0</v>
      </c>
      <c r="I4574" s="31"/>
      <c r="J4574" s="31"/>
      <c r="K4574" s="31"/>
    </row>
    <row r="4575" spans="1:11" ht="12.75">
      <c r="A4575" s="30" t="s">
        <v>5862</v>
      </c>
      <c r="B4575" s="31" t="s">
        <v>46</v>
      </c>
      <c r="C4575" s="31">
        <v>1998</v>
      </c>
      <c r="D4575" s="31" t="s">
        <v>600</v>
      </c>
      <c r="E4575" s="31"/>
      <c r="F4575" s="31"/>
      <c r="G4575" s="31" t="b">
        <v>0</v>
      </c>
      <c r="H4575" s="31" t="b">
        <v>0</v>
      </c>
      <c r="I4575" s="31"/>
      <c r="J4575" s="31"/>
      <c r="K4575" s="31"/>
    </row>
    <row r="4576" spans="1:11" ht="12.75">
      <c r="A4576" s="30" t="s">
        <v>5863</v>
      </c>
      <c r="B4576" s="31" t="s">
        <v>46</v>
      </c>
      <c r="C4576" s="31">
        <v>1998</v>
      </c>
      <c r="D4576" s="31" t="s">
        <v>460</v>
      </c>
      <c r="E4576" s="31"/>
      <c r="F4576" s="31" t="s">
        <v>975</v>
      </c>
      <c r="G4576" s="31" t="b">
        <v>0</v>
      </c>
      <c r="H4576" s="31" t="b">
        <v>0</v>
      </c>
      <c r="I4576" s="31"/>
      <c r="J4576" s="31"/>
      <c r="K4576" s="31"/>
    </row>
    <row r="4577" spans="1:11" ht="12.75">
      <c r="A4577" s="30" t="s">
        <v>5864</v>
      </c>
      <c r="B4577" s="31" t="s">
        <v>46</v>
      </c>
      <c r="C4577" s="31">
        <v>1999</v>
      </c>
      <c r="D4577" s="31" t="s">
        <v>121</v>
      </c>
      <c r="E4577" s="31"/>
      <c r="F4577" s="31"/>
      <c r="G4577" s="31" t="b">
        <v>0</v>
      </c>
      <c r="H4577" s="31" t="b">
        <v>0</v>
      </c>
      <c r="I4577" s="31"/>
      <c r="J4577" s="31"/>
      <c r="K4577" s="31"/>
    </row>
    <row r="4578" spans="1:11" ht="12.75">
      <c r="A4578" s="30" t="s">
        <v>5865</v>
      </c>
      <c r="B4578" s="31" t="s">
        <v>46</v>
      </c>
      <c r="C4578" s="31">
        <v>1989</v>
      </c>
      <c r="D4578" s="31" t="s">
        <v>112</v>
      </c>
      <c r="E4578" s="31">
        <v>2</v>
      </c>
      <c r="F4578" s="31"/>
      <c r="G4578" s="31" t="b">
        <v>0</v>
      </c>
      <c r="H4578" s="31" t="b">
        <v>0</v>
      </c>
      <c r="I4578" s="31"/>
      <c r="J4578" s="31"/>
      <c r="K4578" s="31"/>
    </row>
    <row r="4579" spans="1:11" ht="12.75">
      <c r="A4579" s="30" t="s">
        <v>5866</v>
      </c>
      <c r="B4579" s="31" t="s">
        <v>46</v>
      </c>
      <c r="C4579" s="31">
        <v>1980</v>
      </c>
      <c r="D4579" s="31" t="s">
        <v>731</v>
      </c>
      <c r="E4579" s="31"/>
      <c r="F4579" s="31"/>
      <c r="G4579" s="31" t="b">
        <v>0</v>
      </c>
      <c r="H4579" s="31" t="b">
        <v>0</v>
      </c>
      <c r="I4579" s="31"/>
      <c r="J4579" s="31"/>
      <c r="K4579" s="31"/>
    </row>
    <row r="4580" spans="1:11" ht="12.75">
      <c r="A4580" s="30" t="s">
        <v>5867</v>
      </c>
      <c r="B4580" s="31" t="s">
        <v>46</v>
      </c>
      <c r="C4580" s="31">
        <v>1973</v>
      </c>
      <c r="D4580" s="31" t="s">
        <v>3098</v>
      </c>
      <c r="E4580" s="31"/>
      <c r="F4580" s="31"/>
      <c r="G4580" s="31" t="b">
        <v>0</v>
      </c>
      <c r="H4580" s="31" t="b">
        <v>0</v>
      </c>
      <c r="I4580" s="31"/>
      <c r="J4580" s="31"/>
      <c r="K4580" s="31"/>
    </row>
    <row r="4581" spans="1:11" ht="12.75">
      <c r="A4581" s="30" t="s">
        <v>5868</v>
      </c>
      <c r="B4581" s="31" t="s">
        <v>5869</v>
      </c>
      <c r="C4581" s="31">
        <v>1996</v>
      </c>
      <c r="D4581" s="31" t="s">
        <v>165</v>
      </c>
      <c r="E4581" s="31">
        <v>2</v>
      </c>
      <c r="F4581" s="31"/>
      <c r="G4581" s="31" t="b">
        <v>0</v>
      </c>
      <c r="H4581" s="31" t="b">
        <v>0</v>
      </c>
      <c r="I4581" s="31"/>
      <c r="J4581" s="31"/>
      <c r="K4581" s="31"/>
    </row>
    <row r="4582" spans="1:11" ht="12.75">
      <c r="A4582" s="30" t="s">
        <v>5870</v>
      </c>
      <c r="B4582" s="31" t="s">
        <v>46</v>
      </c>
      <c r="C4582" s="31">
        <v>1984</v>
      </c>
      <c r="D4582" s="31" t="s">
        <v>58</v>
      </c>
      <c r="E4582" s="31"/>
      <c r="F4582" s="31"/>
      <c r="G4582" s="31" t="b">
        <v>0</v>
      </c>
      <c r="H4582" s="31" t="b">
        <v>0</v>
      </c>
      <c r="I4582" s="31"/>
      <c r="J4582" s="31"/>
      <c r="K4582" s="31"/>
    </row>
    <row r="4583" spans="1:11" ht="12.75">
      <c r="A4583" s="30" t="s">
        <v>5871</v>
      </c>
      <c r="B4583" s="31" t="s">
        <v>46</v>
      </c>
      <c r="C4583" s="31">
        <v>1981</v>
      </c>
      <c r="D4583" s="31" t="s">
        <v>337</v>
      </c>
      <c r="E4583" s="31"/>
      <c r="F4583" s="31"/>
      <c r="G4583" s="31" t="b">
        <v>0</v>
      </c>
      <c r="H4583" s="31" t="b">
        <v>0</v>
      </c>
      <c r="I4583" s="31"/>
      <c r="J4583" s="31"/>
      <c r="K4583" s="31"/>
    </row>
    <row r="4584" spans="1:11" ht="12.75">
      <c r="A4584" s="30" t="s">
        <v>5872</v>
      </c>
      <c r="B4584" s="31" t="s">
        <v>46</v>
      </c>
      <c r="C4584" s="31">
        <v>1998</v>
      </c>
      <c r="D4584" s="31" t="s">
        <v>2667</v>
      </c>
      <c r="E4584" s="31">
        <v>2</v>
      </c>
      <c r="F4584" s="31"/>
      <c r="G4584" s="31" t="b">
        <v>0</v>
      </c>
      <c r="H4584" s="31" t="b">
        <v>0</v>
      </c>
      <c r="I4584" s="31"/>
      <c r="J4584" s="31"/>
      <c r="K4584" s="31"/>
    </row>
    <row r="4585" spans="1:11" ht="12.75">
      <c r="A4585" s="30" t="s">
        <v>5873</v>
      </c>
      <c r="B4585" s="31" t="s">
        <v>46</v>
      </c>
      <c r="C4585" s="31">
        <v>1986</v>
      </c>
      <c r="D4585" s="31" t="s">
        <v>1027</v>
      </c>
      <c r="E4585" s="31"/>
      <c r="F4585" s="31"/>
      <c r="G4585" s="31" t="b">
        <v>0</v>
      </c>
      <c r="H4585" s="31" t="b">
        <v>0</v>
      </c>
      <c r="I4585" s="31"/>
      <c r="J4585" s="31"/>
      <c r="K4585" s="31"/>
    </row>
    <row r="4586" spans="1:11" ht="12.75">
      <c r="A4586" s="30" t="s">
        <v>5874</v>
      </c>
      <c r="B4586" s="31" t="s">
        <v>46</v>
      </c>
      <c r="C4586" s="31">
        <v>1987</v>
      </c>
      <c r="D4586" s="31" t="s">
        <v>5</v>
      </c>
      <c r="E4586" s="31"/>
      <c r="F4586" s="31"/>
      <c r="G4586" s="31" t="b">
        <v>0</v>
      </c>
      <c r="H4586" s="31" t="b">
        <v>0</v>
      </c>
      <c r="I4586" s="31"/>
      <c r="J4586" s="31"/>
      <c r="K4586" s="31"/>
    </row>
    <row r="4587" spans="1:11" ht="12.75">
      <c r="A4587" s="30" t="s">
        <v>5875</v>
      </c>
      <c r="B4587" s="31" t="s">
        <v>46</v>
      </c>
      <c r="C4587" s="31">
        <v>1985</v>
      </c>
      <c r="D4587" s="31" t="s">
        <v>11</v>
      </c>
      <c r="E4587" s="31"/>
      <c r="F4587" s="31"/>
      <c r="G4587" s="31" t="b">
        <v>0</v>
      </c>
      <c r="H4587" s="31" t="b">
        <v>0</v>
      </c>
      <c r="I4587" s="31"/>
      <c r="J4587" s="31"/>
      <c r="K4587" s="31"/>
    </row>
    <row r="4588" spans="1:11" ht="12.75">
      <c r="A4588" s="30" t="s">
        <v>5876</v>
      </c>
      <c r="B4588" s="31" t="s">
        <v>46</v>
      </c>
      <c r="C4588" s="31">
        <v>1984</v>
      </c>
      <c r="D4588" s="31" t="s">
        <v>11</v>
      </c>
      <c r="E4588" s="31"/>
      <c r="F4588" s="31"/>
      <c r="G4588" s="31" t="b">
        <v>0</v>
      </c>
      <c r="H4588" s="31" t="b">
        <v>0</v>
      </c>
      <c r="I4588" s="31"/>
      <c r="J4588" s="31"/>
      <c r="K4588" s="31"/>
    </row>
    <row r="4589" spans="1:11" ht="12.75">
      <c r="A4589" s="30" t="s">
        <v>5877</v>
      </c>
      <c r="B4589" s="31" t="s">
        <v>46</v>
      </c>
      <c r="C4589" s="31">
        <v>1987</v>
      </c>
      <c r="D4589" s="31" t="s">
        <v>118</v>
      </c>
      <c r="E4589" s="31"/>
      <c r="F4589" s="31"/>
      <c r="G4589" s="31" t="b">
        <v>0</v>
      </c>
      <c r="H4589" s="31" t="b">
        <v>0</v>
      </c>
      <c r="I4589" s="31"/>
      <c r="J4589" s="31"/>
      <c r="K4589" s="31"/>
    </row>
    <row r="4590" spans="1:11" ht="12.75">
      <c r="A4590" s="30" t="s">
        <v>5878</v>
      </c>
      <c r="B4590" s="31" t="s">
        <v>46</v>
      </c>
      <c r="C4590" s="31">
        <v>1985</v>
      </c>
      <c r="D4590" s="31" t="s">
        <v>44</v>
      </c>
      <c r="E4590" s="31"/>
      <c r="F4590" s="31"/>
      <c r="G4590" s="31" t="b">
        <v>0</v>
      </c>
      <c r="H4590" s="31" t="b">
        <v>0</v>
      </c>
      <c r="I4590" s="31"/>
      <c r="J4590" s="31"/>
      <c r="K4590" s="31"/>
    </row>
    <row r="4591" spans="1:11" ht="12.75">
      <c r="A4591" s="30" t="s">
        <v>5879</v>
      </c>
      <c r="B4591" s="31" t="s">
        <v>46</v>
      </c>
      <c r="C4591" s="31">
        <v>1984</v>
      </c>
      <c r="D4591" s="31" t="s">
        <v>11</v>
      </c>
      <c r="E4591" s="31"/>
      <c r="F4591" s="31"/>
      <c r="G4591" s="31" t="b">
        <v>0</v>
      </c>
      <c r="H4591" s="31" t="b">
        <v>0</v>
      </c>
      <c r="I4591" s="31"/>
      <c r="J4591" s="31"/>
      <c r="K4591" s="31"/>
    </row>
    <row r="4592" spans="1:11" ht="12.75">
      <c r="A4592" s="30" t="s">
        <v>5880</v>
      </c>
      <c r="B4592" s="31" t="s">
        <v>46</v>
      </c>
      <c r="C4592" s="31">
        <v>1990</v>
      </c>
      <c r="D4592" s="31" t="s">
        <v>11</v>
      </c>
      <c r="E4592" s="31"/>
      <c r="F4592" s="31"/>
      <c r="G4592" s="31" t="b">
        <v>0</v>
      </c>
      <c r="H4592" s="31" t="b">
        <v>0</v>
      </c>
      <c r="I4592" s="31"/>
      <c r="J4592" s="31"/>
      <c r="K4592" s="31"/>
    </row>
    <row r="4593" spans="1:11" ht="12.75">
      <c r="A4593" s="30" t="s">
        <v>5881</v>
      </c>
      <c r="B4593" s="31" t="s">
        <v>46</v>
      </c>
      <c r="C4593" s="31">
        <v>1985</v>
      </c>
      <c r="D4593" s="31" t="s">
        <v>11</v>
      </c>
      <c r="E4593" s="31"/>
      <c r="F4593" s="31"/>
      <c r="G4593" s="31" t="b">
        <v>0</v>
      </c>
      <c r="H4593" s="31" t="b">
        <v>0</v>
      </c>
      <c r="I4593" s="31"/>
      <c r="J4593" s="31"/>
      <c r="K4593" s="31"/>
    </row>
    <row r="4594" spans="1:11" ht="12.75">
      <c r="A4594" s="30" t="s">
        <v>5882</v>
      </c>
      <c r="B4594" s="31" t="s">
        <v>46</v>
      </c>
      <c r="C4594" s="31">
        <v>1984</v>
      </c>
      <c r="D4594" s="31" t="s">
        <v>11</v>
      </c>
      <c r="E4594" s="31"/>
      <c r="F4594" s="31"/>
      <c r="G4594" s="31" t="b">
        <v>0</v>
      </c>
      <c r="H4594" s="31" t="b">
        <v>0</v>
      </c>
      <c r="I4594" s="31"/>
      <c r="J4594" s="31"/>
      <c r="K4594" s="31"/>
    </row>
    <row r="4595" spans="1:11" ht="12.75">
      <c r="A4595" s="30" t="s">
        <v>5883</v>
      </c>
      <c r="B4595" s="31" t="s">
        <v>46</v>
      </c>
      <c r="C4595" s="31">
        <v>1988</v>
      </c>
      <c r="D4595" s="31" t="s">
        <v>44</v>
      </c>
      <c r="E4595" s="31"/>
      <c r="F4595" s="31"/>
      <c r="G4595" s="31" t="b">
        <v>0</v>
      </c>
      <c r="H4595" s="31" t="b">
        <v>0</v>
      </c>
      <c r="I4595" s="31"/>
      <c r="J4595" s="31"/>
      <c r="K4595" s="31"/>
    </row>
    <row r="4596" spans="1:11" ht="12.75">
      <c r="A4596" s="30" t="s">
        <v>5884</v>
      </c>
      <c r="B4596" s="31" t="s">
        <v>46</v>
      </c>
      <c r="C4596" s="31">
        <v>1986</v>
      </c>
      <c r="D4596" s="31" t="s">
        <v>44</v>
      </c>
      <c r="E4596" s="31"/>
      <c r="F4596" s="31"/>
      <c r="G4596" s="31" t="b">
        <v>0</v>
      </c>
      <c r="H4596" s="31" t="b">
        <v>0</v>
      </c>
      <c r="I4596" s="31"/>
      <c r="J4596" s="31"/>
      <c r="K4596" s="31"/>
    </row>
    <row r="4597" spans="1:11" ht="12.75">
      <c r="A4597" s="30" t="s">
        <v>5885</v>
      </c>
      <c r="B4597" s="31" t="s">
        <v>46</v>
      </c>
      <c r="C4597" s="31">
        <v>1986</v>
      </c>
      <c r="D4597" s="31" t="s">
        <v>11</v>
      </c>
      <c r="E4597" s="31"/>
      <c r="F4597" s="31"/>
      <c r="G4597" s="31" t="b">
        <v>0</v>
      </c>
      <c r="H4597" s="31" t="b">
        <v>0</v>
      </c>
      <c r="I4597" s="31"/>
      <c r="J4597" s="31"/>
      <c r="K4597" s="31"/>
    </row>
    <row r="4598" spans="1:11" ht="12.75">
      <c r="A4598" s="30" t="s">
        <v>5886</v>
      </c>
      <c r="B4598" s="31" t="s">
        <v>46</v>
      </c>
      <c r="C4598" s="31">
        <v>1985</v>
      </c>
      <c r="D4598" s="31" t="s">
        <v>11</v>
      </c>
      <c r="E4598" s="31"/>
      <c r="F4598" s="31"/>
      <c r="G4598" s="31" t="b">
        <v>0</v>
      </c>
      <c r="H4598" s="31" t="b">
        <v>0</v>
      </c>
      <c r="I4598" s="31"/>
      <c r="J4598" s="31"/>
      <c r="K4598" s="31"/>
    </row>
    <row r="4599" spans="1:11" ht="12.75">
      <c r="A4599" s="30" t="s">
        <v>5887</v>
      </c>
      <c r="B4599" s="31" t="s">
        <v>46</v>
      </c>
      <c r="C4599" s="31">
        <v>1984</v>
      </c>
      <c r="D4599" s="31" t="s">
        <v>11</v>
      </c>
      <c r="E4599" s="31"/>
      <c r="F4599" s="31"/>
      <c r="G4599" s="31" t="b">
        <v>0</v>
      </c>
      <c r="H4599" s="31" t="b">
        <v>0</v>
      </c>
      <c r="I4599" s="31"/>
      <c r="J4599" s="31"/>
      <c r="K4599" s="31"/>
    </row>
    <row r="4600" spans="1:11" ht="12.75">
      <c r="A4600" s="30" t="s">
        <v>5888</v>
      </c>
      <c r="B4600" s="31" t="s">
        <v>46</v>
      </c>
      <c r="C4600" s="31">
        <v>1984</v>
      </c>
      <c r="D4600" s="31" t="s">
        <v>11</v>
      </c>
      <c r="E4600" s="31"/>
      <c r="F4600" s="31"/>
      <c r="G4600" s="31" t="b">
        <v>0</v>
      </c>
      <c r="H4600" s="31" t="b">
        <v>0</v>
      </c>
      <c r="I4600" s="31"/>
      <c r="J4600" s="31"/>
      <c r="K4600" s="31"/>
    </row>
    <row r="4601" spans="1:11" ht="12.75">
      <c r="A4601" s="30" t="s">
        <v>5889</v>
      </c>
      <c r="B4601" s="31" t="s">
        <v>46</v>
      </c>
      <c r="C4601" s="31">
        <v>1997</v>
      </c>
      <c r="D4601" s="31" t="s">
        <v>121</v>
      </c>
      <c r="E4601" s="31"/>
      <c r="F4601" s="31"/>
      <c r="G4601" s="31" t="b">
        <v>0</v>
      </c>
      <c r="H4601" s="31" t="b">
        <v>0</v>
      </c>
      <c r="I4601" s="31"/>
      <c r="J4601" s="31"/>
      <c r="K4601" s="31"/>
    </row>
    <row r="4602" spans="1:11" ht="12.75">
      <c r="A4602" s="30" t="s">
        <v>5890</v>
      </c>
      <c r="B4602" s="31" t="s">
        <v>46</v>
      </c>
      <c r="C4602" s="31">
        <v>1985</v>
      </c>
      <c r="D4602" s="31" t="s">
        <v>11</v>
      </c>
      <c r="E4602" s="31"/>
      <c r="F4602" s="31"/>
      <c r="G4602" s="31" t="b">
        <v>0</v>
      </c>
      <c r="H4602" s="31" t="b">
        <v>0</v>
      </c>
      <c r="I4602" s="31"/>
      <c r="J4602" s="31"/>
      <c r="K4602" s="31"/>
    </row>
    <row r="4603" spans="1:11" ht="12.75">
      <c r="A4603" s="30" t="s">
        <v>5891</v>
      </c>
      <c r="B4603" s="31" t="s">
        <v>46</v>
      </c>
      <c r="C4603" s="31">
        <v>1984</v>
      </c>
      <c r="D4603" s="31" t="s">
        <v>11</v>
      </c>
      <c r="E4603" s="31"/>
      <c r="F4603" s="31"/>
      <c r="G4603" s="31" t="b">
        <v>0</v>
      </c>
      <c r="H4603" s="31" t="b">
        <v>0</v>
      </c>
      <c r="I4603" s="31"/>
      <c r="J4603" s="31"/>
      <c r="K4603" s="31"/>
    </row>
    <row r="4604" spans="1:11" ht="12.75">
      <c r="A4604" s="30" t="s">
        <v>5892</v>
      </c>
      <c r="B4604" s="31" t="s">
        <v>46</v>
      </c>
      <c r="C4604" s="31">
        <v>1986</v>
      </c>
      <c r="D4604" s="31" t="s">
        <v>55</v>
      </c>
      <c r="E4604" s="31"/>
      <c r="F4604" s="31"/>
      <c r="G4604" s="31" t="b">
        <v>0</v>
      </c>
      <c r="H4604" s="31" t="b">
        <v>0</v>
      </c>
      <c r="I4604" s="31"/>
      <c r="J4604" s="31"/>
      <c r="K4604" s="31"/>
    </row>
    <row r="4605" spans="1:11" ht="12.75">
      <c r="A4605" s="30" t="s">
        <v>5893</v>
      </c>
      <c r="B4605" s="31" t="s">
        <v>46</v>
      </c>
      <c r="C4605" s="31">
        <v>1985</v>
      </c>
      <c r="D4605" s="31" t="s">
        <v>121</v>
      </c>
      <c r="E4605" s="31"/>
      <c r="F4605" s="31"/>
      <c r="G4605" s="31" t="b">
        <v>0</v>
      </c>
      <c r="H4605" s="31" t="b">
        <v>0</v>
      </c>
      <c r="I4605" s="31"/>
      <c r="J4605" s="31"/>
      <c r="K4605" s="31"/>
    </row>
    <row r="4606" spans="1:11" ht="12.75">
      <c r="A4606" s="30" t="s">
        <v>5894</v>
      </c>
      <c r="B4606" s="31" t="s">
        <v>46</v>
      </c>
      <c r="C4606" s="31">
        <v>1984</v>
      </c>
      <c r="D4606" s="31" t="s">
        <v>11</v>
      </c>
      <c r="E4606" s="31"/>
      <c r="F4606" s="31"/>
      <c r="G4606" s="31" t="b">
        <v>0</v>
      </c>
      <c r="H4606" s="31" t="b">
        <v>0</v>
      </c>
      <c r="I4606" s="31"/>
      <c r="J4606" s="31"/>
      <c r="K4606" s="31"/>
    </row>
    <row r="4607" spans="1:11" ht="12.75">
      <c r="A4607" s="30" t="s">
        <v>5895</v>
      </c>
      <c r="B4607" s="31" t="s">
        <v>46</v>
      </c>
      <c r="C4607" s="31">
        <v>1988</v>
      </c>
      <c r="D4607" s="31" t="s">
        <v>2049</v>
      </c>
      <c r="E4607" s="31"/>
      <c r="F4607" s="31"/>
      <c r="G4607" s="31" t="b">
        <v>0</v>
      </c>
      <c r="H4607" s="31" t="b">
        <v>0</v>
      </c>
      <c r="I4607" s="31"/>
      <c r="J4607" s="31"/>
      <c r="K4607" s="31"/>
    </row>
    <row r="4608" spans="1:11" ht="12.75">
      <c r="A4608" s="30" t="s">
        <v>5896</v>
      </c>
      <c r="B4608" s="31" t="s">
        <v>46</v>
      </c>
      <c r="C4608" s="31">
        <v>1985</v>
      </c>
      <c r="D4608" s="31" t="s">
        <v>11</v>
      </c>
      <c r="E4608" s="31"/>
      <c r="F4608" s="31"/>
      <c r="G4608" s="31" t="b">
        <v>0</v>
      </c>
      <c r="H4608" s="31" t="b">
        <v>0</v>
      </c>
      <c r="I4608" s="31"/>
      <c r="J4608" s="31"/>
      <c r="K4608" s="31"/>
    </row>
    <row r="4609" spans="1:11" ht="12.75">
      <c r="A4609" s="30" t="s">
        <v>5897</v>
      </c>
      <c r="B4609" s="31" t="s">
        <v>46</v>
      </c>
      <c r="C4609" s="31">
        <v>1986</v>
      </c>
      <c r="D4609" s="31" t="s">
        <v>11</v>
      </c>
      <c r="E4609" s="31"/>
      <c r="F4609" s="31"/>
      <c r="G4609" s="31" t="b">
        <v>0</v>
      </c>
      <c r="H4609" s="31" t="b">
        <v>0</v>
      </c>
      <c r="I4609" s="31"/>
      <c r="J4609" s="31"/>
      <c r="K4609" s="31"/>
    </row>
    <row r="4610" spans="1:11" ht="12.75">
      <c r="A4610" s="30" t="s">
        <v>5898</v>
      </c>
      <c r="B4610" s="31" t="s">
        <v>46</v>
      </c>
      <c r="C4610" s="31">
        <v>1985</v>
      </c>
      <c r="D4610" s="31" t="s">
        <v>11</v>
      </c>
      <c r="E4610" s="31"/>
      <c r="F4610" s="31"/>
      <c r="G4610" s="31" t="b">
        <v>0</v>
      </c>
      <c r="H4610" s="31" t="b">
        <v>0</v>
      </c>
      <c r="I4610" s="31"/>
      <c r="J4610" s="31"/>
      <c r="K4610" s="31"/>
    </row>
    <row r="4611" spans="1:11" ht="12.75">
      <c r="A4611" s="30" t="s">
        <v>5899</v>
      </c>
      <c r="B4611" s="31" t="s">
        <v>46</v>
      </c>
      <c r="C4611" s="31">
        <v>1985</v>
      </c>
      <c r="D4611" s="31" t="s">
        <v>118</v>
      </c>
      <c r="E4611" s="31"/>
      <c r="F4611" s="31"/>
      <c r="G4611" s="31" t="b">
        <v>0</v>
      </c>
      <c r="H4611" s="31" t="b">
        <v>0</v>
      </c>
      <c r="I4611" s="31"/>
      <c r="J4611" s="31"/>
      <c r="K4611" s="31"/>
    </row>
    <row r="4612" spans="1:11" ht="12.75">
      <c r="A4612" s="30" t="s">
        <v>5900</v>
      </c>
      <c r="B4612" s="31" t="s">
        <v>46</v>
      </c>
      <c r="C4612" s="31">
        <v>1984</v>
      </c>
      <c r="D4612" s="31" t="s">
        <v>11</v>
      </c>
      <c r="E4612" s="31"/>
      <c r="F4612" s="31"/>
      <c r="G4612" s="31" t="b">
        <v>0</v>
      </c>
      <c r="H4612" s="31" t="b">
        <v>0</v>
      </c>
      <c r="I4612" s="31"/>
      <c r="J4612" s="31"/>
      <c r="K4612" s="31"/>
    </row>
    <row r="4613" spans="1:11" ht="12.75">
      <c r="A4613" s="30" t="s">
        <v>5901</v>
      </c>
      <c r="B4613" s="31" t="s">
        <v>46</v>
      </c>
      <c r="C4613" s="31">
        <v>1986</v>
      </c>
      <c r="D4613" s="31" t="s">
        <v>11</v>
      </c>
      <c r="E4613" s="31">
        <v>2</v>
      </c>
      <c r="F4613" s="31"/>
      <c r="G4613" s="31" t="b">
        <v>0</v>
      </c>
      <c r="H4613" s="31" t="b">
        <v>0</v>
      </c>
      <c r="I4613" s="31"/>
      <c r="J4613" s="31"/>
      <c r="K4613" s="31"/>
    </row>
    <row r="4614" spans="1:11" ht="12.75">
      <c r="A4614" s="30" t="s">
        <v>5902</v>
      </c>
      <c r="B4614" s="31" t="s">
        <v>46</v>
      </c>
      <c r="C4614" s="31">
        <v>1986</v>
      </c>
      <c r="D4614" s="31" t="s">
        <v>118</v>
      </c>
      <c r="E4614" s="31"/>
      <c r="F4614" s="31"/>
      <c r="G4614" s="31" t="b">
        <v>0</v>
      </c>
      <c r="H4614" s="31" t="b">
        <v>0</v>
      </c>
      <c r="I4614" s="31"/>
      <c r="J4614" s="31"/>
      <c r="K4614" s="31"/>
    </row>
    <row r="4615" spans="1:11" ht="12.75">
      <c r="A4615" s="30" t="s">
        <v>5903</v>
      </c>
      <c r="B4615" s="31" t="s">
        <v>46</v>
      </c>
      <c r="C4615" s="31">
        <v>1986</v>
      </c>
      <c r="D4615" s="31" t="s">
        <v>118</v>
      </c>
      <c r="E4615" s="31"/>
      <c r="F4615" s="31"/>
      <c r="G4615" s="31" t="b">
        <v>0</v>
      </c>
      <c r="H4615" s="31" t="b">
        <v>0</v>
      </c>
      <c r="I4615" s="31"/>
      <c r="J4615" s="31"/>
      <c r="K4615" s="31"/>
    </row>
    <row r="4616" spans="1:11" ht="12.75">
      <c r="A4616" s="30" t="s">
        <v>5904</v>
      </c>
      <c r="B4616" s="31" t="s">
        <v>46</v>
      </c>
      <c r="C4616" s="31">
        <v>1987</v>
      </c>
      <c r="D4616" s="31" t="s">
        <v>63</v>
      </c>
      <c r="E4616" s="31"/>
      <c r="F4616" s="31"/>
      <c r="G4616" s="31" t="b">
        <v>0</v>
      </c>
      <c r="H4616" s="31" t="b">
        <v>0</v>
      </c>
      <c r="I4616" s="31"/>
      <c r="J4616" s="31"/>
      <c r="K4616" s="31"/>
    </row>
    <row r="4617" spans="1:11" ht="12.75">
      <c r="A4617" s="30" t="s">
        <v>5905</v>
      </c>
      <c r="B4617" s="31" t="s">
        <v>46</v>
      </c>
      <c r="C4617" s="31">
        <v>1984</v>
      </c>
      <c r="D4617" s="31" t="s">
        <v>11</v>
      </c>
      <c r="E4617" s="31"/>
      <c r="F4617" s="31"/>
      <c r="G4617" s="31" t="b">
        <v>0</v>
      </c>
      <c r="H4617" s="31" t="b">
        <v>0</v>
      </c>
      <c r="I4617" s="31"/>
      <c r="J4617" s="31"/>
      <c r="K4617" s="31"/>
    </row>
    <row r="4618" spans="1:11" ht="12.75">
      <c r="A4618" s="30" t="s">
        <v>5906</v>
      </c>
      <c r="B4618" s="31" t="s">
        <v>46</v>
      </c>
      <c r="C4618" s="31">
        <v>1988</v>
      </c>
      <c r="D4618" s="31" t="s">
        <v>5</v>
      </c>
      <c r="E4618" s="31"/>
      <c r="F4618" s="31"/>
      <c r="G4618" s="31" t="b">
        <v>0</v>
      </c>
      <c r="H4618" s="31" t="b">
        <v>0</v>
      </c>
      <c r="I4618" s="31"/>
      <c r="J4618" s="31"/>
      <c r="K4618" s="31"/>
    </row>
    <row r="4619" spans="1:11" ht="12.75">
      <c r="A4619" s="30" t="s">
        <v>5907</v>
      </c>
      <c r="B4619" s="31" t="s">
        <v>46</v>
      </c>
      <c r="C4619" s="31">
        <v>1986</v>
      </c>
      <c r="D4619" s="31" t="s">
        <v>44</v>
      </c>
      <c r="E4619" s="31"/>
      <c r="F4619" s="31"/>
      <c r="G4619" s="31" t="b">
        <v>0</v>
      </c>
      <c r="H4619" s="31" t="b">
        <v>0</v>
      </c>
      <c r="I4619" s="31"/>
      <c r="J4619" s="31"/>
      <c r="K4619" s="31"/>
    </row>
    <row r="4620" spans="1:11" ht="12.75">
      <c r="A4620" s="30" t="s">
        <v>5908</v>
      </c>
      <c r="B4620" s="31" t="s">
        <v>46</v>
      </c>
      <c r="C4620" s="31">
        <v>1987</v>
      </c>
      <c r="D4620" s="31" t="s">
        <v>44</v>
      </c>
      <c r="E4620" s="31"/>
      <c r="F4620" s="31"/>
      <c r="G4620" s="31" t="b">
        <v>0</v>
      </c>
      <c r="H4620" s="31" t="b">
        <v>0</v>
      </c>
      <c r="I4620" s="31"/>
      <c r="J4620" s="31"/>
      <c r="K4620" s="31"/>
    </row>
    <row r="4621" spans="1:11" ht="12.75">
      <c r="A4621" s="30" t="s">
        <v>5909</v>
      </c>
      <c r="B4621" s="31" t="s">
        <v>46</v>
      </c>
      <c r="C4621" s="31">
        <v>1984</v>
      </c>
      <c r="D4621" s="31" t="s">
        <v>11</v>
      </c>
      <c r="E4621" s="31"/>
      <c r="F4621" s="31"/>
      <c r="G4621" s="31" t="b">
        <v>0</v>
      </c>
      <c r="H4621" s="31" t="b">
        <v>0</v>
      </c>
      <c r="I4621" s="31"/>
      <c r="J4621" s="31"/>
      <c r="K4621" s="31"/>
    </row>
    <row r="4622" spans="1:11" ht="12.75">
      <c r="A4622" s="30" t="s">
        <v>5910</v>
      </c>
      <c r="B4622" s="31" t="s">
        <v>46</v>
      </c>
      <c r="C4622" s="31">
        <v>1984</v>
      </c>
      <c r="D4622" s="31" t="s">
        <v>69</v>
      </c>
      <c r="E4622" s="31">
        <v>2</v>
      </c>
      <c r="F4622" s="31"/>
      <c r="G4622" s="31" t="b">
        <v>0</v>
      </c>
      <c r="H4622" s="31" t="b">
        <v>0</v>
      </c>
      <c r="I4622" s="31"/>
      <c r="J4622" s="31"/>
      <c r="K4622" s="31"/>
    </row>
    <row r="4623" spans="1:11" ht="12.75">
      <c r="A4623" s="30" t="s">
        <v>5911</v>
      </c>
      <c r="B4623" s="31" t="s">
        <v>46</v>
      </c>
      <c r="C4623" s="31">
        <v>1982</v>
      </c>
      <c r="D4623" s="31" t="s">
        <v>264</v>
      </c>
      <c r="E4623" s="31"/>
      <c r="F4623" s="31"/>
      <c r="G4623" s="31" t="b">
        <v>0</v>
      </c>
      <c r="H4623" s="31" t="b">
        <v>0</v>
      </c>
      <c r="I4623" s="31"/>
      <c r="J4623" s="31"/>
      <c r="K4623" s="31"/>
    </row>
    <row r="4624" spans="1:11" ht="12.75">
      <c r="A4624" s="30" t="s">
        <v>5912</v>
      </c>
      <c r="B4624" s="31" t="s">
        <v>46</v>
      </c>
      <c r="C4624" s="31">
        <v>1996</v>
      </c>
      <c r="D4624" s="31" t="s">
        <v>2049</v>
      </c>
      <c r="E4624" s="31">
        <v>2</v>
      </c>
      <c r="F4624" s="31"/>
      <c r="G4624" s="31" t="b">
        <v>0</v>
      </c>
      <c r="H4624" s="31" t="b">
        <v>0</v>
      </c>
      <c r="I4624" s="31"/>
      <c r="J4624" s="31"/>
      <c r="K4624" s="31"/>
    </row>
    <row r="4625" spans="1:11" ht="12.75">
      <c r="A4625" s="30" t="s">
        <v>5913</v>
      </c>
      <c r="B4625" s="31" t="s">
        <v>46</v>
      </c>
      <c r="C4625" s="31">
        <v>2005</v>
      </c>
      <c r="D4625" s="31" t="s">
        <v>493</v>
      </c>
      <c r="E4625" s="31"/>
      <c r="F4625" s="31"/>
      <c r="G4625" s="31" t="b">
        <v>0</v>
      </c>
      <c r="H4625" s="31" t="b">
        <v>0</v>
      </c>
      <c r="I4625" s="31"/>
      <c r="J4625" s="31"/>
      <c r="K4625" s="31"/>
    </row>
    <row r="4626" spans="1:11" ht="12.75">
      <c r="A4626" s="30" t="s">
        <v>5914</v>
      </c>
      <c r="B4626" s="31" t="s">
        <v>46</v>
      </c>
      <c r="C4626" s="31">
        <v>1996</v>
      </c>
      <c r="D4626" s="31" t="s">
        <v>5915</v>
      </c>
      <c r="E4626" s="31"/>
      <c r="F4626" s="31"/>
      <c r="G4626" s="31" t="b">
        <v>0</v>
      </c>
      <c r="H4626" s="31" t="b">
        <v>0</v>
      </c>
      <c r="I4626" s="31"/>
      <c r="J4626" s="31"/>
      <c r="K4626" s="31"/>
    </row>
    <row r="4627" spans="1:11" ht="12.75">
      <c r="A4627" s="30" t="s">
        <v>5916</v>
      </c>
      <c r="B4627" s="31" t="s">
        <v>46</v>
      </c>
      <c r="C4627" s="31">
        <v>1984</v>
      </c>
      <c r="D4627" s="31" t="s">
        <v>148</v>
      </c>
      <c r="E4627" s="31"/>
      <c r="F4627" s="31"/>
      <c r="G4627" s="31" t="b">
        <v>0</v>
      </c>
      <c r="H4627" s="31" t="b">
        <v>0</v>
      </c>
      <c r="I4627" s="31"/>
      <c r="J4627" s="31"/>
      <c r="K4627" s="31"/>
    </row>
    <row r="4628" spans="1:11" ht="12.75">
      <c r="A4628" s="30" t="s">
        <v>5917</v>
      </c>
      <c r="B4628" s="31" t="s">
        <v>46</v>
      </c>
      <c r="C4628" s="31">
        <v>1982</v>
      </c>
      <c r="D4628" s="31" t="s">
        <v>1167</v>
      </c>
      <c r="E4628" s="31"/>
      <c r="F4628" s="31"/>
      <c r="G4628" s="31" t="b">
        <v>0</v>
      </c>
      <c r="H4628" s="31" t="b">
        <v>0</v>
      </c>
      <c r="I4628" s="31"/>
      <c r="J4628" s="31"/>
      <c r="K4628" s="31"/>
    </row>
    <row r="4629" spans="1:11" ht="12.75">
      <c r="A4629" s="30" t="s">
        <v>5918</v>
      </c>
      <c r="B4629" s="31" t="s">
        <v>46</v>
      </c>
      <c r="C4629" s="31">
        <v>1992</v>
      </c>
      <c r="D4629" s="31" t="s">
        <v>21</v>
      </c>
      <c r="E4629" s="31"/>
      <c r="F4629" s="31"/>
      <c r="G4629" s="31" t="b">
        <v>0</v>
      </c>
      <c r="H4629" s="31" t="b">
        <v>0</v>
      </c>
      <c r="I4629" s="31"/>
      <c r="J4629" s="31"/>
      <c r="K4629" s="31"/>
    </row>
    <row r="4630" spans="1:11" ht="12.75">
      <c r="A4630" s="30" t="s">
        <v>5919</v>
      </c>
      <c r="B4630" s="31" t="s">
        <v>46</v>
      </c>
      <c r="C4630" s="31">
        <v>1996</v>
      </c>
      <c r="D4630" s="31" t="s">
        <v>569</v>
      </c>
      <c r="E4630" s="31"/>
      <c r="F4630" s="31"/>
      <c r="G4630" s="31" t="b">
        <v>0</v>
      </c>
      <c r="H4630" s="31" t="b">
        <v>0</v>
      </c>
      <c r="I4630" s="31"/>
      <c r="J4630" s="31"/>
      <c r="K4630" s="31"/>
    </row>
    <row r="4631" spans="1:11" ht="12.75">
      <c r="A4631" s="30" t="s">
        <v>5920</v>
      </c>
      <c r="B4631" s="31" t="s">
        <v>46</v>
      </c>
      <c r="C4631" s="31">
        <v>1999</v>
      </c>
      <c r="D4631" s="31" t="s">
        <v>5921</v>
      </c>
      <c r="E4631" s="31"/>
      <c r="F4631" s="31"/>
      <c r="G4631" s="31" t="b">
        <v>0</v>
      </c>
      <c r="H4631" s="31" t="b">
        <v>0</v>
      </c>
      <c r="I4631" s="31"/>
      <c r="J4631" s="31"/>
      <c r="K4631" s="31"/>
    </row>
    <row r="4632" spans="1:11" ht="12.75">
      <c r="A4632" s="30" t="s">
        <v>5922</v>
      </c>
      <c r="B4632" s="31" t="s">
        <v>46</v>
      </c>
      <c r="C4632" s="31">
        <v>2001</v>
      </c>
      <c r="D4632" s="31" t="s">
        <v>118</v>
      </c>
      <c r="E4632" s="31">
        <v>2</v>
      </c>
      <c r="F4632" s="31"/>
      <c r="G4632" s="31" t="b">
        <v>0</v>
      </c>
      <c r="H4632" s="31" t="b">
        <v>0</v>
      </c>
      <c r="I4632" s="31"/>
      <c r="J4632" s="31"/>
      <c r="K4632" s="31"/>
    </row>
    <row r="4633" spans="1:11" ht="12.75">
      <c r="A4633" s="30" t="s">
        <v>5922</v>
      </c>
      <c r="B4633" s="31" t="s">
        <v>46</v>
      </c>
      <c r="C4633" s="31">
        <v>2001</v>
      </c>
      <c r="D4633" s="31" t="s">
        <v>118</v>
      </c>
      <c r="E4633" s="31">
        <v>2</v>
      </c>
      <c r="F4633" s="31"/>
      <c r="G4633" s="31" t="b">
        <v>0</v>
      </c>
      <c r="H4633" s="31" t="b">
        <v>0</v>
      </c>
      <c r="I4633" s="31"/>
      <c r="J4633" s="31"/>
      <c r="K4633" s="31"/>
    </row>
    <row r="4634" spans="1:11" ht="12.75">
      <c r="A4634" s="30" t="s">
        <v>5923</v>
      </c>
      <c r="B4634" s="31" t="s">
        <v>46</v>
      </c>
      <c r="C4634" s="31">
        <v>2004</v>
      </c>
      <c r="D4634" s="31" t="s">
        <v>21</v>
      </c>
      <c r="E4634" s="31">
        <v>2</v>
      </c>
      <c r="F4634" s="31"/>
      <c r="G4634" s="31" t="b">
        <v>0</v>
      </c>
      <c r="H4634" s="31" t="b">
        <v>0</v>
      </c>
      <c r="I4634" s="31"/>
      <c r="J4634" s="31"/>
      <c r="K4634" s="31"/>
    </row>
    <row r="4635" spans="1:11" ht="12.75">
      <c r="A4635" s="30" t="s">
        <v>5924</v>
      </c>
      <c r="B4635" s="31" t="s">
        <v>46</v>
      </c>
      <c r="C4635" s="31">
        <v>2005</v>
      </c>
      <c r="D4635" s="31" t="s">
        <v>21</v>
      </c>
      <c r="E4635" s="31">
        <v>2</v>
      </c>
      <c r="F4635" s="31"/>
      <c r="G4635" s="31" t="b">
        <v>0</v>
      </c>
      <c r="H4635" s="31" t="b">
        <v>0</v>
      </c>
      <c r="I4635" s="31"/>
      <c r="J4635" s="31"/>
      <c r="K4635" s="31"/>
    </row>
    <row r="4636" spans="1:11" ht="12.75">
      <c r="A4636" s="30" t="s">
        <v>5925</v>
      </c>
      <c r="B4636" s="31" t="s">
        <v>46</v>
      </c>
      <c r="C4636" s="31">
        <v>2002</v>
      </c>
      <c r="D4636" s="31" t="s">
        <v>118</v>
      </c>
      <c r="E4636" s="31">
        <v>2</v>
      </c>
      <c r="F4636" s="31"/>
      <c r="G4636" s="31" t="b">
        <v>0</v>
      </c>
      <c r="H4636" s="31" t="b">
        <v>0</v>
      </c>
      <c r="I4636" s="31"/>
      <c r="J4636" s="31"/>
      <c r="K4636" s="31"/>
    </row>
    <row r="4637" spans="1:11" ht="12.75">
      <c r="A4637" s="30" t="s">
        <v>5926</v>
      </c>
      <c r="B4637" s="31" t="s">
        <v>46</v>
      </c>
      <c r="C4637" s="31">
        <v>2007</v>
      </c>
      <c r="D4637" s="31" t="s">
        <v>69</v>
      </c>
      <c r="E4637" s="31"/>
      <c r="F4637" s="31"/>
      <c r="G4637" s="31" t="b">
        <v>0</v>
      </c>
      <c r="H4637" s="31" t="b">
        <v>0</v>
      </c>
      <c r="I4637" s="31"/>
      <c r="J4637" s="31"/>
      <c r="K4637" s="31"/>
    </row>
    <row r="4638" spans="1:11" ht="12.75">
      <c r="A4638" s="30" t="s">
        <v>5927</v>
      </c>
      <c r="B4638" s="31" t="s">
        <v>46</v>
      </c>
      <c r="C4638" s="31">
        <v>1982</v>
      </c>
      <c r="D4638" s="31" t="s">
        <v>21</v>
      </c>
      <c r="E4638" s="31"/>
      <c r="F4638" s="31"/>
      <c r="G4638" s="31" t="b">
        <v>0</v>
      </c>
      <c r="H4638" s="31" t="b">
        <v>0</v>
      </c>
      <c r="I4638" s="31"/>
      <c r="J4638" s="31"/>
      <c r="K4638" s="31"/>
    </row>
    <row r="4639" spans="1:11" ht="12.75">
      <c r="A4639" s="30" t="s">
        <v>5928</v>
      </c>
      <c r="B4639" s="31" t="s">
        <v>46</v>
      </c>
      <c r="C4639" s="31">
        <v>1984</v>
      </c>
      <c r="D4639" s="31" t="s">
        <v>4079</v>
      </c>
      <c r="E4639" s="31"/>
      <c r="F4639" s="31"/>
      <c r="G4639" s="31" t="b">
        <v>0</v>
      </c>
      <c r="H4639" s="31" t="b">
        <v>0</v>
      </c>
      <c r="I4639" s="31"/>
      <c r="J4639" s="31"/>
      <c r="K4639" s="31"/>
    </row>
    <row r="4640" spans="1:11" ht="12.75">
      <c r="A4640" s="30" t="s">
        <v>5929</v>
      </c>
      <c r="B4640" s="31" t="s">
        <v>46</v>
      </c>
      <c r="C4640" s="31">
        <v>1999</v>
      </c>
      <c r="D4640" s="31" t="s">
        <v>127</v>
      </c>
      <c r="E4640" s="31">
        <v>4</v>
      </c>
      <c r="F4640" s="31"/>
      <c r="G4640" s="31" t="b">
        <v>0</v>
      </c>
      <c r="H4640" s="31" t="b">
        <v>0</v>
      </c>
      <c r="I4640" s="31"/>
      <c r="J4640" s="31"/>
      <c r="K4640" s="31"/>
    </row>
    <row r="4641" spans="1:11" ht="12.75">
      <c r="A4641" s="30" t="s">
        <v>5930</v>
      </c>
      <c r="B4641" s="31" t="s">
        <v>46</v>
      </c>
      <c r="C4641" s="31">
        <v>1996</v>
      </c>
      <c r="D4641" s="31" t="s">
        <v>66</v>
      </c>
      <c r="E4641" s="31">
        <v>2</v>
      </c>
      <c r="F4641" s="31"/>
      <c r="G4641" s="31" t="b">
        <v>0</v>
      </c>
      <c r="H4641" s="31" t="b">
        <v>0</v>
      </c>
      <c r="I4641" s="31"/>
      <c r="J4641" s="31"/>
      <c r="K4641" s="31"/>
    </row>
    <row r="4642" spans="1:11" ht="12.75">
      <c r="A4642" s="30" t="s">
        <v>5931</v>
      </c>
      <c r="B4642" s="31" t="s">
        <v>46</v>
      </c>
      <c r="C4642" s="31">
        <v>1987</v>
      </c>
      <c r="D4642" s="31" t="s">
        <v>136</v>
      </c>
      <c r="E4642" s="31"/>
      <c r="F4642" s="31"/>
      <c r="G4642" s="31" t="b">
        <v>0</v>
      </c>
      <c r="H4642" s="31" t="b">
        <v>0</v>
      </c>
      <c r="I4642" s="31"/>
      <c r="J4642" s="31"/>
      <c r="K4642" s="31"/>
    </row>
    <row r="4643" spans="1:11" ht="12.75">
      <c r="A4643" s="30" t="s">
        <v>5932</v>
      </c>
      <c r="B4643" s="31" t="s">
        <v>46</v>
      </c>
      <c r="C4643" s="31">
        <v>1993</v>
      </c>
      <c r="D4643" s="31" t="s">
        <v>5933</v>
      </c>
      <c r="E4643" s="31"/>
      <c r="F4643" s="31"/>
      <c r="G4643" s="31" t="b">
        <v>0</v>
      </c>
      <c r="H4643" s="31" t="b">
        <v>0</v>
      </c>
      <c r="I4643" s="31"/>
      <c r="J4643" s="31"/>
      <c r="K4643" s="31"/>
    </row>
    <row r="4644" spans="1:11" ht="12.75">
      <c r="A4644" s="30" t="s">
        <v>5934</v>
      </c>
      <c r="B4644" s="31" t="s">
        <v>46</v>
      </c>
      <c r="C4644" s="31">
        <v>1981</v>
      </c>
      <c r="D4644" s="31" t="s">
        <v>4984</v>
      </c>
      <c r="E4644" s="31"/>
      <c r="F4644" s="31"/>
      <c r="G4644" s="31" t="b">
        <v>0</v>
      </c>
      <c r="H4644" s="31" t="b">
        <v>0</v>
      </c>
      <c r="I4644" s="31"/>
      <c r="J4644" s="31"/>
      <c r="K4644" s="31"/>
    </row>
    <row r="4645" spans="1:11" ht="12.75">
      <c r="A4645" s="30" t="s">
        <v>5935</v>
      </c>
      <c r="B4645" s="31" t="s">
        <v>46</v>
      </c>
      <c r="C4645" s="31">
        <v>1981</v>
      </c>
      <c r="D4645" s="31" t="s">
        <v>239</v>
      </c>
      <c r="E4645" s="31">
        <v>1</v>
      </c>
      <c r="F4645" s="31"/>
      <c r="G4645" s="31" t="b">
        <v>0</v>
      </c>
      <c r="H4645" s="31" t="b">
        <v>0</v>
      </c>
      <c r="I4645" s="31"/>
      <c r="J4645" s="31"/>
      <c r="K4645" s="31"/>
    </row>
    <row r="4646" spans="1:11" ht="12.75">
      <c r="A4646" s="30" t="s">
        <v>5936</v>
      </c>
      <c r="B4646" s="31" t="s">
        <v>46</v>
      </c>
      <c r="C4646" s="31">
        <v>1991</v>
      </c>
      <c r="D4646" s="31" t="s">
        <v>129</v>
      </c>
      <c r="E4646" s="31"/>
      <c r="F4646" s="31"/>
      <c r="G4646" s="31" t="b">
        <v>0</v>
      </c>
      <c r="H4646" s="31" t="b">
        <v>0</v>
      </c>
      <c r="I4646" s="31"/>
      <c r="J4646" s="31"/>
      <c r="K4646" s="31"/>
    </row>
    <row r="4647" spans="1:11" ht="12.75">
      <c r="A4647" s="30" t="s">
        <v>5937</v>
      </c>
      <c r="B4647" s="31" t="s">
        <v>46</v>
      </c>
      <c r="C4647" s="31">
        <v>1991</v>
      </c>
      <c r="D4647" s="31" t="s">
        <v>129</v>
      </c>
      <c r="E4647" s="31"/>
      <c r="F4647" s="31"/>
      <c r="G4647" s="31" t="b">
        <v>0</v>
      </c>
      <c r="H4647" s="31" t="b">
        <v>0</v>
      </c>
      <c r="I4647" s="31"/>
      <c r="J4647" s="31"/>
      <c r="K4647" s="31"/>
    </row>
    <row r="4648" spans="1:11" ht="12.75">
      <c r="A4648" s="30" t="s">
        <v>5938</v>
      </c>
      <c r="B4648" s="31" t="s">
        <v>5939</v>
      </c>
      <c r="C4648" s="31">
        <v>1987</v>
      </c>
      <c r="D4648" s="31" t="s">
        <v>5940</v>
      </c>
      <c r="E4648" s="31">
        <v>2</v>
      </c>
      <c r="F4648" s="31"/>
      <c r="G4648" s="31" t="b">
        <v>0</v>
      </c>
      <c r="H4648" s="31" t="b">
        <v>0</v>
      </c>
      <c r="I4648" s="31"/>
      <c r="J4648" s="31"/>
      <c r="K4648" s="31"/>
    </row>
    <row r="4649" spans="1:11" ht="12.75">
      <c r="A4649" s="30" t="s">
        <v>5941</v>
      </c>
      <c r="B4649" s="31" t="s">
        <v>46</v>
      </c>
      <c r="C4649" s="31">
        <v>1980</v>
      </c>
      <c r="D4649" s="31" t="s">
        <v>5</v>
      </c>
      <c r="E4649" s="31">
        <v>4</v>
      </c>
      <c r="F4649" s="31"/>
      <c r="G4649" s="31" t="b">
        <v>0</v>
      </c>
      <c r="H4649" s="31" t="b">
        <v>0</v>
      </c>
      <c r="I4649" s="31"/>
      <c r="J4649" s="31"/>
      <c r="K4649" s="31"/>
    </row>
    <row r="4650" spans="1:11" ht="12.75">
      <c r="A4650" s="30" t="s">
        <v>5942</v>
      </c>
      <c r="B4650" s="31" t="s">
        <v>5943</v>
      </c>
      <c r="C4650" s="31">
        <v>1981</v>
      </c>
      <c r="D4650" s="31" t="s">
        <v>118</v>
      </c>
      <c r="E4650" s="31">
        <v>2</v>
      </c>
      <c r="F4650" s="31"/>
      <c r="G4650" s="31" t="b">
        <v>0</v>
      </c>
      <c r="H4650" s="31" t="b">
        <v>0</v>
      </c>
      <c r="I4650" s="31"/>
      <c r="J4650" s="31"/>
      <c r="K4650" s="31"/>
    </row>
    <row r="4651" spans="1:11" ht="12.75">
      <c r="A4651" s="30" t="s">
        <v>5944</v>
      </c>
      <c r="B4651" s="31" t="s">
        <v>46</v>
      </c>
      <c r="C4651" s="31">
        <v>1979</v>
      </c>
      <c r="D4651" s="31" t="s">
        <v>112</v>
      </c>
      <c r="E4651" s="31"/>
      <c r="F4651" s="31"/>
      <c r="G4651" s="31" t="b">
        <v>0</v>
      </c>
      <c r="H4651" s="31" t="b">
        <v>0</v>
      </c>
      <c r="I4651" s="31"/>
      <c r="J4651" s="31"/>
      <c r="K4651" s="31"/>
    </row>
    <row r="4652" spans="1:11" ht="12.75">
      <c r="A4652" s="30" t="s">
        <v>5945</v>
      </c>
      <c r="B4652" s="31" t="s">
        <v>46</v>
      </c>
      <c r="C4652" s="31">
        <v>1979</v>
      </c>
      <c r="D4652" s="31" t="s">
        <v>473</v>
      </c>
      <c r="E4652" s="31">
        <v>2</v>
      </c>
      <c r="F4652" s="31"/>
      <c r="G4652" s="31" t="b">
        <v>0</v>
      </c>
      <c r="H4652" s="31" t="b">
        <v>0</v>
      </c>
      <c r="I4652" s="31"/>
      <c r="J4652" s="31"/>
      <c r="K4652" s="31"/>
    </row>
    <row r="4653" spans="1:11" ht="12.75">
      <c r="A4653" s="30" t="s">
        <v>5946</v>
      </c>
      <c r="B4653" s="31" t="s">
        <v>46</v>
      </c>
      <c r="C4653" s="31">
        <v>1992</v>
      </c>
      <c r="D4653" s="31" t="s">
        <v>112</v>
      </c>
      <c r="E4653" s="31"/>
      <c r="F4653" s="31"/>
      <c r="G4653" s="31" t="b">
        <v>0</v>
      </c>
      <c r="H4653" s="31" t="b">
        <v>0</v>
      </c>
      <c r="I4653" s="31"/>
      <c r="J4653" s="31"/>
      <c r="K4653" s="31"/>
    </row>
    <row r="4654" spans="1:11" ht="12.75">
      <c r="A4654" s="30" t="s">
        <v>5947</v>
      </c>
      <c r="B4654" s="31" t="s">
        <v>5948</v>
      </c>
      <c r="C4654" s="31">
        <v>1992</v>
      </c>
      <c r="D4654" s="31" t="s">
        <v>69</v>
      </c>
      <c r="E4654" s="31">
        <v>3</v>
      </c>
      <c r="F4654" s="31" t="s">
        <v>70</v>
      </c>
      <c r="G4654" s="31" t="b">
        <v>0</v>
      </c>
      <c r="H4654" s="31" t="b">
        <v>0</v>
      </c>
      <c r="I4654" s="31"/>
      <c r="J4654" s="31"/>
      <c r="K4654" s="31"/>
    </row>
    <row r="4655" spans="1:11" ht="12.75">
      <c r="A4655" s="30" t="s">
        <v>5949</v>
      </c>
      <c r="B4655" s="31" t="s">
        <v>46</v>
      </c>
      <c r="C4655" s="31">
        <v>1986</v>
      </c>
      <c r="D4655" s="31" t="s">
        <v>1027</v>
      </c>
      <c r="E4655" s="31"/>
      <c r="F4655" s="31"/>
      <c r="G4655" s="31" t="b">
        <v>0</v>
      </c>
      <c r="H4655" s="31" t="b">
        <v>0</v>
      </c>
      <c r="I4655" s="31"/>
      <c r="J4655" s="31"/>
      <c r="K4655" s="31"/>
    </row>
    <row r="4656" spans="1:11" ht="12.75">
      <c r="A4656" s="30" t="s">
        <v>5950</v>
      </c>
      <c r="B4656" s="31" t="s">
        <v>46</v>
      </c>
      <c r="C4656" s="31">
        <v>1996</v>
      </c>
      <c r="D4656" s="31" t="s">
        <v>5951</v>
      </c>
      <c r="E4656" s="31"/>
      <c r="F4656" s="31"/>
      <c r="G4656" s="31" t="b">
        <v>0</v>
      </c>
      <c r="H4656" s="31" t="b">
        <v>0</v>
      </c>
      <c r="I4656" s="31"/>
      <c r="J4656" s="31"/>
      <c r="K4656" s="31"/>
    </row>
    <row r="4657" spans="1:11" ht="12.75">
      <c r="A4657" s="30" t="s">
        <v>5952</v>
      </c>
      <c r="B4657" s="31" t="s">
        <v>46</v>
      </c>
      <c r="C4657" s="31">
        <v>1984</v>
      </c>
      <c r="D4657" s="31" t="s">
        <v>21</v>
      </c>
      <c r="E4657" s="31"/>
      <c r="F4657" s="31"/>
      <c r="G4657" s="31" t="b">
        <v>0</v>
      </c>
      <c r="H4657" s="31" t="b">
        <v>0</v>
      </c>
      <c r="I4657" s="31"/>
      <c r="J4657" s="31"/>
      <c r="K4657" s="31"/>
    </row>
    <row r="4658" spans="1:11" ht="12.75">
      <c r="A4658" s="30" t="s">
        <v>5953</v>
      </c>
      <c r="B4658" s="31" t="s">
        <v>46</v>
      </c>
      <c r="C4658" s="31">
        <v>1983</v>
      </c>
      <c r="D4658" s="31" t="s">
        <v>112</v>
      </c>
      <c r="E4658" s="31">
        <v>2</v>
      </c>
      <c r="F4658" s="31"/>
      <c r="G4658" s="31" t="b">
        <v>0</v>
      </c>
      <c r="H4658" s="31" t="b">
        <v>0</v>
      </c>
      <c r="I4658" s="31"/>
      <c r="J4658" s="31"/>
      <c r="K4658" s="31"/>
    </row>
    <row r="4659" spans="1:11" ht="12.75">
      <c r="A4659" s="30" t="s">
        <v>5954</v>
      </c>
      <c r="B4659" s="31" t="s">
        <v>46</v>
      </c>
      <c r="C4659" s="31">
        <v>1996</v>
      </c>
      <c r="D4659" s="31" t="s">
        <v>142</v>
      </c>
      <c r="E4659" s="31"/>
      <c r="F4659" s="31"/>
      <c r="G4659" s="31" t="b">
        <v>0</v>
      </c>
      <c r="H4659" s="31" t="b">
        <v>0</v>
      </c>
      <c r="I4659" s="31"/>
      <c r="J4659" s="31"/>
      <c r="K4659" s="31"/>
    </row>
    <row r="4660" spans="1:11" ht="12.75">
      <c r="A4660" s="30" t="s">
        <v>5955</v>
      </c>
      <c r="B4660" s="31" t="s">
        <v>5956</v>
      </c>
      <c r="C4660" s="31">
        <v>1996</v>
      </c>
      <c r="D4660" s="31" t="s">
        <v>44</v>
      </c>
      <c r="E4660" s="31"/>
      <c r="F4660" s="31"/>
      <c r="G4660" s="31" t="b">
        <v>0</v>
      </c>
      <c r="H4660" s="31" t="b">
        <v>0</v>
      </c>
      <c r="I4660" s="31"/>
      <c r="J4660" s="31"/>
      <c r="K4660" s="31"/>
    </row>
    <row r="4661" spans="1:11" ht="12.75">
      <c r="A4661" s="30" t="s">
        <v>5957</v>
      </c>
      <c r="B4661" s="31" t="s">
        <v>46</v>
      </c>
      <c r="C4661" s="31">
        <v>1996</v>
      </c>
      <c r="D4661" s="31" t="s">
        <v>21</v>
      </c>
      <c r="E4661" s="31"/>
      <c r="F4661" s="31"/>
      <c r="G4661" s="31" t="b">
        <v>0</v>
      </c>
      <c r="H4661" s="31" t="b">
        <v>0</v>
      </c>
      <c r="I4661" s="31"/>
      <c r="J4661" s="31"/>
      <c r="K4661" s="31"/>
    </row>
    <row r="4662" spans="1:11" ht="12.75">
      <c r="A4662" s="30" t="s">
        <v>5958</v>
      </c>
      <c r="B4662" s="31" t="s">
        <v>46</v>
      </c>
      <c r="C4662" s="31">
        <v>2001</v>
      </c>
      <c r="D4662" s="31" t="s">
        <v>21</v>
      </c>
      <c r="E4662" s="31"/>
      <c r="F4662" s="31" t="s">
        <v>216</v>
      </c>
      <c r="G4662" s="31" t="b">
        <v>0</v>
      </c>
      <c r="H4662" s="31" t="b">
        <v>0</v>
      </c>
      <c r="I4662" s="31"/>
      <c r="J4662" s="31"/>
      <c r="K4662" s="31"/>
    </row>
    <row r="4663" spans="1:11" ht="12.75">
      <c r="A4663" s="30" t="s">
        <v>5959</v>
      </c>
      <c r="B4663" s="31" t="s">
        <v>46</v>
      </c>
      <c r="C4663" s="31">
        <v>1996</v>
      </c>
      <c r="D4663" s="31" t="s">
        <v>127</v>
      </c>
      <c r="E4663" s="31">
        <v>4</v>
      </c>
      <c r="F4663" s="31"/>
      <c r="G4663" s="31" t="b">
        <v>0</v>
      </c>
      <c r="H4663" s="31" t="b">
        <v>0</v>
      </c>
      <c r="I4663" s="31"/>
      <c r="J4663" s="31"/>
      <c r="K4663" s="31"/>
    </row>
    <row r="4664" spans="1:11" ht="12.75">
      <c r="A4664" s="30" t="s">
        <v>5960</v>
      </c>
      <c r="B4664" s="31" t="s">
        <v>46</v>
      </c>
      <c r="C4664" s="31">
        <v>1984</v>
      </c>
      <c r="D4664" s="31" t="s">
        <v>44</v>
      </c>
      <c r="E4664" s="31"/>
      <c r="F4664" s="31"/>
      <c r="G4664" s="31" t="b">
        <v>0</v>
      </c>
      <c r="H4664" s="31" t="b">
        <v>0</v>
      </c>
      <c r="I4664" s="31"/>
      <c r="J4664" s="31"/>
      <c r="K4664" s="31"/>
    </row>
    <row r="4665" spans="1:11" ht="12.75">
      <c r="A4665" s="30" t="s">
        <v>5961</v>
      </c>
      <c r="B4665" s="31" t="s">
        <v>46</v>
      </c>
      <c r="C4665" s="31">
        <v>1997</v>
      </c>
      <c r="D4665" s="31" t="s">
        <v>44</v>
      </c>
      <c r="E4665" s="31"/>
      <c r="F4665" s="31"/>
      <c r="G4665" s="31" t="b">
        <v>0</v>
      </c>
      <c r="H4665" s="31" t="b">
        <v>0</v>
      </c>
      <c r="I4665" s="31"/>
      <c r="J4665" s="31"/>
      <c r="K4665" s="31"/>
    </row>
    <row r="4666" spans="1:11" ht="12.75">
      <c r="A4666" s="30" t="s">
        <v>5962</v>
      </c>
      <c r="B4666" s="31" t="s">
        <v>46</v>
      </c>
      <c r="C4666" s="31">
        <v>1991</v>
      </c>
      <c r="D4666" s="31" t="s">
        <v>174</v>
      </c>
      <c r="E4666" s="31">
        <v>2</v>
      </c>
      <c r="F4666" s="31"/>
      <c r="G4666" s="31" t="b">
        <v>0</v>
      </c>
      <c r="H4666" s="31" t="b">
        <v>0</v>
      </c>
      <c r="I4666" s="31"/>
      <c r="J4666" s="31"/>
      <c r="K4666" s="31"/>
    </row>
    <row r="4667" spans="1:11" ht="12.75">
      <c r="A4667" s="30" t="s">
        <v>5963</v>
      </c>
      <c r="B4667" s="31" t="s">
        <v>46</v>
      </c>
      <c r="C4667" s="31">
        <v>1990</v>
      </c>
      <c r="D4667" s="31" t="s">
        <v>112</v>
      </c>
      <c r="E4667" s="31"/>
      <c r="F4667" s="31"/>
      <c r="G4667" s="31" t="b">
        <v>0</v>
      </c>
      <c r="H4667" s="31" t="b">
        <v>0</v>
      </c>
      <c r="I4667" s="31"/>
      <c r="J4667" s="31"/>
      <c r="K4667" s="31"/>
    </row>
    <row r="4668" spans="1:11" ht="12.75">
      <c r="A4668" s="30" t="s">
        <v>5964</v>
      </c>
      <c r="B4668" s="31" t="s">
        <v>46</v>
      </c>
      <c r="C4668" s="31">
        <v>1991</v>
      </c>
      <c r="D4668" s="31" t="s">
        <v>112</v>
      </c>
      <c r="E4668" s="31"/>
      <c r="F4668" s="31"/>
      <c r="G4668" s="31" t="b">
        <v>0</v>
      </c>
      <c r="H4668" s="31" t="b">
        <v>0</v>
      </c>
      <c r="I4668" s="31"/>
      <c r="J4668" s="31"/>
      <c r="K4668" s="31"/>
    </row>
    <row r="4669" spans="1:11" ht="12.75">
      <c r="A4669" s="30" t="s">
        <v>5965</v>
      </c>
      <c r="B4669" s="31" t="s">
        <v>46</v>
      </c>
      <c r="C4669" s="31">
        <v>1989</v>
      </c>
      <c r="D4669" s="31" t="s">
        <v>5966</v>
      </c>
      <c r="E4669" s="31"/>
      <c r="F4669" s="31"/>
      <c r="G4669" s="31" t="b">
        <v>0</v>
      </c>
      <c r="H4669" s="31" t="b">
        <v>0</v>
      </c>
      <c r="I4669" s="31"/>
      <c r="J4669" s="31"/>
      <c r="K4669" s="31"/>
    </row>
    <row r="4670" spans="1:11" ht="12.75">
      <c r="A4670" s="30" t="s">
        <v>5967</v>
      </c>
      <c r="B4670" s="31" t="s">
        <v>46</v>
      </c>
      <c r="C4670" s="31" t="s">
        <v>632</v>
      </c>
      <c r="D4670" s="31" t="s">
        <v>169</v>
      </c>
      <c r="E4670" s="31"/>
      <c r="F4670" s="31"/>
      <c r="G4670" s="31" t="b">
        <v>0</v>
      </c>
      <c r="H4670" s="31" t="b">
        <v>0</v>
      </c>
      <c r="I4670" s="31"/>
      <c r="J4670" s="31"/>
      <c r="K4670" s="31"/>
    </row>
    <row r="4671" spans="1:11" ht="12.75">
      <c r="A4671" s="30" t="s">
        <v>5968</v>
      </c>
      <c r="B4671" s="31" t="s">
        <v>46</v>
      </c>
      <c r="C4671" s="31" t="s">
        <v>632</v>
      </c>
      <c r="D4671" s="31" t="s">
        <v>5969</v>
      </c>
      <c r="E4671" s="31"/>
      <c r="F4671" s="31"/>
      <c r="G4671" s="31" t="b">
        <v>0</v>
      </c>
      <c r="H4671" s="31" t="b">
        <v>0</v>
      </c>
      <c r="I4671" s="31"/>
      <c r="J4671" s="31"/>
      <c r="K4671" s="31"/>
    </row>
    <row r="4672" spans="1:11" ht="12.75">
      <c r="A4672" s="30" t="s">
        <v>5970</v>
      </c>
      <c r="B4672" s="31" t="s">
        <v>5971</v>
      </c>
      <c r="C4672" s="31">
        <v>1989</v>
      </c>
      <c r="D4672" s="31" t="s">
        <v>1675</v>
      </c>
      <c r="E4672" s="31">
        <v>2</v>
      </c>
      <c r="F4672" s="31"/>
      <c r="G4672" s="31" t="b">
        <v>0</v>
      </c>
      <c r="H4672" s="31" t="b">
        <v>0</v>
      </c>
      <c r="I4672" s="31"/>
      <c r="J4672" s="31"/>
      <c r="K4672" s="31"/>
    </row>
    <row r="4673" spans="1:11" ht="12.75">
      <c r="A4673" s="30" t="s">
        <v>5972</v>
      </c>
      <c r="B4673" s="31" t="s">
        <v>46</v>
      </c>
      <c r="C4673" s="31">
        <v>1988</v>
      </c>
      <c r="D4673" s="31" t="s">
        <v>241</v>
      </c>
      <c r="E4673" s="31"/>
      <c r="F4673" s="31"/>
      <c r="G4673" s="31" t="b">
        <v>0</v>
      </c>
      <c r="H4673" s="31" t="b">
        <v>0</v>
      </c>
      <c r="I4673" s="31"/>
      <c r="J4673" s="31"/>
      <c r="K4673" s="31"/>
    </row>
    <row r="4674" spans="1:11" ht="12.75">
      <c r="A4674" s="30" t="s">
        <v>5973</v>
      </c>
      <c r="B4674" s="31" t="s">
        <v>46</v>
      </c>
      <c r="C4674" s="31">
        <v>1991</v>
      </c>
      <c r="D4674" s="31" t="s">
        <v>1213</v>
      </c>
      <c r="E4674" s="31"/>
      <c r="F4674" s="31"/>
      <c r="G4674" s="31" t="b">
        <v>0</v>
      </c>
      <c r="H4674" s="31" t="b">
        <v>0</v>
      </c>
      <c r="I4674" s="31"/>
      <c r="J4674" s="31"/>
      <c r="K4674" s="31"/>
    </row>
    <row r="4675" spans="1:11" ht="12.75">
      <c r="A4675" s="30" t="s">
        <v>5974</v>
      </c>
      <c r="B4675" s="31" t="s">
        <v>46</v>
      </c>
      <c r="C4675" s="31">
        <v>1994</v>
      </c>
      <c r="D4675" s="31" t="s">
        <v>928</v>
      </c>
      <c r="E4675" s="31"/>
      <c r="F4675" s="31"/>
      <c r="G4675" s="31" t="b">
        <v>0</v>
      </c>
      <c r="H4675" s="31" t="b">
        <v>0</v>
      </c>
      <c r="I4675" s="31"/>
      <c r="J4675" s="31"/>
      <c r="K4675" s="31"/>
    </row>
    <row r="4676" spans="1:11" ht="12.75">
      <c r="A4676" s="30" t="s">
        <v>5975</v>
      </c>
      <c r="B4676" s="31" t="s">
        <v>46</v>
      </c>
      <c r="C4676" s="31">
        <v>1982</v>
      </c>
      <c r="D4676" s="31" t="s">
        <v>932</v>
      </c>
      <c r="E4676" s="31"/>
      <c r="F4676" s="31"/>
      <c r="G4676" s="31" t="b">
        <v>0</v>
      </c>
      <c r="H4676" s="31" t="b">
        <v>0</v>
      </c>
      <c r="I4676" s="31"/>
      <c r="J4676" s="31"/>
      <c r="K4676" s="31"/>
    </row>
    <row r="4677" spans="1:11" ht="12.75">
      <c r="A4677" s="30" t="s">
        <v>5976</v>
      </c>
      <c r="B4677" s="31" t="s">
        <v>46</v>
      </c>
      <c r="C4677" s="31">
        <v>1983</v>
      </c>
      <c r="D4677" s="31" t="s">
        <v>107</v>
      </c>
      <c r="E4677" s="31"/>
      <c r="F4677" s="31"/>
      <c r="G4677" s="31" t="b">
        <v>0</v>
      </c>
      <c r="H4677" s="31" t="b">
        <v>0</v>
      </c>
      <c r="I4677" s="31"/>
      <c r="J4677" s="31"/>
      <c r="K4677" s="31"/>
    </row>
    <row r="4678" spans="1:11" ht="12.75">
      <c r="A4678" s="30" t="s">
        <v>5977</v>
      </c>
      <c r="B4678" s="31" t="s">
        <v>5978</v>
      </c>
      <c r="C4678" s="31">
        <v>1989</v>
      </c>
      <c r="D4678" s="31" t="s">
        <v>55</v>
      </c>
      <c r="E4678" s="31"/>
      <c r="F4678" s="31"/>
      <c r="G4678" s="31" t="b">
        <v>0</v>
      </c>
      <c r="H4678" s="31" t="b">
        <v>0</v>
      </c>
      <c r="I4678" s="31"/>
      <c r="J4678" s="31"/>
      <c r="K4678" s="31"/>
    </row>
    <row r="4679" spans="1:11" ht="12.75">
      <c r="A4679" s="30" t="s">
        <v>5979</v>
      </c>
      <c r="B4679" s="31" t="s">
        <v>46</v>
      </c>
      <c r="C4679" s="31">
        <v>1974</v>
      </c>
      <c r="D4679" s="31" t="s">
        <v>11</v>
      </c>
      <c r="E4679" s="31">
        <v>1</v>
      </c>
      <c r="F4679" s="31"/>
      <c r="G4679" s="31" t="b">
        <v>0</v>
      </c>
      <c r="H4679" s="31" t="b">
        <v>0</v>
      </c>
      <c r="I4679" s="31"/>
      <c r="J4679" s="31"/>
      <c r="K4679" s="31"/>
    </row>
    <row r="4680" spans="1:11" ht="12.75">
      <c r="A4680" s="30" t="s">
        <v>5980</v>
      </c>
      <c r="B4680" s="31" t="s">
        <v>46</v>
      </c>
      <c r="C4680" s="31">
        <v>1992</v>
      </c>
      <c r="D4680" s="31" t="s">
        <v>121</v>
      </c>
      <c r="E4680" s="31">
        <v>2</v>
      </c>
      <c r="F4680" s="31"/>
      <c r="G4680" s="31" t="b">
        <v>0</v>
      </c>
      <c r="H4680" s="31" t="b">
        <v>0</v>
      </c>
      <c r="I4680" s="31"/>
      <c r="J4680" s="31"/>
      <c r="K4680" s="31"/>
    </row>
    <row r="4681" spans="1:11" ht="12.75">
      <c r="A4681" s="30" t="s">
        <v>5981</v>
      </c>
      <c r="B4681" s="31" t="s">
        <v>46</v>
      </c>
      <c r="C4681" s="31">
        <v>1991</v>
      </c>
      <c r="D4681" s="31" t="s">
        <v>4807</v>
      </c>
      <c r="E4681" s="31"/>
      <c r="F4681" s="31"/>
      <c r="G4681" s="31" t="b">
        <v>0</v>
      </c>
      <c r="H4681" s="31" t="b">
        <v>0</v>
      </c>
      <c r="I4681" s="31"/>
      <c r="J4681" s="31"/>
      <c r="K4681" s="31"/>
    </row>
    <row r="4682" spans="1:11" ht="12.75">
      <c r="A4682" s="30" t="s">
        <v>5982</v>
      </c>
      <c r="B4682" s="31" t="s">
        <v>46</v>
      </c>
      <c r="C4682" s="31">
        <v>2001</v>
      </c>
      <c r="D4682" s="31" t="s">
        <v>21</v>
      </c>
      <c r="E4682" s="31">
        <v>1</v>
      </c>
      <c r="F4682" s="31"/>
      <c r="G4682" s="31" t="b">
        <v>0</v>
      </c>
      <c r="H4682" s="31" t="b">
        <v>0</v>
      </c>
      <c r="I4682" s="31"/>
      <c r="J4682" s="31"/>
      <c r="K4682" s="31"/>
    </row>
    <row r="4683" spans="1:11" ht="12.75">
      <c r="A4683" s="30" t="s">
        <v>5983</v>
      </c>
      <c r="B4683" s="31" t="s">
        <v>46</v>
      </c>
      <c r="C4683" s="31">
        <v>1992</v>
      </c>
      <c r="D4683" s="31" t="s">
        <v>44</v>
      </c>
      <c r="E4683" s="31">
        <v>4</v>
      </c>
      <c r="F4683" s="31"/>
      <c r="G4683" s="31" t="b">
        <v>0</v>
      </c>
      <c r="H4683" s="31" t="b">
        <v>0</v>
      </c>
      <c r="I4683" s="31"/>
      <c r="J4683" s="31"/>
      <c r="K4683" s="31"/>
    </row>
    <row r="4684" spans="1:11" ht="12.75">
      <c r="A4684" s="30" t="s">
        <v>5984</v>
      </c>
      <c r="B4684" s="31" t="s">
        <v>46</v>
      </c>
      <c r="C4684" s="31">
        <v>1982</v>
      </c>
      <c r="D4684" s="31" t="s">
        <v>112</v>
      </c>
      <c r="E4684" s="31">
        <v>2</v>
      </c>
      <c r="F4684" s="31"/>
      <c r="G4684" s="31" t="b">
        <v>0</v>
      </c>
      <c r="H4684" s="31" t="b">
        <v>0</v>
      </c>
      <c r="I4684" s="31"/>
      <c r="J4684" s="31"/>
      <c r="K4684" s="31"/>
    </row>
    <row r="4685" spans="1:11" ht="12.75">
      <c r="A4685" s="30" t="s">
        <v>5985</v>
      </c>
      <c r="B4685" s="31" t="s">
        <v>46</v>
      </c>
      <c r="C4685" s="31">
        <v>1989</v>
      </c>
      <c r="D4685" s="31" t="s">
        <v>69</v>
      </c>
      <c r="E4685" s="31">
        <v>2</v>
      </c>
      <c r="F4685" s="31" t="s">
        <v>70</v>
      </c>
      <c r="G4685" s="31" t="b">
        <v>0</v>
      </c>
      <c r="H4685" s="31" t="b">
        <v>0</v>
      </c>
      <c r="I4685" s="31"/>
      <c r="J4685" s="31"/>
      <c r="K4685" s="31"/>
    </row>
    <row r="4686" spans="1:11" ht="12.75">
      <c r="A4686" s="30" t="s">
        <v>5986</v>
      </c>
      <c r="B4686" s="31" t="s">
        <v>5987</v>
      </c>
      <c r="C4686" s="31">
        <v>1994</v>
      </c>
      <c r="D4686" s="31" t="s">
        <v>63</v>
      </c>
      <c r="E4686" s="31">
        <v>2</v>
      </c>
      <c r="F4686" s="31"/>
      <c r="G4686" s="31" t="b">
        <v>0</v>
      </c>
      <c r="H4686" s="31" t="b">
        <v>0</v>
      </c>
      <c r="I4686" s="31"/>
      <c r="J4686" s="31"/>
      <c r="K4686" s="31"/>
    </row>
    <row r="4687" spans="1:11" ht="12.75">
      <c r="A4687" s="30" t="s">
        <v>5988</v>
      </c>
      <c r="B4687" s="31" t="s">
        <v>46</v>
      </c>
      <c r="C4687" s="31">
        <v>1996</v>
      </c>
      <c r="D4687" s="31" t="s">
        <v>44</v>
      </c>
      <c r="E4687" s="31"/>
      <c r="F4687" s="31"/>
      <c r="G4687" s="31" t="b">
        <v>0</v>
      </c>
      <c r="H4687" s="31" t="b">
        <v>0</v>
      </c>
      <c r="I4687" s="31"/>
      <c r="J4687" s="31"/>
      <c r="K4687" s="31"/>
    </row>
    <row r="4688" spans="1:11" ht="12.75">
      <c r="A4688" s="30" t="s">
        <v>5989</v>
      </c>
      <c r="B4688" s="31" t="s">
        <v>46</v>
      </c>
      <c r="C4688" s="31">
        <v>2001</v>
      </c>
      <c r="D4688" s="31" t="s">
        <v>1677</v>
      </c>
      <c r="E4688" s="31"/>
      <c r="F4688" s="31"/>
      <c r="G4688" s="31" t="b">
        <v>0</v>
      </c>
      <c r="H4688" s="31" t="b">
        <v>0</v>
      </c>
      <c r="I4688" s="31"/>
      <c r="J4688" s="31"/>
      <c r="K4688" s="31"/>
    </row>
    <row r="4689" spans="1:11" ht="12.75">
      <c r="A4689" s="30" t="s">
        <v>5990</v>
      </c>
      <c r="B4689" s="31" t="s">
        <v>5991</v>
      </c>
      <c r="C4689" s="31">
        <v>1994</v>
      </c>
      <c r="D4689" s="31" t="s">
        <v>1824</v>
      </c>
      <c r="E4689" s="31">
        <v>2</v>
      </c>
      <c r="F4689" s="31"/>
      <c r="G4689" s="31" t="b">
        <v>0</v>
      </c>
      <c r="H4689" s="31" t="b">
        <v>0</v>
      </c>
      <c r="I4689" s="31"/>
      <c r="J4689" s="31"/>
      <c r="K4689" s="31"/>
    </row>
    <row r="4690" spans="1:11" ht="12.75">
      <c r="A4690" s="30" t="s">
        <v>5992</v>
      </c>
      <c r="B4690" s="31" t="s">
        <v>46</v>
      </c>
      <c r="C4690" s="31">
        <v>1985</v>
      </c>
      <c r="D4690" s="31" t="s">
        <v>148</v>
      </c>
      <c r="E4690" s="31"/>
      <c r="F4690" s="31"/>
      <c r="G4690" s="31" t="b">
        <v>0</v>
      </c>
      <c r="H4690" s="31" t="b">
        <v>0</v>
      </c>
      <c r="I4690" s="31"/>
      <c r="J4690" s="31"/>
      <c r="K4690" s="31"/>
    </row>
    <row r="4691" spans="1:11" ht="12.75">
      <c r="A4691" s="30" t="s">
        <v>5993</v>
      </c>
      <c r="B4691" s="31" t="s">
        <v>46</v>
      </c>
      <c r="C4691" s="31">
        <v>1984</v>
      </c>
      <c r="D4691" s="31" t="s">
        <v>107</v>
      </c>
      <c r="E4691" s="31"/>
      <c r="F4691" s="31"/>
      <c r="G4691" s="31" t="b">
        <v>0</v>
      </c>
      <c r="H4691" s="31" t="b">
        <v>0</v>
      </c>
      <c r="I4691" s="31"/>
      <c r="J4691" s="31"/>
      <c r="K4691" s="31"/>
    </row>
    <row r="4692" spans="1:11" ht="12.75">
      <c r="A4692" s="30" t="s">
        <v>5994</v>
      </c>
      <c r="B4692" s="31" t="s">
        <v>46</v>
      </c>
      <c r="C4692" s="31">
        <v>1981</v>
      </c>
      <c r="D4692" s="31" t="s">
        <v>5995</v>
      </c>
      <c r="E4692" s="31"/>
      <c r="F4692" s="31"/>
      <c r="G4692" s="31" t="b">
        <v>0</v>
      </c>
      <c r="H4692" s="31" t="b">
        <v>0</v>
      </c>
      <c r="I4692" s="31"/>
      <c r="J4692" s="31"/>
      <c r="K4692" s="31"/>
    </row>
    <row r="4693" spans="1:11" ht="12.75">
      <c r="A4693" s="30" t="s">
        <v>5996</v>
      </c>
      <c r="B4693" s="31" t="s">
        <v>46</v>
      </c>
      <c r="C4693" s="31">
        <v>1988</v>
      </c>
      <c r="D4693" s="31" t="s">
        <v>118</v>
      </c>
      <c r="E4693" s="31">
        <v>1</v>
      </c>
      <c r="F4693" s="31"/>
      <c r="G4693" s="31" t="b">
        <v>0</v>
      </c>
      <c r="H4693" s="31" t="b">
        <v>0</v>
      </c>
      <c r="I4693" s="31"/>
      <c r="J4693" s="31"/>
      <c r="K4693" s="31"/>
    </row>
    <row r="4694" spans="1:11" ht="12.75">
      <c r="A4694" s="30" t="s">
        <v>5997</v>
      </c>
      <c r="B4694" s="31" t="s">
        <v>46</v>
      </c>
      <c r="C4694" s="31">
        <v>1991</v>
      </c>
      <c r="D4694" s="31" t="s">
        <v>118</v>
      </c>
      <c r="E4694" s="31">
        <v>1</v>
      </c>
      <c r="F4694" s="31"/>
      <c r="G4694" s="31" t="b">
        <v>0</v>
      </c>
      <c r="H4694" s="31" t="b">
        <v>0</v>
      </c>
      <c r="I4694" s="31"/>
      <c r="J4694" s="31"/>
      <c r="K4694" s="31"/>
    </row>
    <row r="4695" spans="1:11" ht="12.75">
      <c r="A4695" s="30" t="s">
        <v>5998</v>
      </c>
      <c r="B4695" s="31" t="s">
        <v>46</v>
      </c>
      <c r="C4695" s="31">
        <v>1989</v>
      </c>
      <c r="D4695" s="31" t="s">
        <v>118</v>
      </c>
      <c r="E4695" s="31">
        <v>1</v>
      </c>
      <c r="F4695" s="31"/>
      <c r="G4695" s="31" t="b">
        <v>0</v>
      </c>
      <c r="H4695" s="31" t="b">
        <v>0</v>
      </c>
      <c r="I4695" s="31"/>
      <c r="J4695" s="31"/>
      <c r="K4695" s="31"/>
    </row>
    <row r="4696" spans="1:11" ht="12.75">
      <c r="A4696" s="30" t="s">
        <v>5999</v>
      </c>
      <c r="B4696" s="31" t="s">
        <v>46</v>
      </c>
      <c r="C4696" s="31">
        <v>1997</v>
      </c>
      <c r="D4696" s="31" t="s">
        <v>44</v>
      </c>
      <c r="E4696" s="31"/>
      <c r="F4696" s="31"/>
      <c r="G4696" s="31" t="b">
        <v>0</v>
      </c>
      <c r="H4696" s="31" t="b">
        <v>0</v>
      </c>
      <c r="I4696" s="31"/>
      <c r="J4696" s="31"/>
      <c r="K4696" s="31"/>
    </row>
    <row r="4697" spans="1:11" ht="12.75">
      <c r="A4697" s="30" t="s">
        <v>6000</v>
      </c>
      <c r="B4697" s="31" t="s">
        <v>46</v>
      </c>
      <c r="C4697" s="31">
        <v>1997</v>
      </c>
      <c r="D4697" s="31" t="s">
        <v>21</v>
      </c>
      <c r="E4697" s="31"/>
      <c r="F4697" s="31" t="s">
        <v>1055</v>
      </c>
      <c r="G4697" s="31" t="b">
        <v>0</v>
      </c>
      <c r="H4697" s="31" t="b">
        <v>0</v>
      </c>
      <c r="I4697" s="31"/>
      <c r="J4697" s="31"/>
      <c r="K4697" s="31"/>
    </row>
    <row r="4698" spans="1:11" ht="12.75">
      <c r="A4698" s="30" t="s">
        <v>6001</v>
      </c>
      <c r="B4698" s="31" t="s">
        <v>46</v>
      </c>
      <c r="C4698" s="31">
        <v>1973</v>
      </c>
      <c r="D4698" s="31" t="s">
        <v>3098</v>
      </c>
      <c r="E4698" s="31"/>
      <c r="F4698" s="31"/>
      <c r="G4698" s="31" t="b">
        <v>0</v>
      </c>
      <c r="H4698" s="31" t="b">
        <v>0</v>
      </c>
      <c r="I4698" s="31"/>
      <c r="J4698" s="31"/>
      <c r="K4698" s="31"/>
    </row>
    <row r="4699" spans="1:11" ht="12.75">
      <c r="A4699" s="30" t="s">
        <v>6002</v>
      </c>
      <c r="B4699" s="31" t="s">
        <v>46</v>
      </c>
      <c r="C4699" s="31">
        <v>1982</v>
      </c>
      <c r="D4699" s="31" t="s">
        <v>337</v>
      </c>
      <c r="E4699" s="31">
        <v>2</v>
      </c>
      <c r="F4699" s="31"/>
      <c r="G4699" s="31" t="b">
        <v>0</v>
      </c>
      <c r="H4699" s="31" t="b">
        <v>0</v>
      </c>
      <c r="I4699" s="31"/>
      <c r="J4699" s="31"/>
      <c r="K4699" s="31"/>
    </row>
    <row r="4700" spans="1:11" ht="12.75">
      <c r="A4700" s="30" t="s">
        <v>6003</v>
      </c>
      <c r="B4700" s="31" t="s">
        <v>46</v>
      </c>
      <c r="C4700" s="31">
        <v>1989</v>
      </c>
      <c r="D4700" s="31" t="s">
        <v>460</v>
      </c>
      <c r="E4700" s="31"/>
      <c r="F4700" s="31"/>
      <c r="G4700" s="31" t="b">
        <v>0</v>
      </c>
      <c r="H4700" s="31" t="b">
        <v>0</v>
      </c>
      <c r="I4700" s="31"/>
      <c r="J4700" s="31"/>
      <c r="K4700" s="31"/>
    </row>
    <row r="4701" spans="1:11" ht="12.75">
      <c r="A4701" s="30" t="s">
        <v>6004</v>
      </c>
      <c r="B4701" s="31" t="s">
        <v>46</v>
      </c>
      <c r="C4701" s="31">
        <v>1992</v>
      </c>
      <c r="D4701" s="31" t="s">
        <v>21</v>
      </c>
      <c r="E4701" s="31"/>
      <c r="F4701" s="31"/>
      <c r="G4701" s="31" t="b">
        <v>0</v>
      </c>
      <c r="H4701" s="31" t="b">
        <v>0</v>
      </c>
      <c r="I4701" s="31"/>
      <c r="J4701" s="31"/>
      <c r="K4701" s="31"/>
    </row>
    <row r="4702" spans="1:11" ht="12.75">
      <c r="A4702" s="30" t="s">
        <v>6005</v>
      </c>
      <c r="B4702" s="31" t="s">
        <v>46</v>
      </c>
      <c r="C4702" s="31">
        <v>1985</v>
      </c>
      <c r="D4702" s="31" t="s">
        <v>206</v>
      </c>
      <c r="E4702" s="31"/>
      <c r="F4702" s="31"/>
      <c r="G4702" s="31" t="b">
        <v>0</v>
      </c>
      <c r="H4702" s="31" t="b">
        <v>0</v>
      </c>
      <c r="I4702" s="31"/>
      <c r="J4702" s="31"/>
      <c r="K4702" s="31"/>
    </row>
    <row r="4703" spans="1:11" ht="12.75">
      <c r="A4703" s="30" t="s">
        <v>6006</v>
      </c>
      <c r="B4703" s="31" t="s">
        <v>6007</v>
      </c>
      <c r="C4703" s="31">
        <v>1992</v>
      </c>
      <c r="D4703" s="31" t="s">
        <v>63</v>
      </c>
      <c r="E4703" s="31">
        <v>2</v>
      </c>
      <c r="F4703" s="31"/>
      <c r="G4703" s="31" t="b">
        <v>0</v>
      </c>
      <c r="H4703" s="31" t="b">
        <v>0</v>
      </c>
      <c r="I4703" s="31"/>
      <c r="J4703" s="31"/>
      <c r="K4703" s="31"/>
    </row>
    <row r="4704" spans="1:11" ht="12.75">
      <c r="A4704" s="30" t="s">
        <v>6008</v>
      </c>
      <c r="B4704" s="31" t="s">
        <v>46</v>
      </c>
      <c r="C4704" s="31">
        <v>1981</v>
      </c>
      <c r="D4704" s="31" t="s">
        <v>66</v>
      </c>
      <c r="E4704" s="31">
        <v>2</v>
      </c>
      <c r="F4704" s="31"/>
      <c r="G4704" s="31" t="b">
        <v>0</v>
      </c>
      <c r="H4704" s="31" t="b">
        <v>0</v>
      </c>
      <c r="I4704" s="31"/>
      <c r="J4704" s="31"/>
      <c r="K4704" s="31"/>
    </row>
    <row r="4705" spans="1:11" ht="12.75">
      <c r="A4705" s="30" t="s">
        <v>6009</v>
      </c>
      <c r="B4705" s="31" t="s">
        <v>46</v>
      </c>
      <c r="C4705" s="31">
        <v>1985</v>
      </c>
      <c r="D4705" s="31" t="s">
        <v>930</v>
      </c>
      <c r="E4705" s="31"/>
      <c r="F4705" s="31"/>
      <c r="G4705" s="31" t="b">
        <v>0</v>
      </c>
      <c r="H4705" s="31" t="b">
        <v>0</v>
      </c>
      <c r="I4705" s="31"/>
      <c r="J4705" s="31"/>
      <c r="K4705" s="31"/>
    </row>
    <row r="4706" spans="1:11" ht="12.75">
      <c r="A4706" s="30" t="s">
        <v>6010</v>
      </c>
      <c r="B4706" s="31" t="s">
        <v>46</v>
      </c>
      <c r="C4706" s="31">
        <v>1986</v>
      </c>
      <c r="D4706" s="31" t="s">
        <v>21</v>
      </c>
      <c r="E4706" s="31">
        <v>2</v>
      </c>
      <c r="F4706" s="31" t="s">
        <v>1051</v>
      </c>
      <c r="G4706" s="31" t="b">
        <v>0</v>
      </c>
      <c r="H4706" s="31" t="b">
        <v>0</v>
      </c>
      <c r="I4706" s="31"/>
      <c r="J4706" s="31"/>
      <c r="K4706" s="31"/>
    </row>
    <row r="4707" spans="1:11" ht="12.75">
      <c r="A4707" s="30" t="s">
        <v>6011</v>
      </c>
      <c r="B4707" s="31" t="s">
        <v>46</v>
      </c>
      <c r="C4707" s="31">
        <v>1987</v>
      </c>
      <c r="D4707" s="31" t="s">
        <v>21</v>
      </c>
      <c r="E4707" s="31">
        <v>2</v>
      </c>
      <c r="F4707" s="31" t="s">
        <v>1051</v>
      </c>
      <c r="G4707" s="31" t="b">
        <v>0</v>
      </c>
      <c r="H4707" s="31" t="b">
        <v>0</v>
      </c>
      <c r="I4707" s="31"/>
      <c r="J4707" s="31"/>
      <c r="K4707" s="31"/>
    </row>
    <row r="4708" spans="1:11" ht="12.75">
      <c r="A4708" s="30" t="s">
        <v>6012</v>
      </c>
      <c r="B4708" s="31" t="s">
        <v>46</v>
      </c>
      <c r="C4708" s="31">
        <v>1988</v>
      </c>
      <c r="D4708" s="31" t="s">
        <v>21</v>
      </c>
      <c r="E4708" s="31">
        <v>2</v>
      </c>
      <c r="F4708" s="31"/>
      <c r="G4708" s="31" t="b">
        <v>0</v>
      </c>
      <c r="H4708" s="31" t="b">
        <v>0</v>
      </c>
      <c r="I4708" s="31"/>
      <c r="J4708" s="31"/>
      <c r="K4708" s="31"/>
    </row>
    <row r="4709" spans="1:11" ht="12.75">
      <c r="A4709" s="30" t="s">
        <v>6013</v>
      </c>
      <c r="B4709" s="31" t="s">
        <v>46</v>
      </c>
      <c r="C4709" s="31">
        <v>1987</v>
      </c>
      <c r="D4709" s="31" t="s">
        <v>118</v>
      </c>
      <c r="E4709" s="31">
        <v>2</v>
      </c>
      <c r="F4709" s="31" t="s">
        <v>2124</v>
      </c>
      <c r="G4709" s="31" t="b">
        <v>0</v>
      </c>
      <c r="H4709" s="31" t="b">
        <v>0</v>
      </c>
      <c r="I4709" s="31"/>
      <c r="J4709" s="31"/>
      <c r="K4709" s="31"/>
    </row>
    <row r="4710" spans="1:11" ht="12.75">
      <c r="A4710" s="30" t="s">
        <v>6014</v>
      </c>
      <c r="B4710" s="31" t="s">
        <v>46</v>
      </c>
      <c r="C4710" s="31">
        <v>1987</v>
      </c>
      <c r="D4710" s="31" t="s">
        <v>63</v>
      </c>
      <c r="E4710" s="31"/>
      <c r="F4710" s="31"/>
      <c r="G4710" s="31" t="b">
        <v>0</v>
      </c>
      <c r="H4710" s="31" t="b">
        <v>0</v>
      </c>
      <c r="I4710" s="31"/>
      <c r="J4710" s="31"/>
      <c r="K4710" s="31"/>
    </row>
    <row r="4711" spans="1:11" ht="12.75">
      <c r="A4711" s="30" t="s">
        <v>6015</v>
      </c>
      <c r="B4711" s="31" t="s">
        <v>46</v>
      </c>
      <c r="C4711" s="31" t="s">
        <v>632</v>
      </c>
      <c r="D4711" s="31" t="s">
        <v>753</v>
      </c>
      <c r="E4711" s="31"/>
      <c r="F4711" s="31"/>
      <c r="G4711" s="31" t="b">
        <v>0</v>
      </c>
      <c r="H4711" s="31" t="b">
        <v>0</v>
      </c>
      <c r="I4711" s="31"/>
      <c r="J4711" s="31"/>
      <c r="K4711" s="31"/>
    </row>
    <row r="4712" spans="1:11" ht="12.75">
      <c r="A4712" s="30" t="s">
        <v>6016</v>
      </c>
      <c r="B4712" s="31" t="s">
        <v>46</v>
      </c>
      <c r="C4712" s="31">
        <v>1996</v>
      </c>
      <c r="D4712" s="31" t="s">
        <v>424</v>
      </c>
      <c r="E4712" s="31"/>
      <c r="F4712" s="31"/>
      <c r="G4712" s="31" t="b">
        <v>0</v>
      </c>
      <c r="H4712" s="31" t="b">
        <v>0</v>
      </c>
      <c r="I4712" s="31"/>
      <c r="J4712" s="31"/>
      <c r="K4712" s="31"/>
    </row>
    <row r="4713" spans="1:11" ht="12.75">
      <c r="A4713" s="30" t="s">
        <v>6017</v>
      </c>
      <c r="B4713" s="31" t="s">
        <v>46</v>
      </c>
      <c r="C4713" s="31">
        <v>1995</v>
      </c>
      <c r="D4713" s="31" t="s">
        <v>6018</v>
      </c>
      <c r="E4713" s="31"/>
      <c r="F4713" s="31"/>
      <c r="G4713" s="31" t="b">
        <v>0</v>
      </c>
      <c r="H4713" s="31" t="b">
        <v>0</v>
      </c>
      <c r="I4713" s="31"/>
      <c r="J4713" s="31"/>
      <c r="K4713" s="31"/>
    </row>
    <row r="4714" spans="1:11" ht="12.75">
      <c r="A4714" s="30" t="s">
        <v>6019</v>
      </c>
      <c r="B4714" s="31" t="s">
        <v>46</v>
      </c>
      <c r="C4714" s="31">
        <v>1981</v>
      </c>
      <c r="D4714" s="31" t="s">
        <v>132</v>
      </c>
      <c r="E4714" s="31"/>
      <c r="F4714" s="31"/>
      <c r="G4714" s="31" t="b">
        <v>0</v>
      </c>
      <c r="H4714" s="31" t="b">
        <v>0</v>
      </c>
      <c r="I4714" s="31"/>
      <c r="J4714" s="31"/>
      <c r="K4714" s="31"/>
    </row>
    <row r="4715" spans="1:11" ht="12.75">
      <c r="A4715" s="30" t="s">
        <v>6020</v>
      </c>
      <c r="B4715" s="31" t="s">
        <v>46</v>
      </c>
      <c r="C4715" s="31">
        <v>1999</v>
      </c>
      <c r="D4715" s="31" t="s">
        <v>590</v>
      </c>
      <c r="E4715" s="31"/>
      <c r="F4715" s="31"/>
      <c r="G4715" s="31" t="b">
        <v>0</v>
      </c>
      <c r="H4715" s="31" t="b">
        <v>0</v>
      </c>
      <c r="I4715" s="31"/>
      <c r="J4715" s="31"/>
      <c r="K4715" s="31"/>
    </row>
    <row r="4716" spans="1:11" ht="12.75">
      <c r="A4716" s="30" t="s">
        <v>6021</v>
      </c>
      <c r="B4716" s="31" t="s">
        <v>46</v>
      </c>
      <c r="C4716" s="31">
        <v>1995</v>
      </c>
      <c r="D4716" s="31" t="s">
        <v>613</v>
      </c>
      <c r="E4716" s="31"/>
      <c r="F4716" s="31"/>
      <c r="G4716" s="31" t="b">
        <v>0</v>
      </c>
      <c r="H4716" s="31" t="b">
        <v>0</v>
      </c>
      <c r="I4716" s="31"/>
      <c r="J4716" s="31"/>
      <c r="K4716" s="31"/>
    </row>
    <row r="4717" spans="1:11" ht="12.75">
      <c r="A4717" s="30" t="s">
        <v>6022</v>
      </c>
      <c r="B4717" s="31" t="s">
        <v>46</v>
      </c>
      <c r="C4717" s="31">
        <v>1995</v>
      </c>
      <c r="D4717" s="31" t="s">
        <v>600</v>
      </c>
      <c r="E4717" s="31"/>
      <c r="F4717" s="31"/>
      <c r="G4717" s="31" t="b">
        <v>0</v>
      </c>
      <c r="H4717" s="31" t="b">
        <v>0</v>
      </c>
      <c r="I4717" s="31"/>
      <c r="J4717" s="31"/>
      <c r="K4717" s="31"/>
    </row>
    <row r="4718" spans="1:11" ht="12.75">
      <c r="A4718" s="30" t="s">
        <v>6023</v>
      </c>
      <c r="B4718" s="31" t="s">
        <v>46</v>
      </c>
      <c r="C4718" s="31">
        <v>1999</v>
      </c>
      <c r="D4718" s="31" t="s">
        <v>600</v>
      </c>
      <c r="E4718" s="31"/>
      <c r="F4718" s="31"/>
      <c r="G4718" s="31" t="b">
        <v>0</v>
      </c>
      <c r="H4718" s="31" t="b">
        <v>0</v>
      </c>
      <c r="I4718" s="31"/>
      <c r="J4718" s="31"/>
      <c r="K4718" s="31"/>
    </row>
    <row r="4719" spans="1:11" ht="12.75">
      <c r="A4719" s="30" t="s">
        <v>6024</v>
      </c>
      <c r="B4719" s="31" t="s">
        <v>46</v>
      </c>
      <c r="C4719" s="31">
        <v>1997</v>
      </c>
      <c r="D4719" s="31" t="s">
        <v>600</v>
      </c>
      <c r="E4719" s="31"/>
      <c r="F4719" s="31"/>
      <c r="G4719" s="31" t="b">
        <v>0</v>
      </c>
      <c r="H4719" s="31" t="b">
        <v>0</v>
      </c>
      <c r="I4719" s="31"/>
      <c r="J4719" s="31"/>
      <c r="K4719" s="31"/>
    </row>
    <row r="4720" spans="1:11" ht="12.75">
      <c r="A4720" s="30" t="s">
        <v>6025</v>
      </c>
      <c r="B4720" s="31" t="s">
        <v>46</v>
      </c>
      <c r="C4720" s="31">
        <v>2005</v>
      </c>
      <c r="D4720" s="31" t="s">
        <v>21</v>
      </c>
      <c r="E4720" s="31"/>
      <c r="F4720" s="31"/>
      <c r="G4720" s="31" t="b">
        <v>0</v>
      </c>
      <c r="H4720" s="31" t="b">
        <v>0</v>
      </c>
      <c r="I4720" s="31"/>
      <c r="J4720" s="31"/>
      <c r="K4720" s="31"/>
    </row>
    <row r="4721" spans="1:11" ht="12.75">
      <c r="A4721" s="30" t="s">
        <v>6026</v>
      </c>
      <c r="B4721" s="31" t="s">
        <v>46</v>
      </c>
      <c r="C4721" s="31">
        <v>2006</v>
      </c>
      <c r="D4721" s="31" t="s">
        <v>21</v>
      </c>
      <c r="E4721" s="31"/>
      <c r="F4721" s="31"/>
      <c r="G4721" s="31" t="b">
        <v>0</v>
      </c>
      <c r="H4721" s="31" t="b">
        <v>0</v>
      </c>
      <c r="I4721" s="31"/>
      <c r="J4721" s="31"/>
      <c r="K4721" s="31"/>
    </row>
    <row r="4722" spans="1:11" ht="12.75">
      <c r="A4722" s="30" t="s">
        <v>6027</v>
      </c>
      <c r="B4722" s="31" t="s">
        <v>46</v>
      </c>
      <c r="C4722" s="31">
        <v>2002</v>
      </c>
      <c r="D4722" s="31" t="s">
        <v>21</v>
      </c>
      <c r="E4722" s="31"/>
      <c r="F4722" s="31"/>
      <c r="G4722" s="31" t="b">
        <v>0</v>
      </c>
      <c r="H4722" s="31" t="b">
        <v>0</v>
      </c>
      <c r="I4722" s="31"/>
      <c r="J4722" s="31"/>
      <c r="K4722" s="31"/>
    </row>
    <row r="4723" spans="1:11" ht="12.75">
      <c r="A4723" s="30" t="s">
        <v>6028</v>
      </c>
      <c r="B4723" s="31" t="s">
        <v>46</v>
      </c>
      <c r="C4723" s="31">
        <v>2003</v>
      </c>
      <c r="D4723" s="31" t="s">
        <v>21</v>
      </c>
      <c r="E4723" s="31"/>
      <c r="F4723" s="31"/>
      <c r="G4723" s="31" t="b">
        <v>0</v>
      </c>
      <c r="H4723" s="31" t="b">
        <v>0</v>
      </c>
      <c r="I4723" s="31"/>
      <c r="J4723" s="31"/>
      <c r="K4723" s="31"/>
    </row>
    <row r="4724" spans="1:11" ht="12.75">
      <c r="A4724" s="30" t="s">
        <v>6029</v>
      </c>
      <c r="B4724" s="31" t="s">
        <v>6030</v>
      </c>
      <c r="C4724" s="31">
        <v>2002</v>
      </c>
      <c r="D4724" s="31" t="s">
        <v>44</v>
      </c>
      <c r="E4724" s="31">
        <v>4</v>
      </c>
      <c r="F4724" s="31"/>
      <c r="G4724" s="31" t="b">
        <v>0</v>
      </c>
      <c r="H4724" s="31" t="b">
        <v>0</v>
      </c>
      <c r="I4724" s="31"/>
      <c r="J4724" s="31"/>
      <c r="K4724" s="31"/>
    </row>
    <row r="4725" spans="1:11" ht="12.75">
      <c r="A4725" s="30" t="s">
        <v>6031</v>
      </c>
      <c r="B4725" s="31" t="s">
        <v>46</v>
      </c>
      <c r="C4725" s="31">
        <v>1988</v>
      </c>
      <c r="D4725" s="31" t="s">
        <v>118</v>
      </c>
      <c r="E4725" s="31">
        <v>2</v>
      </c>
      <c r="F4725" s="31"/>
      <c r="G4725" s="31" t="b">
        <v>0</v>
      </c>
      <c r="H4725" s="31" t="b">
        <v>0</v>
      </c>
      <c r="I4725" s="31"/>
      <c r="J4725" s="31"/>
      <c r="K4725" s="31"/>
    </row>
    <row r="4726" spans="1:11" ht="12.75">
      <c r="A4726" s="30" t="s">
        <v>6032</v>
      </c>
      <c r="B4726" s="31" t="s">
        <v>46</v>
      </c>
      <c r="C4726" s="31">
        <v>1995</v>
      </c>
      <c r="D4726" s="31" t="s">
        <v>63</v>
      </c>
      <c r="E4726" s="31"/>
      <c r="F4726" s="31"/>
      <c r="G4726" s="31" t="b">
        <v>0</v>
      </c>
      <c r="H4726" s="31" t="b">
        <v>0</v>
      </c>
      <c r="I4726" s="31"/>
      <c r="J4726" s="31"/>
      <c r="K4726" s="31"/>
    </row>
    <row r="4727" spans="1:11" ht="12.75">
      <c r="A4727" s="30" t="s">
        <v>6033</v>
      </c>
      <c r="B4727" s="31" t="s">
        <v>46</v>
      </c>
      <c r="C4727" s="31">
        <v>1987</v>
      </c>
      <c r="D4727" s="31" t="s">
        <v>151</v>
      </c>
      <c r="E4727" s="31">
        <v>2</v>
      </c>
      <c r="F4727" s="31" t="s">
        <v>152</v>
      </c>
      <c r="G4727" s="31" t="b">
        <v>0</v>
      </c>
      <c r="H4727" s="31" t="b">
        <v>0</v>
      </c>
      <c r="I4727" s="31"/>
      <c r="J4727" s="31"/>
      <c r="K4727" s="31"/>
    </row>
    <row r="4728" spans="1:11" ht="12.75">
      <c r="A4728" s="30" t="s">
        <v>6034</v>
      </c>
      <c r="B4728" s="31" t="s">
        <v>46</v>
      </c>
      <c r="C4728" s="31">
        <v>1992</v>
      </c>
      <c r="D4728" s="31" t="s">
        <v>91</v>
      </c>
      <c r="E4728" s="31">
        <v>2</v>
      </c>
      <c r="F4728" s="31"/>
      <c r="G4728" s="31" t="b">
        <v>0</v>
      </c>
      <c r="H4728" s="31" t="b">
        <v>0</v>
      </c>
      <c r="I4728" s="31"/>
      <c r="J4728" s="31"/>
      <c r="K4728" s="31"/>
    </row>
    <row r="4729" spans="1:11" ht="12.75">
      <c r="A4729" s="30" t="s">
        <v>6035</v>
      </c>
      <c r="B4729" s="31" t="s">
        <v>46</v>
      </c>
      <c r="C4729" s="31">
        <v>1993</v>
      </c>
      <c r="D4729" s="31" t="s">
        <v>91</v>
      </c>
      <c r="E4729" s="31">
        <v>2</v>
      </c>
      <c r="F4729" s="31"/>
      <c r="G4729" s="31" t="b">
        <v>0</v>
      </c>
      <c r="H4729" s="31" t="b">
        <v>0</v>
      </c>
      <c r="I4729" s="31"/>
      <c r="J4729" s="31"/>
      <c r="K4729" s="31"/>
    </row>
    <row r="4730" spans="1:11" ht="12.75">
      <c r="A4730" s="30" t="s">
        <v>6036</v>
      </c>
      <c r="B4730" s="31" t="s">
        <v>46</v>
      </c>
      <c r="C4730" s="31">
        <v>1994</v>
      </c>
      <c r="D4730" s="31" t="s">
        <v>91</v>
      </c>
      <c r="E4730" s="31">
        <v>2</v>
      </c>
      <c r="F4730" s="31"/>
      <c r="G4730" s="31" t="b">
        <v>0</v>
      </c>
      <c r="H4730" s="31" t="b">
        <v>0</v>
      </c>
      <c r="I4730" s="31"/>
      <c r="J4730" s="31"/>
      <c r="K4730" s="31"/>
    </row>
    <row r="4731" spans="1:11" ht="12.75">
      <c r="A4731" s="30" t="s">
        <v>6037</v>
      </c>
      <c r="B4731" s="31" t="s">
        <v>46</v>
      </c>
      <c r="C4731" s="31">
        <v>1995</v>
      </c>
      <c r="D4731" s="31" t="s">
        <v>91</v>
      </c>
      <c r="E4731" s="31">
        <v>2</v>
      </c>
      <c r="F4731" s="31"/>
      <c r="G4731" s="31" t="b">
        <v>0</v>
      </c>
      <c r="H4731" s="31" t="b">
        <v>0</v>
      </c>
      <c r="I4731" s="31"/>
      <c r="J4731" s="31"/>
      <c r="K4731" s="31"/>
    </row>
    <row r="4732" spans="1:11" ht="12.75">
      <c r="A4732" s="30" t="s">
        <v>6038</v>
      </c>
      <c r="B4732" s="31" t="s">
        <v>46</v>
      </c>
      <c r="C4732" s="31">
        <v>2000</v>
      </c>
      <c r="D4732" s="31" t="s">
        <v>118</v>
      </c>
      <c r="E4732" s="31"/>
      <c r="F4732" s="31" t="s">
        <v>216</v>
      </c>
      <c r="G4732" s="31" t="b">
        <v>0</v>
      </c>
      <c r="H4732" s="31" t="b">
        <v>0</v>
      </c>
      <c r="I4732" s="31"/>
      <c r="J4732" s="31"/>
      <c r="K4732" s="31"/>
    </row>
    <row r="4733" spans="1:11" ht="12.75">
      <c r="A4733" s="30" t="s">
        <v>6039</v>
      </c>
      <c r="B4733" s="31" t="s">
        <v>46</v>
      </c>
      <c r="C4733" s="31">
        <v>1994</v>
      </c>
      <c r="D4733" s="31" t="s">
        <v>121</v>
      </c>
      <c r="E4733" s="31"/>
      <c r="F4733" s="31"/>
      <c r="G4733" s="31" t="b">
        <v>0</v>
      </c>
      <c r="H4733" s="31" t="b">
        <v>0</v>
      </c>
      <c r="I4733" s="31"/>
      <c r="J4733" s="31"/>
      <c r="K4733" s="31"/>
    </row>
    <row r="4734" spans="1:11" ht="12.75">
      <c r="A4734" s="30" t="s">
        <v>6040</v>
      </c>
      <c r="B4734" s="31" t="s">
        <v>46</v>
      </c>
      <c r="C4734" s="31">
        <v>1996</v>
      </c>
      <c r="D4734" s="31" t="s">
        <v>121</v>
      </c>
      <c r="E4734" s="31"/>
      <c r="F4734" s="31"/>
      <c r="G4734" s="31" t="b">
        <v>0</v>
      </c>
      <c r="H4734" s="31" t="b">
        <v>0</v>
      </c>
      <c r="I4734" s="31"/>
      <c r="J4734" s="31"/>
      <c r="K4734" s="31"/>
    </row>
    <row r="4735" spans="1:11" ht="12.75">
      <c r="A4735" s="30" t="s">
        <v>6041</v>
      </c>
      <c r="B4735" s="31" t="s">
        <v>46</v>
      </c>
      <c r="C4735" s="31">
        <v>1993</v>
      </c>
      <c r="D4735" s="31" t="s">
        <v>243</v>
      </c>
      <c r="E4735" s="31"/>
      <c r="F4735" s="31"/>
      <c r="G4735" s="31" t="b">
        <v>0</v>
      </c>
      <c r="H4735" s="31" t="b">
        <v>0</v>
      </c>
      <c r="I4735" s="31"/>
      <c r="J4735" s="31"/>
      <c r="K4735" s="31"/>
    </row>
    <row r="4736" spans="1:11" ht="12.75">
      <c r="A4736" s="30" t="s">
        <v>6042</v>
      </c>
      <c r="B4736" s="31" t="s">
        <v>46</v>
      </c>
      <c r="C4736" s="31">
        <v>1995</v>
      </c>
      <c r="D4736" s="31" t="s">
        <v>243</v>
      </c>
      <c r="E4736" s="31"/>
      <c r="F4736" s="31"/>
      <c r="G4736" s="31" t="b">
        <v>0</v>
      </c>
      <c r="H4736" s="31" t="b">
        <v>0</v>
      </c>
      <c r="I4736" s="31"/>
      <c r="J4736" s="31"/>
      <c r="K4736" s="31"/>
    </row>
    <row r="4737" spans="1:11" ht="12.75">
      <c r="A4737" s="30" t="s">
        <v>6043</v>
      </c>
      <c r="B4737" s="31" t="s">
        <v>46</v>
      </c>
      <c r="C4737" s="31">
        <v>1985</v>
      </c>
      <c r="D4737" s="31" t="s">
        <v>239</v>
      </c>
      <c r="E4737" s="31">
        <v>2</v>
      </c>
      <c r="F4737" s="31"/>
      <c r="G4737" s="31" t="b">
        <v>0</v>
      </c>
      <c r="H4737" s="31" t="b">
        <v>0</v>
      </c>
      <c r="I4737" s="31"/>
      <c r="J4737" s="31"/>
      <c r="K4737" s="31"/>
    </row>
    <row r="4738" spans="1:11" ht="12.75">
      <c r="A4738" s="30" t="s">
        <v>6044</v>
      </c>
      <c r="B4738" s="31" t="s">
        <v>46</v>
      </c>
      <c r="C4738" s="31">
        <v>2001</v>
      </c>
      <c r="D4738" s="31" t="s">
        <v>21</v>
      </c>
      <c r="E4738" s="31"/>
      <c r="F4738" s="31" t="s">
        <v>234</v>
      </c>
      <c r="G4738" s="31" t="b">
        <v>0</v>
      </c>
      <c r="H4738" s="31" t="b">
        <v>0</v>
      </c>
      <c r="I4738" s="31"/>
      <c r="J4738" s="31"/>
      <c r="K4738" s="31"/>
    </row>
    <row r="4739" spans="1:11" ht="12.75">
      <c r="A4739" s="30" t="s">
        <v>6045</v>
      </c>
      <c r="B4739" s="31" t="s">
        <v>46</v>
      </c>
      <c r="C4739" s="31">
        <v>1990</v>
      </c>
      <c r="D4739" s="31" t="s">
        <v>237</v>
      </c>
      <c r="E4739" s="31"/>
      <c r="F4739" s="31"/>
      <c r="G4739" s="31" t="b">
        <v>0</v>
      </c>
      <c r="H4739" s="31" t="b">
        <v>0</v>
      </c>
      <c r="I4739" s="31"/>
      <c r="J4739" s="31"/>
      <c r="K4739" s="31"/>
    </row>
    <row r="4740" spans="1:11" ht="12.75">
      <c r="A4740" s="30" t="s">
        <v>6046</v>
      </c>
      <c r="B4740" s="31" t="s">
        <v>46</v>
      </c>
      <c r="C4740" s="31">
        <v>2004</v>
      </c>
      <c r="D4740" s="31" t="s">
        <v>44</v>
      </c>
      <c r="E4740" s="31"/>
      <c r="F4740" s="31"/>
      <c r="G4740" s="31" t="b">
        <v>0</v>
      </c>
      <c r="H4740" s="31" t="b">
        <v>0</v>
      </c>
      <c r="I4740" s="31"/>
      <c r="J4740" s="31"/>
      <c r="K4740" s="31"/>
    </row>
    <row r="4741" spans="1:11" ht="12.75">
      <c r="A4741" s="30" t="s">
        <v>6047</v>
      </c>
      <c r="B4741" s="31" t="s">
        <v>46</v>
      </c>
      <c r="C4741" s="31">
        <v>1982</v>
      </c>
      <c r="D4741" s="31" t="s">
        <v>6048</v>
      </c>
      <c r="E4741" s="31"/>
      <c r="F4741" s="31"/>
      <c r="G4741" s="31" t="b">
        <v>0</v>
      </c>
      <c r="H4741" s="31" t="b">
        <v>0</v>
      </c>
      <c r="I4741" s="31"/>
      <c r="J4741" s="31"/>
      <c r="K4741" s="31"/>
    </row>
    <row r="4742" spans="1:11" ht="12.75">
      <c r="A4742" s="30" t="s">
        <v>6049</v>
      </c>
      <c r="B4742" s="31" t="s">
        <v>46</v>
      </c>
      <c r="C4742" s="31">
        <v>1989</v>
      </c>
      <c r="D4742" s="31" t="s">
        <v>151</v>
      </c>
      <c r="E4742" s="31">
        <v>2</v>
      </c>
      <c r="F4742" s="31" t="s">
        <v>152</v>
      </c>
      <c r="G4742" s="31" t="b">
        <v>0</v>
      </c>
      <c r="H4742" s="31" t="b">
        <v>0</v>
      </c>
      <c r="I4742" s="31"/>
      <c r="J4742" s="31"/>
      <c r="K4742" s="31"/>
    </row>
    <row r="4743" spans="1:11" ht="12.75">
      <c r="A4743" s="30" t="s">
        <v>6050</v>
      </c>
      <c r="B4743" s="31" t="s">
        <v>46</v>
      </c>
      <c r="C4743" s="31">
        <v>1987</v>
      </c>
      <c r="D4743" s="31" t="s">
        <v>91</v>
      </c>
      <c r="E4743" s="31"/>
      <c r="F4743" s="31"/>
      <c r="G4743" s="31" t="b">
        <v>0</v>
      </c>
      <c r="H4743" s="31" t="b">
        <v>0</v>
      </c>
      <c r="I4743" s="31"/>
      <c r="J4743" s="31"/>
      <c r="K4743" s="31"/>
    </row>
    <row r="4744" spans="1:11" ht="12.75">
      <c r="A4744" s="30" t="s">
        <v>6051</v>
      </c>
      <c r="B4744" s="31" t="s">
        <v>46</v>
      </c>
      <c r="C4744" s="31">
        <v>2002</v>
      </c>
      <c r="D4744" s="31" t="s">
        <v>195</v>
      </c>
      <c r="E4744" s="31"/>
      <c r="F4744" s="31"/>
      <c r="G4744" s="31" t="b">
        <v>0</v>
      </c>
      <c r="H4744" s="31" t="b">
        <v>0</v>
      </c>
      <c r="I4744" s="31"/>
      <c r="J4744" s="31"/>
      <c r="K4744" s="31"/>
    </row>
    <row r="4745" spans="1:11" ht="12.75">
      <c r="A4745" s="30" t="s">
        <v>6052</v>
      </c>
      <c r="B4745" s="31" t="s">
        <v>46</v>
      </c>
      <c r="C4745" s="31">
        <v>1989</v>
      </c>
      <c r="D4745" s="31" t="s">
        <v>21</v>
      </c>
      <c r="E4745" s="31"/>
      <c r="F4745" s="31"/>
      <c r="G4745" s="31" t="b">
        <v>0</v>
      </c>
      <c r="H4745" s="31" t="b">
        <v>0</v>
      </c>
      <c r="I4745" s="31"/>
      <c r="J4745" s="31"/>
      <c r="K4745" s="31"/>
    </row>
    <row r="4746" spans="1:11" ht="12.75">
      <c r="A4746" s="30" t="s">
        <v>6053</v>
      </c>
      <c r="B4746" s="31" t="s">
        <v>46</v>
      </c>
      <c r="C4746" s="31"/>
      <c r="D4746" s="31"/>
      <c r="E4746" s="31"/>
      <c r="F4746" s="31"/>
      <c r="G4746" s="31" t="b">
        <v>0</v>
      </c>
      <c r="H4746" s="31" t="b">
        <v>0</v>
      </c>
      <c r="I4746" s="31"/>
      <c r="J4746" s="31"/>
      <c r="K4746" s="31"/>
    </row>
    <row r="4747" spans="1:11" ht="12.75">
      <c r="A4747" s="30" t="s">
        <v>6054</v>
      </c>
      <c r="B4747" s="31" t="s">
        <v>46</v>
      </c>
      <c r="C4747" s="31">
        <v>1991</v>
      </c>
      <c r="D4747" s="31" t="s">
        <v>6055</v>
      </c>
      <c r="E4747" s="31"/>
      <c r="F4747" s="31"/>
      <c r="G4747" s="31" t="b">
        <v>0</v>
      </c>
      <c r="H4747" s="31" t="b">
        <v>0</v>
      </c>
      <c r="I4747" s="31"/>
      <c r="J4747" s="31"/>
      <c r="K4747" s="31"/>
    </row>
    <row r="4748" spans="1:11" ht="12.75">
      <c r="A4748" s="30" t="s">
        <v>6056</v>
      </c>
      <c r="B4748" s="31" t="s">
        <v>46</v>
      </c>
      <c r="C4748" s="31">
        <v>1989</v>
      </c>
      <c r="D4748" s="31" t="s">
        <v>6055</v>
      </c>
      <c r="E4748" s="31"/>
      <c r="F4748" s="31"/>
      <c r="G4748" s="31" t="b">
        <v>0</v>
      </c>
      <c r="H4748" s="31" t="b">
        <v>0</v>
      </c>
      <c r="I4748" s="31"/>
      <c r="J4748" s="31"/>
      <c r="K4748" s="31"/>
    </row>
    <row r="4749" spans="1:11" ht="12.75">
      <c r="A4749" s="30" t="s">
        <v>6057</v>
      </c>
      <c r="B4749" s="31" t="s">
        <v>46</v>
      </c>
      <c r="C4749" s="31">
        <v>2000</v>
      </c>
      <c r="D4749" s="31" t="s">
        <v>21</v>
      </c>
      <c r="E4749" s="31"/>
      <c r="F4749" s="31" t="s">
        <v>216</v>
      </c>
      <c r="G4749" s="31" t="b">
        <v>0</v>
      </c>
      <c r="H4749" s="31" t="b">
        <v>0</v>
      </c>
      <c r="I4749" s="31"/>
      <c r="J4749" s="31"/>
      <c r="K4749" s="31"/>
    </row>
    <row r="4750" spans="1:11" ht="12.75">
      <c r="A4750" s="30" t="s">
        <v>6058</v>
      </c>
      <c r="B4750" s="31" t="s">
        <v>46</v>
      </c>
      <c r="C4750" s="31">
        <v>1995</v>
      </c>
      <c r="D4750" s="31" t="s">
        <v>66</v>
      </c>
      <c r="E4750" s="31"/>
      <c r="F4750" s="31"/>
      <c r="G4750" s="31" t="b">
        <v>0</v>
      </c>
      <c r="H4750" s="31" t="b">
        <v>0</v>
      </c>
      <c r="I4750" s="31"/>
      <c r="J4750" s="31"/>
      <c r="K4750" s="31"/>
    </row>
    <row r="4751" spans="1:11" ht="12.75">
      <c r="A4751" s="30" t="s">
        <v>6059</v>
      </c>
      <c r="B4751" s="31" t="s">
        <v>46</v>
      </c>
      <c r="C4751" s="31">
        <v>1985</v>
      </c>
      <c r="D4751" s="31" t="s">
        <v>112</v>
      </c>
      <c r="E4751" s="31"/>
      <c r="F4751" s="31"/>
      <c r="G4751" s="31" t="b">
        <v>0</v>
      </c>
      <c r="H4751" s="31" t="b">
        <v>0</v>
      </c>
      <c r="I4751" s="31"/>
      <c r="J4751" s="31"/>
      <c r="K4751" s="31"/>
    </row>
    <row r="4752" spans="1:11" ht="12.75">
      <c r="A4752" s="30" t="s">
        <v>6060</v>
      </c>
      <c r="B4752" s="31" t="s">
        <v>6061</v>
      </c>
      <c r="C4752" s="31">
        <v>2001</v>
      </c>
      <c r="D4752" s="31" t="s">
        <v>6062</v>
      </c>
      <c r="E4752" s="31">
        <v>2</v>
      </c>
      <c r="F4752" s="31"/>
      <c r="G4752" s="31" t="b">
        <v>0</v>
      </c>
      <c r="H4752" s="31" t="b">
        <v>0</v>
      </c>
      <c r="I4752" s="31"/>
      <c r="J4752" s="31"/>
      <c r="K4752" s="31"/>
    </row>
    <row r="4753" spans="1:11" ht="12.75">
      <c r="A4753" s="30" t="s">
        <v>6063</v>
      </c>
      <c r="B4753" s="31" t="s">
        <v>46</v>
      </c>
      <c r="C4753" s="31">
        <v>1995</v>
      </c>
      <c r="D4753" s="31" t="s">
        <v>6064</v>
      </c>
      <c r="E4753" s="31"/>
      <c r="F4753" s="31"/>
      <c r="G4753" s="31" t="b">
        <v>0</v>
      </c>
      <c r="H4753" s="31" t="b">
        <v>0</v>
      </c>
      <c r="I4753" s="31"/>
      <c r="J4753" s="31"/>
      <c r="K4753" s="31"/>
    </row>
    <row r="4754" spans="1:11" ht="12.75">
      <c r="A4754" s="30" t="s">
        <v>6065</v>
      </c>
      <c r="B4754" s="31" t="s">
        <v>46</v>
      </c>
      <c r="C4754" s="31">
        <v>1991</v>
      </c>
      <c r="D4754" s="31" t="s">
        <v>519</v>
      </c>
      <c r="E4754" s="31">
        <v>1</v>
      </c>
      <c r="F4754" s="31"/>
      <c r="G4754" s="31" t="b">
        <v>0</v>
      </c>
      <c r="H4754" s="31" t="b">
        <v>0</v>
      </c>
      <c r="I4754" s="31"/>
      <c r="J4754" s="31"/>
      <c r="K4754" s="31"/>
    </row>
    <row r="4755" spans="1:11" ht="12.75">
      <c r="A4755" s="30" t="s">
        <v>6066</v>
      </c>
      <c r="B4755" s="31" t="s">
        <v>46</v>
      </c>
      <c r="C4755" s="31">
        <v>1999</v>
      </c>
      <c r="D4755" s="31" t="s">
        <v>1741</v>
      </c>
      <c r="E4755" s="31"/>
      <c r="F4755" s="31"/>
      <c r="G4755" s="31" t="b">
        <v>0</v>
      </c>
      <c r="H4755" s="31" t="b">
        <v>0</v>
      </c>
      <c r="I4755" s="31"/>
      <c r="J4755" s="31"/>
      <c r="K4755" s="31"/>
    </row>
    <row r="4756" spans="1:11" ht="12.75">
      <c r="A4756" s="30" t="s">
        <v>6067</v>
      </c>
      <c r="B4756" s="31" t="s">
        <v>46</v>
      </c>
      <c r="C4756" s="31">
        <v>1992</v>
      </c>
      <c r="D4756" s="31" t="s">
        <v>44</v>
      </c>
      <c r="E4756" s="31">
        <v>6</v>
      </c>
      <c r="F4756" s="31"/>
      <c r="G4756" s="31" t="b">
        <v>0</v>
      </c>
      <c r="H4756" s="31" t="b">
        <v>0</v>
      </c>
      <c r="I4756" s="31"/>
      <c r="J4756" s="31"/>
      <c r="K4756" s="31"/>
    </row>
    <row r="4757" spans="1:11" ht="12.75">
      <c r="A4757" s="30" t="s">
        <v>6068</v>
      </c>
      <c r="B4757" s="31" t="s">
        <v>46</v>
      </c>
      <c r="C4757" s="31">
        <v>1994</v>
      </c>
      <c r="D4757" s="31" t="s">
        <v>69</v>
      </c>
      <c r="E4757" s="31">
        <v>2</v>
      </c>
      <c r="F4757" s="31" t="s">
        <v>75</v>
      </c>
      <c r="G4757" s="31" t="b">
        <v>0</v>
      </c>
      <c r="H4757" s="31" t="b">
        <v>0</v>
      </c>
      <c r="I4757" s="31"/>
      <c r="J4757" s="31"/>
      <c r="K4757" s="31"/>
    </row>
    <row r="4758" spans="1:11" ht="12.75">
      <c r="A4758" s="30" t="s">
        <v>6069</v>
      </c>
      <c r="B4758" s="31" t="s">
        <v>46</v>
      </c>
      <c r="C4758" s="31">
        <v>1996</v>
      </c>
      <c r="D4758" s="31" t="s">
        <v>69</v>
      </c>
      <c r="E4758" s="31">
        <v>2</v>
      </c>
      <c r="F4758" s="31" t="s">
        <v>75</v>
      </c>
      <c r="G4758" s="31" t="b">
        <v>0</v>
      </c>
      <c r="H4758" s="31" t="b">
        <v>0</v>
      </c>
      <c r="I4758" s="31"/>
      <c r="J4758" s="31"/>
      <c r="K4758" s="31"/>
    </row>
    <row r="4759" spans="1:11" ht="12.75">
      <c r="A4759" s="30" t="s">
        <v>6070</v>
      </c>
      <c r="B4759" s="31" t="s">
        <v>46</v>
      </c>
      <c r="C4759" s="31">
        <v>1989</v>
      </c>
      <c r="D4759" s="31" t="s">
        <v>58</v>
      </c>
      <c r="E4759" s="31">
        <v>2</v>
      </c>
      <c r="F4759" s="31"/>
      <c r="G4759" s="31" t="b">
        <v>0</v>
      </c>
      <c r="H4759" s="31" t="b">
        <v>0</v>
      </c>
      <c r="I4759" s="31"/>
      <c r="J4759" s="31"/>
      <c r="K4759" s="31"/>
    </row>
    <row r="4760" spans="1:11" ht="12.75">
      <c r="A4760" s="30" t="s">
        <v>6071</v>
      </c>
      <c r="B4760" s="31" t="s">
        <v>46</v>
      </c>
      <c r="C4760" s="31">
        <v>1999</v>
      </c>
      <c r="D4760" s="31" t="s">
        <v>6062</v>
      </c>
      <c r="E4760" s="31">
        <v>1</v>
      </c>
      <c r="F4760" s="31"/>
      <c r="G4760" s="31" t="b">
        <v>0</v>
      </c>
      <c r="H4760" s="31" t="b">
        <v>0</v>
      </c>
      <c r="I4760" s="31"/>
      <c r="J4760" s="31"/>
      <c r="K4760" s="31"/>
    </row>
    <row r="4761" spans="1:11" ht="12.75">
      <c r="A4761" s="30" t="s">
        <v>6072</v>
      </c>
      <c r="B4761" s="31" t="s">
        <v>46</v>
      </c>
      <c r="C4761" s="31">
        <v>2000</v>
      </c>
      <c r="D4761" s="31" t="s">
        <v>2029</v>
      </c>
      <c r="E4761" s="31"/>
      <c r="F4761" s="31"/>
      <c r="G4761" s="31" t="b">
        <v>0</v>
      </c>
      <c r="H4761" s="31" t="b">
        <v>0</v>
      </c>
      <c r="I4761" s="31"/>
      <c r="J4761" s="31"/>
      <c r="K4761" s="31"/>
    </row>
    <row r="4762" spans="1:11" ht="12.75">
      <c r="A4762" s="30" t="s">
        <v>6073</v>
      </c>
      <c r="B4762" s="31" t="s">
        <v>6074</v>
      </c>
      <c r="C4762" s="31">
        <v>1986</v>
      </c>
      <c r="D4762" s="31" t="s">
        <v>165</v>
      </c>
      <c r="E4762" s="31">
        <v>2</v>
      </c>
      <c r="F4762" s="31"/>
      <c r="G4762" s="31" t="b">
        <v>0</v>
      </c>
      <c r="H4762" s="31" t="b">
        <v>0</v>
      </c>
      <c r="I4762" s="31"/>
      <c r="J4762" s="31"/>
      <c r="K4762" s="31"/>
    </row>
    <row r="4763" spans="1:11" ht="12.75">
      <c r="A4763" s="30" t="s">
        <v>6075</v>
      </c>
      <c r="B4763" s="31" t="s">
        <v>46</v>
      </c>
      <c r="C4763" s="31">
        <v>1988</v>
      </c>
      <c r="D4763" s="31" t="s">
        <v>6076</v>
      </c>
      <c r="E4763" s="31">
        <v>1</v>
      </c>
      <c r="F4763" s="31" t="s">
        <v>152</v>
      </c>
      <c r="G4763" s="31" t="b">
        <v>0</v>
      </c>
      <c r="H4763" s="31" t="b">
        <v>0</v>
      </c>
      <c r="I4763" s="31"/>
      <c r="J4763" s="31"/>
      <c r="K4763" s="31"/>
    </row>
    <row r="4764" spans="1:11" ht="12.75">
      <c r="A4764" s="30" t="s">
        <v>6077</v>
      </c>
      <c r="B4764" s="31" t="s">
        <v>46</v>
      </c>
      <c r="C4764" s="31">
        <v>1987</v>
      </c>
      <c r="D4764" s="31" t="s">
        <v>6078</v>
      </c>
      <c r="E4764" s="31">
        <v>3</v>
      </c>
      <c r="F4764" s="31"/>
      <c r="G4764" s="31" t="b">
        <v>0</v>
      </c>
      <c r="H4764" s="31" t="b">
        <v>0</v>
      </c>
      <c r="I4764" s="31"/>
      <c r="J4764" s="31"/>
      <c r="K4764" s="31"/>
    </row>
    <row r="4765" spans="1:11" ht="12.75">
      <c r="A4765" s="30" t="s">
        <v>6079</v>
      </c>
      <c r="B4765" s="31" t="s">
        <v>46</v>
      </c>
      <c r="C4765" s="31">
        <v>1982</v>
      </c>
      <c r="D4765" s="31" t="s">
        <v>118</v>
      </c>
      <c r="E4765" s="31">
        <v>2</v>
      </c>
      <c r="F4765" s="31"/>
      <c r="G4765" s="31" t="b">
        <v>0</v>
      </c>
      <c r="H4765" s="31" t="b">
        <v>0</v>
      </c>
      <c r="I4765" s="31"/>
      <c r="J4765" s="31"/>
      <c r="K4765" s="31"/>
    </row>
    <row r="4766" spans="1:11" ht="12.75">
      <c r="A4766" s="30" t="s">
        <v>6080</v>
      </c>
      <c r="B4766" s="31" t="s">
        <v>46</v>
      </c>
      <c r="C4766" s="31">
        <v>1995</v>
      </c>
      <c r="D4766" s="31" t="s">
        <v>118</v>
      </c>
      <c r="E4766" s="31">
        <v>2</v>
      </c>
      <c r="F4766" s="31"/>
      <c r="G4766" s="31" t="b">
        <v>0</v>
      </c>
      <c r="H4766" s="31" t="b">
        <v>0</v>
      </c>
      <c r="I4766" s="31"/>
      <c r="J4766" s="31"/>
      <c r="K4766" s="31"/>
    </row>
    <row r="4767" spans="1:11" ht="12.75">
      <c r="A4767" s="30" t="s">
        <v>6081</v>
      </c>
      <c r="B4767" s="31" t="s">
        <v>6082</v>
      </c>
      <c r="C4767" s="31">
        <v>1991</v>
      </c>
      <c r="D4767" s="31" t="s">
        <v>44</v>
      </c>
      <c r="E4767" s="31">
        <v>2</v>
      </c>
      <c r="F4767" s="31"/>
      <c r="G4767" s="31" t="b">
        <v>0</v>
      </c>
      <c r="H4767" s="31" t="b">
        <v>0</v>
      </c>
      <c r="I4767" s="31"/>
      <c r="J4767" s="31"/>
      <c r="K4767" s="31"/>
    </row>
    <row r="4768" spans="1:11" ht="12.75">
      <c r="A4768" s="30" t="s">
        <v>6083</v>
      </c>
      <c r="B4768" s="31" t="s">
        <v>46</v>
      </c>
      <c r="C4768" s="31">
        <v>2003</v>
      </c>
      <c r="D4768" s="31" t="s">
        <v>112</v>
      </c>
      <c r="E4768" s="31">
        <v>2</v>
      </c>
      <c r="F4768" s="31"/>
      <c r="G4768" s="31" t="b">
        <v>0</v>
      </c>
      <c r="H4768" s="31" t="b">
        <v>0</v>
      </c>
      <c r="I4768" s="31"/>
      <c r="J4768" s="31"/>
      <c r="K4768" s="31"/>
    </row>
    <row r="4769" spans="1:11" ht="12.75">
      <c r="A4769" s="30" t="s">
        <v>6084</v>
      </c>
      <c r="B4769" s="31" t="s">
        <v>46</v>
      </c>
      <c r="C4769" s="31">
        <v>1996</v>
      </c>
      <c r="D4769" s="31" t="s">
        <v>569</v>
      </c>
      <c r="E4769" s="31">
        <v>1</v>
      </c>
      <c r="F4769" s="31"/>
      <c r="G4769" s="31" t="b">
        <v>0</v>
      </c>
      <c r="H4769" s="31" t="b">
        <v>0</v>
      </c>
      <c r="I4769" s="31"/>
      <c r="J4769" s="31"/>
      <c r="K4769" s="31"/>
    </row>
    <row r="4770" spans="1:11" ht="12.75">
      <c r="A4770" s="30" t="s">
        <v>6085</v>
      </c>
      <c r="B4770" s="31" t="s">
        <v>46</v>
      </c>
      <c r="C4770" s="31">
        <v>2004</v>
      </c>
      <c r="D4770" s="31" t="s">
        <v>569</v>
      </c>
      <c r="E4770" s="31"/>
      <c r="F4770" s="31"/>
      <c r="G4770" s="31" t="b">
        <v>0</v>
      </c>
      <c r="H4770" s="31" t="b">
        <v>0</v>
      </c>
      <c r="I4770" s="31"/>
      <c r="J4770" s="31"/>
      <c r="K4770" s="31"/>
    </row>
    <row r="4771" spans="1:11" ht="12.75">
      <c r="A4771" s="30" t="s">
        <v>6086</v>
      </c>
      <c r="B4771" s="31" t="s">
        <v>46</v>
      </c>
      <c r="C4771" s="31">
        <v>2002</v>
      </c>
      <c r="D4771" s="31" t="s">
        <v>44</v>
      </c>
      <c r="E4771" s="31">
        <v>1</v>
      </c>
      <c r="F4771" s="31"/>
      <c r="G4771" s="31" t="b">
        <v>0</v>
      </c>
      <c r="H4771" s="31" t="b">
        <v>0</v>
      </c>
      <c r="I4771" s="31"/>
      <c r="J4771" s="31"/>
      <c r="K4771" s="31"/>
    </row>
    <row r="4772" spans="1:11" ht="12.75">
      <c r="A4772" s="30" t="s">
        <v>6087</v>
      </c>
      <c r="B4772" s="31" t="s">
        <v>46</v>
      </c>
      <c r="C4772" s="31">
        <v>1986</v>
      </c>
      <c r="D4772" s="31" t="s">
        <v>326</v>
      </c>
      <c r="E4772" s="31">
        <v>2</v>
      </c>
      <c r="F4772" s="31"/>
      <c r="G4772" s="31" t="b">
        <v>0</v>
      </c>
      <c r="H4772" s="31" t="b">
        <v>0</v>
      </c>
      <c r="I4772" s="31"/>
      <c r="J4772" s="31"/>
      <c r="K4772" s="31"/>
    </row>
    <row r="4773" spans="1:11" ht="12.75">
      <c r="A4773" s="30" t="s">
        <v>6088</v>
      </c>
      <c r="B4773" s="31" t="s">
        <v>46</v>
      </c>
      <c r="C4773" s="31">
        <v>1987</v>
      </c>
      <c r="D4773" s="31" t="s">
        <v>127</v>
      </c>
      <c r="E4773" s="31">
        <v>2</v>
      </c>
      <c r="F4773" s="31"/>
      <c r="G4773" s="31" t="b">
        <v>0</v>
      </c>
      <c r="H4773" s="31" t="b">
        <v>0</v>
      </c>
      <c r="I4773" s="31"/>
      <c r="J4773" s="31"/>
      <c r="K4773" s="31"/>
    </row>
    <row r="4774" spans="1:11" ht="12.75">
      <c r="A4774" s="30" t="s">
        <v>6089</v>
      </c>
      <c r="B4774" s="31" t="s">
        <v>46</v>
      </c>
      <c r="C4774" s="31">
        <v>1989</v>
      </c>
      <c r="D4774" s="31" t="s">
        <v>393</v>
      </c>
      <c r="E4774" s="31">
        <v>2</v>
      </c>
      <c r="F4774" s="31"/>
      <c r="G4774" s="31" t="b">
        <v>0</v>
      </c>
      <c r="H4774" s="31" t="b">
        <v>0</v>
      </c>
      <c r="I4774" s="31"/>
      <c r="J4774" s="31"/>
      <c r="K4774" s="31"/>
    </row>
    <row r="4775" spans="1:11" ht="12.75">
      <c r="A4775" s="30" t="s">
        <v>6090</v>
      </c>
      <c r="B4775" s="31"/>
      <c r="C4775" s="31"/>
      <c r="D4775" s="31"/>
      <c r="E4775" s="31"/>
      <c r="F4775" s="31"/>
      <c r="G4775" s="31" t="b">
        <v>0</v>
      </c>
      <c r="H4775" s="31" t="b">
        <v>0</v>
      </c>
      <c r="I4775" s="31"/>
      <c r="J4775" s="31"/>
      <c r="K4775" s="31"/>
    </row>
    <row r="4776" spans="1:11" ht="12.75">
      <c r="A4776" s="30" t="s">
        <v>6091</v>
      </c>
      <c r="B4776" s="31"/>
      <c r="C4776" s="31"/>
      <c r="D4776" s="31"/>
      <c r="E4776" s="31"/>
      <c r="F4776" s="31"/>
      <c r="G4776" s="31" t="b">
        <v>0</v>
      </c>
      <c r="H4776" s="31" t="b">
        <v>0</v>
      </c>
      <c r="I4776" s="31"/>
      <c r="J4776" s="31"/>
      <c r="K4776" s="31"/>
    </row>
    <row r="4777" spans="1:11" ht="12.75">
      <c r="A4777" s="30" t="s">
        <v>6092</v>
      </c>
      <c r="B4777" s="31"/>
      <c r="C4777" s="31"/>
      <c r="D4777" s="31"/>
      <c r="E4777" s="31"/>
      <c r="F4777" s="31"/>
      <c r="G4777" s="31" t="b">
        <v>0</v>
      </c>
      <c r="H4777" s="31" t="b">
        <v>0</v>
      </c>
      <c r="I4777" s="31"/>
      <c r="J4777" s="31"/>
      <c r="K4777" s="31"/>
    </row>
    <row r="4778" spans="1:11" ht="12.75">
      <c r="A4778" s="30">
        <v>1993</v>
      </c>
      <c r="B4778" s="31" t="s">
        <v>112</v>
      </c>
      <c r="C4778" s="31"/>
      <c r="D4778" s="31">
        <v>1</v>
      </c>
      <c r="E4778" s="31"/>
      <c r="F4778" s="31"/>
      <c r="G4778" s="31" t="b">
        <v>0</v>
      </c>
      <c r="H4778" s="31" t="b">
        <v>0</v>
      </c>
      <c r="I4778" s="31"/>
      <c r="J4778" s="31"/>
      <c r="K4778" s="31"/>
    </row>
    <row r="4779" spans="1:11" ht="12.75">
      <c r="A4779" s="30" t="s">
        <v>6093</v>
      </c>
      <c r="B4779" s="31"/>
      <c r="C4779" s="31"/>
      <c r="D4779" s="31"/>
      <c r="E4779" s="31"/>
      <c r="F4779" s="31"/>
      <c r="G4779" s="31" t="b">
        <v>0</v>
      </c>
      <c r="H4779" s="31" t="b">
        <v>0</v>
      </c>
      <c r="I4779" s="31"/>
      <c r="J4779" s="31"/>
      <c r="K4779" s="31"/>
    </row>
    <row r="4780" spans="1:11" ht="12.75">
      <c r="A4780" s="30" t="s">
        <v>6094</v>
      </c>
      <c r="B4780" s="31"/>
      <c r="C4780" s="31"/>
      <c r="D4780" s="31"/>
      <c r="E4780" s="31"/>
      <c r="F4780" s="31"/>
      <c r="G4780" s="31" t="b">
        <v>0</v>
      </c>
      <c r="H4780" s="31" t="b">
        <v>0</v>
      </c>
      <c r="I4780" s="31"/>
      <c r="J4780" s="31"/>
      <c r="K4780" s="31"/>
    </row>
    <row r="4781" spans="1:11" ht="12.75">
      <c r="A4781" s="30">
        <v>1982</v>
      </c>
      <c r="B4781" s="31" t="s">
        <v>114</v>
      </c>
      <c r="C4781" s="31"/>
      <c r="D4781" s="31">
        <v>2</v>
      </c>
      <c r="E4781" s="31"/>
      <c r="F4781" s="31"/>
      <c r="G4781" s="31" t="b">
        <v>0</v>
      </c>
      <c r="H4781" s="31" t="b">
        <v>0</v>
      </c>
      <c r="I4781" s="31"/>
      <c r="J4781" s="31"/>
      <c r="K4781" s="31"/>
    </row>
    <row r="4782" spans="1:11" ht="12.75">
      <c r="A4782" s="30" t="s">
        <v>6095</v>
      </c>
      <c r="B4782" s="31"/>
      <c r="C4782" s="31"/>
      <c r="D4782" s="31"/>
      <c r="E4782" s="31"/>
      <c r="F4782" s="31"/>
      <c r="G4782" s="31" t="b">
        <v>0</v>
      </c>
      <c r="H4782" s="31" t="b">
        <v>0</v>
      </c>
      <c r="I4782" s="31"/>
      <c r="J4782" s="31"/>
      <c r="K4782" s="31"/>
    </row>
    <row r="4783" spans="1:11" ht="12.75">
      <c r="A4783" s="30" t="s">
        <v>6096</v>
      </c>
      <c r="B4783" s="31"/>
      <c r="C4783" s="31"/>
      <c r="D4783" s="31"/>
      <c r="E4783" s="31"/>
      <c r="F4783" s="31"/>
      <c r="G4783" s="31" t="b">
        <v>0</v>
      </c>
      <c r="H4783" s="31" t="b">
        <v>0</v>
      </c>
      <c r="I4783" s="31"/>
      <c r="J4783" s="31"/>
      <c r="K4783" s="31"/>
    </row>
    <row r="4784" spans="1:11" ht="12.75">
      <c r="A4784" s="30">
        <v>1990</v>
      </c>
      <c r="B4784" s="31" t="s">
        <v>729</v>
      </c>
      <c r="C4784" s="31"/>
      <c r="D4784" s="31"/>
      <c r="E4784" s="31"/>
      <c r="F4784" s="31"/>
      <c r="G4784" s="31" t="b">
        <v>0</v>
      </c>
      <c r="H4784" s="31" t="b">
        <v>0</v>
      </c>
      <c r="I4784" s="31"/>
      <c r="J4784" s="31"/>
      <c r="K4784" s="31"/>
    </row>
    <row r="4785" spans="1:11" ht="12.75">
      <c r="A4785" s="30" t="s">
        <v>6097</v>
      </c>
      <c r="B4785" s="31" t="s">
        <v>46</v>
      </c>
      <c r="C4785" s="31">
        <v>1983</v>
      </c>
      <c r="D4785" s="31" t="s">
        <v>21</v>
      </c>
      <c r="E4785" s="31">
        <v>2</v>
      </c>
      <c r="F4785" s="31"/>
      <c r="G4785" s="31" t="b">
        <v>0</v>
      </c>
      <c r="H4785" s="31" t="b">
        <v>0</v>
      </c>
      <c r="I4785" s="31"/>
      <c r="J4785" s="31"/>
      <c r="K4785" s="31"/>
    </row>
    <row r="4786" spans="1:11" ht="12.75">
      <c r="A4786" s="30" t="s">
        <v>6098</v>
      </c>
      <c r="B4786" s="31" t="s">
        <v>46</v>
      </c>
      <c r="C4786" s="31">
        <v>1992</v>
      </c>
      <c r="D4786" s="31" t="s">
        <v>112</v>
      </c>
      <c r="E4786" s="31">
        <v>2</v>
      </c>
      <c r="F4786" s="31"/>
      <c r="G4786" s="31" t="b">
        <v>0</v>
      </c>
      <c r="H4786" s="31" t="b">
        <v>0</v>
      </c>
      <c r="I4786" s="31"/>
      <c r="J4786" s="31"/>
      <c r="K4786" s="31"/>
    </row>
    <row r="4787" spans="1:11" ht="12.75">
      <c r="A4787" s="30" t="s">
        <v>6099</v>
      </c>
      <c r="B4787" s="31" t="s">
        <v>46</v>
      </c>
      <c r="C4787" s="31">
        <v>1985</v>
      </c>
      <c r="D4787" s="31" t="s">
        <v>44</v>
      </c>
      <c r="E4787" s="31">
        <v>2</v>
      </c>
      <c r="F4787" s="31"/>
      <c r="G4787" s="31" t="b">
        <v>0</v>
      </c>
      <c r="H4787" s="31" t="b">
        <v>0</v>
      </c>
      <c r="I4787" s="31"/>
      <c r="J4787" s="31"/>
      <c r="K4787" s="31"/>
    </row>
    <row r="4788" spans="1:11" ht="12.75">
      <c r="A4788" s="30" t="s">
        <v>6100</v>
      </c>
      <c r="B4788" s="31" t="s">
        <v>46</v>
      </c>
      <c r="C4788" s="31">
        <v>1998</v>
      </c>
      <c r="D4788" s="31" t="s">
        <v>142</v>
      </c>
      <c r="E4788" s="31"/>
      <c r="F4788" s="31"/>
      <c r="G4788" s="31" t="b">
        <v>0</v>
      </c>
      <c r="H4788" s="31" t="b">
        <v>0</v>
      </c>
      <c r="I4788" s="31"/>
      <c r="J4788" s="31"/>
      <c r="K4788" s="31"/>
    </row>
    <row r="4789" spans="1:11" ht="12.75">
      <c r="A4789" s="30" t="s">
        <v>6101</v>
      </c>
      <c r="B4789" s="31" t="s">
        <v>46</v>
      </c>
      <c r="C4789" s="31">
        <v>2002</v>
      </c>
      <c r="D4789" s="31" t="s">
        <v>6102</v>
      </c>
      <c r="E4789" s="31"/>
      <c r="F4789" s="31"/>
      <c r="G4789" s="31" t="b">
        <v>0</v>
      </c>
      <c r="H4789" s="31" t="b">
        <v>0</v>
      </c>
      <c r="I4789" s="31"/>
      <c r="J4789" s="31"/>
      <c r="K4789" s="31"/>
    </row>
    <row r="4790" spans="1:11" ht="12.75">
      <c r="A4790" s="30" t="s">
        <v>6103</v>
      </c>
      <c r="B4790" s="31" t="s">
        <v>46</v>
      </c>
      <c r="C4790" s="31">
        <v>1979</v>
      </c>
      <c r="D4790" s="31" t="s">
        <v>630</v>
      </c>
      <c r="E4790" s="31">
        <v>2</v>
      </c>
      <c r="F4790" s="31"/>
      <c r="G4790" s="31" t="b">
        <v>0</v>
      </c>
      <c r="H4790" s="31" t="b">
        <v>0</v>
      </c>
      <c r="I4790" s="31"/>
      <c r="J4790" s="31"/>
      <c r="K4790" s="31"/>
    </row>
    <row r="4791" spans="1:11" ht="12.75">
      <c r="A4791" s="30" t="s">
        <v>6104</v>
      </c>
      <c r="B4791" s="31" t="s">
        <v>46</v>
      </c>
      <c r="C4791" s="31">
        <v>1986</v>
      </c>
      <c r="D4791" s="31" t="s">
        <v>58</v>
      </c>
      <c r="E4791" s="31">
        <v>2</v>
      </c>
      <c r="F4791" s="31"/>
      <c r="G4791" s="31" t="b">
        <v>0</v>
      </c>
      <c r="H4791" s="31" t="b">
        <v>0</v>
      </c>
      <c r="I4791" s="31"/>
      <c r="J4791" s="31"/>
      <c r="K4791" s="31"/>
    </row>
    <row r="4792" spans="1:11" ht="12.75">
      <c r="A4792" s="30" t="s">
        <v>6105</v>
      </c>
      <c r="B4792" s="31" t="s">
        <v>46</v>
      </c>
      <c r="C4792" s="31">
        <v>1999</v>
      </c>
      <c r="D4792" s="31" t="s">
        <v>6106</v>
      </c>
      <c r="E4792" s="31">
        <v>1</v>
      </c>
      <c r="F4792" s="31"/>
      <c r="G4792" s="31" t="b">
        <v>0</v>
      </c>
      <c r="H4792" s="31" t="b">
        <v>0</v>
      </c>
      <c r="I4792" s="31"/>
      <c r="J4792" s="31"/>
      <c r="K4792" s="31"/>
    </row>
    <row r="4793" spans="1:11" ht="12.75">
      <c r="A4793" s="30" t="s">
        <v>6107</v>
      </c>
      <c r="B4793" s="31" t="s">
        <v>46</v>
      </c>
      <c r="C4793" s="31">
        <v>1999</v>
      </c>
      <c r="D4793" s="31" t="s">
        <v>6106</v>
      </c>
      <c r="E4793" s="31">
        <v>1</v>
      </c>
      <c r="F4793" s="31"/>
      <c r="G4793" s="31" t="b">
        <v>0</v>
      </c>
      <c r="H4793" s="31" t="b">
        <v>0</v>
      </c>
      <c r="I4793" s="31"/>
      <c r="J4793" s="31"/>
      <c r="K4793" s="31"/>
    </row>
    <row r="4794" spans="1:11" ht="12.75">
      <c r="A4794" s="30" t="s">
        <v>6108</v>
      </c>
      <c r="B4794" s="31" t="s">
        <v>46</v>
      </c>
      <c r="C4794" s="31">
        <v>1989</v>
      </c>
      <c r="D4794" s="31" t="s">
        <v>241</v>
      </c>
      <c r="E4794" s="31"/>
      <c r="F4794" s="31"/>
      <c r="G4794" s="31" t="b">
        <v>0</v>
      </c>
      <c r="H4794" s="31" t="b">
        <v>0</v>
      </c>
      <c r="I4794" s="31"/>
      <c r="J4794" s="31"/>
      <c r="K4794" s="31"/>
    </row>
    <row r="4795" spans="1:11" ht="12.75">
      <c r="A4795" s="30" t="s">
        <v>6109</v>
      </c>
      <c r="B4795" s="31" t="s">
        <v>46</v>
      </c>
      <c r="C4795" s="31">
        <v>1991</v>
      </c>
      <c r="D4795" s="31" t="s">
        <v>2379</v>
      </c>
      <c r="E4795" s="31"/>
      <c r="F4795" s="31"/>
      <c r="G4795" s="31" t="b">
        <v>0</v>
      </c>
      <c r="H4795" s="31" t="b">
        <v>0</v>
      </c>
      <c r="I4795" s="31"/>
      <c r="J4795" s="31"/>
      <c r="K4795" s="31"/>
    </row>
    <row r="4796" spans="1:11" ht="12.75">
      <c r="A4796" s="30" t="s">
        <v>6110</v>
      </c>
      <c r="B4796" s="31" t="s">
        <v>46</v>
      </c>
      <c r="C4796" s="31">
        <v>1990</v>
      </c>
      <c r="D4796" s="31" t="s">
        <v>112</v>
      </c>
      <c r="E4796" s="31">
        <v>2</v>
      </c>
      <c r="F4796" s="31"/>
      <c r="G4796" s="31" t="b">
        <v>0</v>
      </c>
      <c r="H4796" s="31" t="b">
        <v>0</v>
      </c>
      <c r="I4796" s="31"/>
      <c r="J4796" s="31"/>
      <c r="K4796" s="31"/>
    </row>
    <row r="4797" spans="1:11" ht="12.75">
      <c r="A4797" s="30" t="s">
        <v>6111</v>
      </c>
      <c r="B4797" s="31" t="s">
        <v>46</v>
      </c>
      <c r="C4797" s="31">
        <v>1984</v>
      </c>
      <c r="D4797" s="31" t="s">
        <v>2623</v>
      </c>
      <c r="E4797" s="31">
        <v>2</v>
      </c>
      <c r="F4797" s="31"/>
      <c r="G4797" s="31" t="b">
        <v>0</v>
      </c>
      <c r="H4797" s="31" t="b">
        <v>0</v>
      </c>
      <c r="I4797" s="31"/>
      <c r="J4797" s="31"/>
      <c r="K4797" s="31"/>
    </row>
    <row r="4798" spans="1:11" ht="12.75">
      <c r="A4798" s="30" t="s">
        <v>6112</v>
      </c>
      <c r="B4798" s="31" t="s">
        <v>6113</v>
      </c>
      <c r="C4798" s="31">
        <v>1981</v>
      </c>
      <c r="D4798" s="31" t="s">
        <v>91</v>
      </c>
      <c r="E4798" s="31">
        <v>2</v>
      </c>
      <c r="F4798" s="31"/>
      <c r="G4798" s="31" t="b">
        <v>0</v>
      </c>
      <c r="H4798" s="31" t="b">
        <v>0</v>
      </c>
      <c r="I4798" s="31"/>
      <c r="J4798" s="31"/>
      <c r="K4798" s="31"/>
    </row>
    <row r="4799" spans="1:11" ht="12.75">
      <c r="A4799" s="30" t="s">
        <v>6114</v>
      </c>
      <c r="B4799" s="31" t="s">
        <v>46</v>
      </c>
      <c r="C4799" s="31">
        <v>1984</v>
      </c>
      <c r="D4799" s="31" t="s">
        <v>63</v>
      </c>
      <c r="E4799" s="31">
        <v>2</v>
      </c>
      <c r="F4799" s="31"/>
      <c r="G4799" s="31" t="b">
        <v>0</v>
      </c>
      <c r="H4799" s="31" t="b">
        <v>0</v>
      </c>
      <c r="I4799" s="31"/>
      <c r="J4799" s="31"/>
      <c r="K4799" s="31"/>
    </row>
    <row r="4800" spans="1:11" ht="12.75">
      <c r="A4800" s="30" t="s">
        <v>6115</v>
      </c>
      <c r="B4800" s="31" t="s">
        <v>46</v>
      </c>
      <c r="C4800" s="31">
        <v>1982</v>
      </c>
      <c r="D4800" s="31" t="s">
        <v>21</v>
      </c>
      <c r="E4800" s="31">
        <v>2</v>
      </c>
      <c r="F4800" s="31"/>
      <c r="G4800" s="31" t="b">
        <v>0</v>
      </c>
      <c r="H4800" s="31" t="b">
        <v>0</v>
      </c>
      <c r="I4800" s="31"/>
      <c r="J4800" s="31"/>
      <c r="K4800" s="31"/>
    </row>
    <row r="4801" spans="1:11" ht="12.75">
      <c r="A4801" s="30" t="s">
        <v>6116</v>
      </c>
      <c r="B4801" s="31" t="s">
        <v>46</v>
      </c>
      <c r="C4801" s="31">
        <v>1982</v>
      </c>
      <c r="D4801" s="31" t="s">
        <v>21</v>
      </c>
      <c r="E4801" s="31">
        <v>2</v>
      </c>
      <c r="F4801" s="31"/>
      <c r="G4801" s="31" t="b">
        <v>0</v>
      </c>
      <c r="H4801" s="31" t="b">
        <v>0</v>
      </c>
      <c r="I4801" s="31"/>
      <c r="J4801" s="31"/>
      <c r="K4801" s="31"/>
    </row>
    <row r="4802" spans="1:11" ht="12.75">
      <c r="A4802" s="30" t="s">
        <v>6117</v>
      </c>
      <c r="B4802" s="31" t="s">
        <v>46</v>
      </c>
      <c r="C4802" s="31">
        <v>1997</v>
      </c>
      <c r="D4802" s="31" t="s">
        <v>21</v>
      </c>
      <c r="E4802" s="31"/>
      <c r="F4802" s="31" t="s">
        <v>1055</v>
      </c>
      <c r="G4802" s="31" t="b">
        <v>0</v>
      </c>
      <c r="H4802" s="31" t="b">
        <v>0</v>
      </c>
      <c r="I4802" s="31"/>
      <c r="J4802" s="31"/>
      <c r="K4802" s="31"/>
    </row>
    <row r="4803" spans="1:11" ht="12.75">
      <c r="A4803" s="30" t="s">
        <v>6118</v>
      </c>
      <c r="B4803" s="31" t="s">
        <v>46</v>
      </c>
      <c r="C4803" s="31">
        <v>1997</v>
      </c>
      <c r="D4803" s="31" t="s">
        <v>21</v>
      </c>
      <c r="E4803" s="31"/>
      <c r="F4803" s="31" t="s">
        <v>1055</v>
      </c>
      <c r="G4803" s="31" t="b">
        <v>0</v>
      </c>
      <c r="H4803" s="31" t="b">
        <v>0</v>
      </c>
      <c r="I4803" s="31"/>
      <c r="J4803" s="31"/>
      <c r="K4803" s="31"/>
    </row>
    <row r="4804" spans="1:11" ht="12.75">
      <c r="A4804" s="30" t="s">
        <v>6119</v>
      </c>
      <c r="B4804" s="31" t="s">
        <v>46</v>
      </c>
      <c r="C4804" s="31">
        <v>1997</v>
      </c>
      <c r="D4804" s="31" t="s">
        <v>504</v>
      </c>
      <c r="E4804" s="31">
        <v>2</v>
      </c>
      <c r="F4804" s="31"/>
      <c r="G4804" s="31" t="b">
        <v>0</v>
      </c>
      <c r="H4804" s="31" t="b">
        <v>0</v>
      </c>
      <c r="I4804" s="31"/>
      <c r="J4804" s="31"/>
      <c r="K4804" s="31"/>
    </row>
    <row r="4805" spans="1:11" ht="12.75">
      <c r="A4805" s="30" t="s">
        <v>6120</v>
      </c>
      <c r="B4805" s="31" t="s">
        <v>46</v>
      </c>
      <c r="C4805" s="31">
        <v>2001</v>
      </c>
      <c r="D4805" s="31" t="s">
        <v>504</v>
      </c>
      <c r="E4805" s="31">
        <v>2</v>
      </c>
      <c r="F4805" s="31"/>
      <c r="G4805" s="31" t="b">
        <v>0</v>
      </c>
      <c r="H4805" s="31" t="b">
        <v>0</v>
      </c>
      <c r="I4805" s="31"/>
      <c r="J4805" s="31"/>
      <c r="K4805" s="31"/>
    </row>
    <row r="4806" spans="1:11" ht="12.75">
      <c r="A4806" s="30" t="s">
        <v>6121</v>
      </c>
      <c r="B4806" s="31" t="s">
        <v>46</v>
      </c>
      <c r="C4806" s="31">
        <v>1980</v>
      </c>
      <c r="D4806" s="31" t="s">
        <v>6122</v>
      </c>
      <c r="E4806" s="31">
        <v>2</v>
      </c>
      <c r="F4806" s="31"/>
      <c r="G4806" s="31" t="b">
        <v>0</v>
      </c>
      <c r="H4806" s="31" t="b">
        <v>0</v>
      </c>
      <c r="I4806" s="31"/>
      <c r="J4806" s="31"/>
      <c r="K4806" s="31"/>
    </row>
    <row r="4807" spans="1:11" ht="12.75">
      <c r="A4807" s="30" t="s">
        <v>6123</v>
      </c>
      <c r="B4807" s="31" t="s">
        <v>46</v>
      </c>
      <c r="C4807" s="31">
        <v>1998</v>
      </c>
      <c r="D4807" s="31" t="s">
        <v>847</v>
      </c>
      <c r="E4807" s="31">
        <v>2</v>
      </c>
      <c r="F4807" s="31"/>
      <c r="G4807" s="31" t="b">
        <v>0</v>
      </c>
      <c r="H4807" s="31" t="b">
        <v>0</v>
      </c>
      <c r="I4807" s="31"/>
      <c r="J4807" s="31"/>
      <c r="K4807" s="31"/>
    </row>
    <row r="4808" spans="1:11" ht="12.75">
      <c r="A4808" s="30" t="s">
        <v>6124</v>
      </c>
      <c r="B4808" s="31" t="s">
        <v>46</v>
      </c>
      <c r="C4808" s="31">
        <v>1999</v>
      </c>
      <c r="D4808" s="31" t="s">
        <v>847</v>
      </c>
      <c r="E4808" s="31">
        <v>2</v>
      </c>
      <c r="F4808" s="31"/>
      <c r="G4808" s="31" t="b">
        <v>0</v>
      </c>
      <c r="H4808" s="31" t="b">
        <v>0</v>
      </c>
      <c r="I4808" s="31"/>
      <c r="J4808" s="31"/>
      <c r="K4808" s="31"/>
    </row>
    <row r="4809" spans="1:11" ht="12.75">
      <c r="A4809" s="30" t="s">
        <v>6125</v>
      </c>
      <c r="B4809" s="31" t="s">
        <v>6126</v>
      </c>
      <c r="C4809" s="31">
        <v>1985</v>
      </c>
      <c r="D4809" s="31" t="s">
        <v>63</v>
      </c>
      <c r="E4809" s="31">
        <v>2</v>
      </c>
      <c r="F4809" s="31"/>
      <c r="G4809" s="31" t="b">
        <v>0</v>
      </c>
      <c r="H4809" s="31" t="b">
        <v>0</v>
      </c>
      <c r="I4809" s="31"/>
      <c r="J4809" s="31"/>
      <c r="K4809" s="31"/>
    </row>
    <row r="4810" spans="1:11" ht="12.75">
      <c r="A4810" s="30" t="s">
        <v>6127</v>
      </c>
      <c r="B4810" s="31" t="s">
        <v>6128</v>
      </c>
      <c r="C4810" s="31">
        <v>1993</v>
      </c>
      <c r="D4810" s="31" t="s">
        <v>206</v>
      </c>
      <c r="E4810" s="31">
        <v>2</v>
      </c>
      <c r="F4810" s="31"/>
      <c r="G4810" s="31" t="b">
        <v>0</v>
      </c>
      <c r="H4810" s="31" t="b">
        <v>0</v>
      </c>
      <c r="I4810" s="31"/>
      <c r="J4810" s="31"/>
      <c r="K4810" s="31"/>
    </row>
    <row r="4811" spans="1:11" ht="12.75">
      <c r="A4811" s="30" t="s">
        <v>6129</v>
      </c>
      <c r="B4811" s="31" t="s">
        <v>46</v>
      </c>
      <c r="C4811" s="31">
        <v>2000</v>
      </c>
      <c r="D4811" s="31" t="s">
        <v>206</v>
      </c>
      <c r="E4811" s="31">
        <v>2</v>
      </c>
      <c r="F4811" s="31"/>
      <c r="G4811" s="31" t="b">
        <v>0</v>
      </c>
      <c r="H4811" s="31" t="b">
        <v>0</v>
      </c>
      <c r="I4811" s="31"/>
      <c r="J4811" s="31"/>
      <c r="K4811" s="31"/>
    </row>
    <row r="4812" spans="1:11" ht="12.75">
      <c r="A4812" s="30" t="s">
        <v>6130</v>
      </c>
      <c r="B4812" s="31" t="s">
        <v>46</v>
      </c>
      <c r="C4812" s="31">
        <v>1989</v>
      </c>
      <c r="D4812" s="31" t="s">
        <v>486</v>
      </c>
      <c r="E4812" s="31">
        <v>2</v>
      </c>
      <c r="F4812" s="31"/>
      <c r="G4812" s="31" t="b">
        <v>0</v>
      </c>
      <c r="H4812" s="31" t="b">
        <v>0</v>
      </c>
      <c r="I4812" s="31"/>
      <c r="J4812" s="31"/>
      <c r="K4812" s="31"/>
    </row>
    <row r="4813" spans="1:11" ht="12.75">
      <c r="A4813" s="30" t="s">
        <v>6131</v>
      </c>
      <c r="B4813" s="31" t="s">
        <v>46</v>
      </c>
      <c r="C4813" s="31">
        <v>1993</v>
      </c>
      <c r="D4813" s="31" t="s">
        <v>195</v>
      </c>
      <c r="E4813" s="31">
        <v>2</v>
      </c>
      <c r="F4813" s="31"/>
      <c r="G4813" s="31" t="b">
        <v>0</v>
      </c>
      <c r="H4813" s="31" t="b">
        <v>0</v>
      </c>
      <c r="I4813" s="31"/>
      <c r="J4813" s="31"/>
      <c r="K4813" s="31"/>
    </row>
    <row r="4814" spans="1:11" ht="12.75">
      <c r="A4814" s="30" t="s">
        <v>6132</v>
      </c>
      <c r="B4814" s="31" t="s">
        <v>46</v>
      </c>
      <c r="C4814" s="31">
        <v>1983</v>
      </c>
      <c r="D4814" s="31" t="s">
        <v>63</v>
      </c>
      <c r="E4814" s="31">
        <v>2</v>
      </c>
      <c r="F4814" s="31"/>
      <c r="G4814" s="31" t="b">
        <v>0</v>
      </c>
      <c r="H4814" s="31" t="b">
        <v>0</v>
      </c>
      <c r="I4814" s="31"/>
      <c r="J4814" s="31"/>
      <c r="K4814" s="31"/>
    </row>
    <row r="4815" spans="1:11" ht="12.75">
      <c r="A4815" s="30" t="s">
        <v>6133</v>
      </c>
      <c r="B4815" s="31" t="s">
        <v>46</v>
      </c>
      <c r="C4815" s="31" t="s">
        <v>632</v>
      </c>
      <c r="D4815" s="31" t="s">
        <v>516</v>
      </c>
      <c r="E4815" s="31"/>
      <c r="F4815" s="31"/>
      <c r="G4815" s="31" t="b">
        <v>0</v>
      </c>
      <c r="H4815" s="31" t="b">
        <v>0</v>
      </c>
      <c r="I4815" s="31"/>
      <c r="J4815" s="31"/>
      <c r="K4815" s="31"/>
    </row>
    <row r="4816" spans="1:11" ht="12.75">
      <c r="A4816" s="30" t="s">
        <v>6134</v>
      </c>
      <c r="B4816" s="31" t="s">
        <v>46</v>
      </c>
      <c r="C4816" s="31">
        <v>2000</v>
      </c>
      <c r="D4816" s="31" t="s">
        <v>569</v>
      </c>
      <c r="E4816" s="31"/>
      <c r="F4816" s="31"/>
      <c r="G4816" s="31" t="b">
        <v>0</v>
      </c>
      <c r="H4816" s="31" t="b">
        <v>0</v>
      </c>
      <c r="I4816" s="31"/>
      <c r="J4816" s="31"/>
      <c r="K4816" s="31"/>
    </row>
    <row r="4817" spans="1:11" ht="12.75">
      <c r="A4817" s="30" t="s">
        <v>6135</v>
      </c>
      <c r="B4817" s="31" t="s">
        <v>46</v>
      </c>
      <c r="C4817" s="31">
        <v>1992</v>
      </c>
      <c r="D4817" s="31" t="s">
        <v>3116</v>
      </c>
      <c r="E4817" s="31">
        <v>2</v>
      </c>
      <c r="F4817" s="31"/>
      <c r="G4817" s="31" t="b">
        <v>0</v>
      </c>
      <c r="H4817" s="31" t="b">
        <v>0</v>
      </c>
      <c r="I4817" s="31"/>
      <c r="J4817" s="31"/>
      <c r="K4817" s="31"/>
    </row>
    <row r="4818" spans="1:11" ht="12.75">
      <c r="A4818" s="30" t="s">
        <v>6136</v>
      </c>
      <c r="B4818" s="31" t="s">
        <v>46</v>
      </c>
      <c r="C4818" s="31">
        <v>1982</v>
      </c>
      <c r="D4818" s="31" t="s">
        <v>293</v>
      </c>
      <c r="E4818" s="31">
        <v>2</v>
      </c>
      <c r="F4818" s="31"/>
      <c r="G4818" s="31" t="b">
        <v>0</v>
      </c>
      <c r="H4818" s="31" t="b">
        <v>0</v>
      </c>
      <c r="I4818" s="31"/>
      <c r="J4818" s="31"/>
      <c r="K4818" s="31"/>
    </row>
    <row r="4819" spans="1:11" ht="12.75">
      <c r="A4819" s="30" t="s">
        <v>6137</v>
      </c>
      <c r="B4819" s="31" t="s">
        <v>46</v>
      </c>
      <c r="C4819" s="31">
        <v>1983</v>
      </c>
      <c r="D4819" s="31" t="s">
        <v>785</v>
      </c>
      <c r="E4819" s="31">
        <v>2</v>
      </c>
      <c r="F4819" s="31"/>
      <c r="G4819" s="31" t="b">
        <v>0</v>
      </c>
      <c r="H4819" s="31" t="b">
        <v>0</v>
      </c>
      <c r="I4819" s="31"/>
      <c r="J4819" s="31"/>
      <c r="K4819" s="31"/>
    </row>
    <row r="4820" spans="1:11" ht="12.75">
      <c r="A4820" s="30" t="s">
        <v>6138</v>
      </c>
      <c r="B4820" s="31" t="s">
        <v>46</v>
      </c>
      <c r="C4820" s="31">
        <v>2004</v>
      </c>
      <c r="D4820" s="31" t="s">
        <v>112</v>
      </c>
      <c r="E4820" s="31">
        <v>2</v>
      </c>
      <c r="F4820" s="31"/>
      <c r="G4820" s="31" t="b">
        <v>0</v>
      </c>
      <c r="H4820" s="31" t="b">
        <v>0</v>
      </c>
      <c r="I4820" s="31"/>
      <c r="J4820" s="31"/>
      <c r="K4820" s="31"/>
    </row>
    <row r="4821" spans="1:11" ht="12.75">
      <c r="A4821" s="30" t="s">
        <v>6139</v>
      </c>
      <c r="B4821" s="31" t="s">
        <v>46</v>
      </c>
      <c r="C4821" s="31">
        <v>2006</v>
      </c>
      <c r="D4821" s="31" t="s">
        <v>112</v>
      </c>
      <c r="E4821" s="31">
        <v>2</v>
      </c>
      <c r="F4821" s="31"/>
      <c r="G4821" s="31" t="b">
        <v>0</v>
      </c>
      <c r="H4821" s="31" t="b">
        <v>0</v>
      </c>
      <c r="I4821" s="31"/>
      <c r="J4821" s="31"/>
      <c r="K4821" s="31"/>
    </row>
    <row r="4822" spans="1:11" ht="12.75">
      <c r="A4822" s="30" t="s">
        <v>6140</v>
      </c>
      <c r="B4822" s="31" t="s">
        <v>46</v>
      </c>
      <c r="C4822" s="31" t="s">
        <v>632</v>
      </c>
      <c r="D4822" s="31" t="s">
        <v>337</v>
      </c>
      <c r="E4822" s="31"/>
      <c r="F4822" s="31"/>
      <c r="G4822" s="31" t="b">
        <v>0</v>
      </c>
      <c r="H4822" s="31" t="b">
        <v>0</v>
      </c>
      <c r="I4822" s="31"/>
      <c r="J4822" s="31"/>
      <c r="K4822" s="31"/>
    </row>
    <row r="4823" spans="1:11" ht="12.75">
      <c r="A4823" s="30" t="s">
        <v>6141</v>
      </c>
      <c r="B4823" s="31" t="s">
        <v>46</v>
      </c>
      <c r="C4823" s="31">
        <v>2000</v>
      </c>
      <c r="D4823" s="31" t="s">
        <v>592</v>
      </c>
      <c r="E4823" s="31"/>
      <c r="F4823" s="31" t="s">
        <v>1953</v>
      </c>
      <c r="G4823" s="31" t="b">
        <v>0</v>
      </c>
      <c r="H4823" s="31" t="b">
        <v>0</v>
      </c>
      <c r="I4823" s="31"/>
      <c r="J4823" s="31"/>
      <c r="K4823" s="31"/>
    </row>
    <row r="4824" spans="1:11" ht="12.75">
      <c r="A4824" s="30" t="s">
        <v>6142</v>
      </c>
      <c r="B4824" s="31" t="s">
        <v>46</v>
      </c>
      <c r="C4824" s="31">
        <v>1995</v>
      </c>
      <c r="D4824" s="31" t="s">
        <v>1677</v>
      </c>
      <c r="E4824" s="31">
        <v>2</v>
      </c>
      <c r="F4824" s="31"/>
      <c r="G4824" s="31" t="b">
        <v>0</v>
      </c>
      <c r="H4824" s="31" t="b">
        <v>0</v>
      </c>
      <c r="I4824" s="31"/>
      <c r="J4824" s="31"/>
      <c r="K4824" s="31"/>
    </row>
    <row r="4825" spans="1:11" ht="12.75">
      <c r="A4825" s="30" t="s">
        <v>6143</v>
      </c>
      <c r="B4825" s="31" t="s">
        <v>46</v>
      </c>
      <c r="C4825" s="31">
        <v>1999</v>
      </c>
      <c r="D4825" s="31" t="s">
        <v>21</v>
      </c>
      <c r="E4825" s="31">
        <v>2</v>
      </c>
      <c r="F4825" s="31"/>
      <c r="G4825" s="31" t="b">
        <v>0</v>
      </c>
      <c r="H4825" s="31" t="b">
        <v>0</v>
      </c>
      <c r="I4825" s="31"/>
      <c r="J4825" s="31"/>
      <c r="K4825" s="31"/>
    </row>
    <row r="4826" spans="1:11" ht="12.75">
      <c r="A4826" s="30" t="s">
        <v>6144</v>
      </c>
      <c r="B4826" s="31" t="s">
        <v>46</v>
      </c>
      <c r="C4826" s="31">
        <v>1982</v>
      </c>
      <c r="D4826" s="31" t="s">
        <v>112</v>
      </c>
      <c r="E4826" s="31">
        <v>2</v>
      </c>
      <c r="F4826" s="31"/>
      <c r="G4826" s="31" t="b">
        <v>0</v>
      </c>
      <c r="H4826" s="31" t="b">
        <v>0</v>
      </c>
      <c r="I4826" s="31"/>
      <c r="J4826" s="31"/>
      <c r="K4826" s="31"/>
    </row>
    <row r="4827" spans="1:11" ht="12.75">
      <c r="A4827" s="30" t="s">
        <v>6145</v>
      </c>
      <c r="B4827" s="31" t="s">
        <v>46</v>
      </c>
      <c r="C4827" s="31">
        <v>2000</v>
      </c>
      <c r="D4827" s="31" t="s">
        <v>6146</v>
      </c>
      <c r="E4827" s="31"/>
      <c r="F4827" s="31"/>
      <c r="G4827" s="31" t="b">
        <v>0</v>
      </c>
      <c r="H4827" s="31" t="b">
        <v>0</v>
      </c>
      <c r="I4827" s="31"/>
      <c r="J4827" s="31"/>
      <c r="K4827" s="31"/>
    </row>
    <row r="4828" spans="1:11" ht="12.75">
      <c r="A4828" s="30" t="s">
        <v>6147</v>
      </c>
      <c r="B4828" s="31" t="s">
        <v>46</v>
      </c>
      <c r="C4828" s="31">
        <v>2004</v>
      </c>
      <c r="D4828" s="31" t="s">
        <v>592</v>
      </c>
      <c r="E4828" s="31"/>
      <c r="F4828" s="31" t="s">
        <v>1953</v>
      </c>
      <c r="G4828" s="31" t="b">
        <v>0</v>
      </c>
      <c r="H4828" s="31" t="b">
        <v>0</v>
      </c>
      <c r="I4828" s="31"/>
      <c r="J4828" s="31"/>
      <c r="K4828" s="31"/>
    </row>
    <row r="4829" spans="1:11" ht="12.75">
      <c r="A4829" s="30" t="s">
        <v>6148</v>
      </c>
      <c r="B4829" s="31" t="s">
        <v>46</v>
      </c>
      <c r="C4829" s="31">
        <v>1979</v>
      </c>
      <c r="D4829" s="31" t="s">
        <v>112</v>
      </c>
      <c r="E4829" s="31"/>
      <c r="F4829" s="31"/>
      <c r="G4829" s="31" t="b">
        <v>0</v>
      </c>
      <c r="H4829" s="31" t="b">
        <v>0</v>
      </c>
      <c r="I4829" s="31"/>
      <c r="J4829" s="31"/>
      <c r="K4829" s="31"/>
    </row>
    <row r="4830" spans="1:11" ht="12.75">
      <c r="A4830" s="30" t="s">
        <v>6149</v>
      </c>
      <c r="B4830" s="31" t="s">
        <v>46</v>
      </c>
      <c r="C4830" s="31">
        <v>1994</v>
      </c>
      <c r="D4830" s="31" t="s">
        <v>21</v>
      </c>
      <c r="E4830" s="31"/>
      <c r="F4830" s="31"/>
      <c r="G4830" s="31" t="b">
        <v>0</v>
      </c>
      <c r="H4830" s="31" t="b">
        <v>0</v>
      </c>
      <c r="I4830" s="31"/>
      <c r="J4830" s="31"/>
      <c r="K4830" s="31"/>
    </row>
    <row r="4831" spans="1:11" ht="12.75">
      <c r="A4831" s="30" t="s">
        <v>6150</v>
      </c>
      <c r="B4831" s="31" t="s">
        <v>46</v>
      </c>
      <c r="C4831" s="31">
        <v>2001</v>
      </c>
      <c r="D4831" s="31" t="s">
        <v>91</v>
      </c>
      <c r="E4831" s="31">
        <v>2</v>
      </c>
      <c r="F4831" s="31" t="s">
        <v>87</v>
      </c>
      <c r="G4831" s="31" t="b">
        <v>0</v>
      </c>
      <c r="H4831" s="31" t="b">
        <v>0</v>
      </c>
      <c r="I4831" s="31"/>
      <c r="J4831" s="31"/>
      <c r="K4831" s="31"/>
    </row>
    <row r="4832" spans="1:11" ht="12.75">
      <c r="A4832" s="30" t="s">
        <v>6151</v>
      </c>
      <c r="B4832" s="31" t="s">
        <v>46</v>
      </c>
      <c r="C4832" s="31">
        <v>1984</v>
      </c>
      <c r="D4832" s="31" t="s">
        <v>264</v>
      </c>
      <c r="E4832" s="31">
        <v>2</v>
      </c>
      <c r="F4832" s="31"/>
      <c r="G4832" s="31" t="b">
        <v>0</v>
      </c>
      <c r="H4832" s="31" t="b">
        <v>0</v>
      </c>
      <c r="I4832" s="31"/>
      <c r="J4832" s="31"/>
      <c r="K4832" s="31"/>
    </row>
    <row r="4833" spans="1:11" ht="12.75">
      <c r="A4833" s="30" t="s">
        <v>6152</v>
      </c>
      <c r="B4833" s="31" t="s">
        <v>46</v>
      </c>
      <c r="C4833" s="31">
        <v>1982</v>
      </c>
      <c r="D4833" s="31" t="s">
        <v>239</v>
      </c>
      <c r="E4833" s="31">
        <v>2</v>
      </c>
      <c r="F4833" s="31"/>
      <c r="G4833" s="31" t="b">
        <v>0</v>
      </c>
      <c r="H4833" s="31" t="b">
        <v>0</v>
      </c>
      <c r="I4833" s="31"/>
      <c r="J4833" s="31"/>
      <c r="K4833" s="31"/>
    </row>
  </sheetData>
  <dataValidations count="2">
    <dataValidation type="list" allowBlank="1" sqref="J3:J4833" xr:uid="{00000000-0002-0000-0200-000000000000}">
      <formula1>"Easy,Challenging,Insane"</formula1>
    </dataValidation>
    <dataValidation type="list" allowBlank="1" sqref="I3:I4833" xr:uid="{00000000-0002-0000-0200-000001000000}">
      <formula1>"Poor,Mediocre,Good,Extraordinary"</formula1>
    </dataValidation>
  </dataValidations>
  <hyperlinks>
    <hyperlink ref="A1" location="Index!A1" display="Link to Index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60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0.140625" customWidth="1"/>
    <col min="2" max="2" width="11.42578125" customWidth="1"/>
    <col min="3" max="3" width="13.7109375" customWidth="1"/>
    <col min="4" max="4" width="9.42578125" customWidth="1"/>
    <col min="5" max="5" width="46.5703125" customWidth="1"/>
    <col min="6" max="6" width="6" customWidth="1"/>
    <col min="7" max="7" width="9.5703125" customWidth="1"/>
    <col min="8" max="8" width="13.5703125" customWidth="1"/>
    <col min="9" max="9" width="12.7109375" customWidth="1"/>
    <col min="10" max="10" width="74.5703125" customWidth="1"/>
  </cols>
  <sheetData>
    <row r="1" spans="1:10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  <c r="J1" s="20"/>
    </row>
    <row r="2" spans="1:10" ht="15.75" customHeight="1">
      <c r="A2" s="34" t="s">
        <v>6153</v>
      </c>
      <c r="B2" s="35" t="s">
        <v>34</v>
      </c>
      <c r="C2" s="36" t="s">
        <v>6154</v>
      </c>
      <c r="D2" s="37" t="s">
        <v>6155</v>
      </c>
      <c r="E2" s="38" t="s">
        <v>6156</v>
      </c>
      <c r="F2" s="39" t="s">
        <v>28</v>
      </c>
      <c r="G2" s="39" t="s">
        <v>38</v>
      </c>
      <c r="H2" s="40" t="s">
        <v>39</v>
      </c>
      <c r="I2" s="39" t="s">
        <v>40</v>
      </c>
      <c r="J2" s="39" t="s">
        <v>41</v>
      </c>
    </row>
    <row r="3" spans="1:10" ht="51">
      <c r="A3" s="30" t="s">
        <v>6157</v>
      </c>
      <c r="B3" s="30">
        <v>1988</v>
      </c>
      <c r="C3" s="30" t="s">
        <v>5</v>
      </c>
      <c r="D3" s="30" t="s">
        <v>6158</v>
      </c>
      <c r="E3" s="41" t="s">
        <v>6159</v>
      </c>
      <c r="F3" s="31" t="b">
        <v>0</v>
      </c>
      <c r="G3" s="31" t="b">
        <v>0</v>
      </c>
      <c r="H3" s="31"/>
      <c r="I3" s="31"/>
      <c r="J3" s="31"/>
    </row>
    <row r="4" spans="1:10" ht="12.75">
      <c r="A4" s="30" t="s">
        <v>6160</v>
      </c>
      <c r="B4" s="30">
        <v>1978</v>
      </c>
      <c r="C4" s="30" t="s">
        <v>5</v>
      </c>
      <c r="D4" s="30" t="s">
        <v>6158</v>
      </c>
      <c r="E4" s="41"/>
      <c r="F4" s="31" t="b">
        <v>0</v>
      </c>
      <c r="G4" s="31" t="b">
        <v>0</v>
      </c>
      <c r="H4" s="31"/>
      <c r="I4" s="31"/>
      <c r="J4" s="31"/>
    </row>
    <row r="5" spans="1:10" ht="25.5">
      <c r="A5" s="30" t="s">
        <v>6161</v>
      </c>
      <c r="B5" s="30">
        <v>1981</v>
      </c>
      <c r="C5" s="30" t="s">
        <v>5</v>
      </c>
      <c r="D5" s="30" t="s">
        <v>6158</v>
      </c>
      <c r="E5" s="41" t="s">
        <v>6162</v>
      </c>
      <c r="F5" s="31" t="b">
        <v>0</v>
      </c>
      <c r="G5" s="31" t="b">
        <v>0</v>
      </c>
      <c r="H5" s="31"/>
      <c r="I5" s="31"/>
      <c r="J5" s="31"/>
    </row>
    <row r="6" spans="1:10" ht="25.5">
      <c r="A6" s="30" t="s">
        <v>6163</v>
      </c>
      <c r="B6" s="30">
        <v>1980</v>
      </c>
      <c r="C6" s="30" t="s">
        <v>5</v>
      </c>
      <c r="D6" s="30" t="s">
        <v>6158</v>
      </c>
      <c r="E6" s="41" t="s">
        <v>6164</v>
      </c>
      <c r="F6" s="31" t="b">
        <v>0</v>
      </c>
      <c r="G6" s="31" t="b">
        <v>0</v>
      </c>
      <c r="H6" s="31"/>
      <c r="I6" s="31"/>
      <c r="J6" s="31"/>
    </row>
    <row r="7" spans="1:10" ht="12.75">
      <c r="A7" s="30" t="s">
        <v>6165</v>
      </c>
      <c r="B7" s="30">
        <v>1977</v>
      </c>
      <c r="C7" s="30" t="s">
        <v>5</v>
      </c>
      <c r="D7" s="30" t="s">
        <v>6158</v>
      </c>
      <c r="E7" s="41" t="s">
        <v>6166</v>
      </c>
      <c r="F7" s="31" t="b">
        <v>0</v>
      </c>
      <c r="G7" s="31" t="b">
        <v>0</v>
      </c>
      <c r="H7" s="31"/>
      <c r="I7" s="31"/>
      <c r="J7" s="31"/>
    </row>
    <row r="8" spans="1:10" ht="12.75">
      <c r="A8" s="30" t="s">
        <v>6167</v>
      </c>
      <c r="B8" s="30">
        <v>1983</v>
      </c>
      <c r="C8" s="30" t="s">
        <v>5</v>
      </c>
      <c r="D8" s="30" t="s">
        <v>6158</v>
      </c>
      <c r="E8" s="41" t="s">
        <v>6168</v>
      </c>
      <c r="F8" s="31" t="b">
        <v>0</v>
      </c>
      <c r="G8" s="31" t="b">
        <v>0</v>
      </c>
      <c r="H8" s="31"/>
      <c r="I8" s="31"/>
      <c r="J8" s="31"/>
    </row>
    <row r="9" spans="1:10" ht="25.5">
      <c r="A9" s="30" t="s">
        <v>357</v>
      </c>
      <c r="B9" s="30">
        <v>1983</v>
      </c>
      <c r="C9" s="30" t="s">
        <v>5</v>
      </c>
      <c r="D9" s="30" t="s">
        <v>6158</v>
      </c>
      <c r="E9" s="41" t="s">
        <v>6169</v>
      </c>
      <c r="F9" s="31" t="b">
        <v>0</v>
      </c>
      <c r="G9" s="31" t="b">
        <v>0</v>
      </c>
      <c r="H9" s="31"/>
      <c r="I9" s="31"/>
      <c r="J9" s="31"/>
    </row>
    <row r="10" spans="1:10" ht="12.75">
      <c r="A10" s="30" t="s">
        <v>358</v>
      </c>
      <c r="B10" s="30">
        <v>1981</v>
      </c>
      <c r="C10" s="30" t="s">
        <v>5</v>
      </c>
      <c r="D10" s="30" t="s">
        <v>6158</v>
      </c>
      <c r="E10" s="41"/>
      <c r="F10" s="31" t="b">
        <v>0</v>
      </c>
      <c r="G10" s="31" t="b">
        <v>0</v>
      </c>
      <c r="H10" s="31"/>
      <c r="I10" s="31"/>
      <c r="J10" s="31"/>
    </row>
    <row r="11" spans="1:10" ht="12.75">
      <c r="A11" s="30" t="s">
        <v>6170</v>
      </c>
      <c r="B11" s="30">
        <v>1982</v>
      </c>
      <c r="C11" s="30" t="s">
        <v>5</v>
      </c>
      <c r="D11" s="30" t="s">
        <v>6158</v>
      </c>
      <c r="E11" s="41" t="s">
        <v>6171</v>
      </c>
      <c r="F11" s="31" t="b">
        <v>0</v>
      </c>
      <c r="G11" s="31" t="b">
        <v>0</v>
      </c>
      <c r="H11" s="31"/>
      <c r="I11" s="31"/>
      <c r="J11" s="31"/>
    </row>
    <row r="12" spans="1:10" ht="12.75">
      <c r="A12" s="30" t="s">
        <v>6172</v>
      </c>
      <c r="B12" s="30">
        <v>1979</v>
      </c>
      <c r="C12" s="30" t="s">
        <v>5</v>
      </c>
      <c r="D12" s="30" t="s">
        <v>6158</v>
      </c>
      <c r="E12" s="41"/>
      <c r="F12" s="31" t="b">
        <v>0</v>
      </c>
      <c r="G12" s="31" t="b">
        <v>0</v>
      </c>
      <c r="H12" s="31"/>
      <c r="I12" s="31"/>
      <c r="J12" s="31"/>
    </row>
    <row r="13" spans="1:10" ht="12.75">
      <c r="A13" s="30" t="s">
        <v>6173</v>
      </c>
      <c r="B13" s="30">
        <v>1978</v>
      </c>
      <c r="C13" s="30" t="s">
        <v>5</v>
      </c>
      <c r="D13" s="30" t="s">
        <v>6158</v>
      </c>
      <c r="E13" s="41" t="s">
        <v>6174</v>
      </c>
      <c r="F13" s="31" t="b">
        <v>0</v>
      </c>
      <c r="G13" s="31" t="b">
        <v>0</v>
      </c>
      <c r="H13" s="31"/>
      <c r="I13" s="31"/>
      <c r="J13" s="31"/>
    </row>
    <row r="14" spans="1:10" ht="12.75">
      <c r="A14" s="30" t="s">
        <v>6175</v>
      </c>
      <c r="B14" s="30">
        <v>1977</v>
      </c>
      <c r="C14" s="30" t="s">
        <v>5</v>
      </c>
      <c r="D14" s="30" t="s">
        <v>6158</v>
      </c>
      <c r="E14" s="41" t="s">
        <v>6176</v>
      </c>
      <c r="F14" s="31" t="b">
        <v>0</v>
      </c>
      <c r="G14" s="31" t="b">
        <v>0</v>
      </c>
      <c r="H14" s="31"/>
      <c r="I14" s="31"/>
      <c r="J14" s="31"/>
    </row>
    <row r="15" spans="1:10" ht="12.75">
      <c r="A15" s="30" t="s">
        <v>6177</v>
      </c>
      <c r="B15" s="30">
        <v>1979</v>
      </c>
      <c r="C15" s="30" t="s">
        <v>5</v>
      </c>
      <c r="D15" s="30" t="s">
        <v>6158</v>
      </c>
      <c r="E15" s="41"/>
      <c r="F15" s="31" t="b">
        <v>0</v>
      </c>
      <c r="G15" s="31" t="b">
        <v>0</v>
      </c>
      <c r="H15" s="31"/>
      <c r="I15" s="31"/>
      <c r="J15" s="31"/>
    </row>
    <row r="16" spans="1:10" ht="12.75">
      <c r="A16" s="30" t="s">
        <v>6178</v>
      </c>
      <c r="B16" s="30">
        <v>1978</v>
      </c>
      <c r="C16" s="30" t="s">
        <v>5</v>
      </c>
      <c r="D16" s="30" t="s">
        <v>6158</v>
      </c>
      <c r="E16" s="41"/>
      <c r="F16" s="31" t="b">
        <v>0</v>
      </c>
      <c r="G16" s="31" t="b">
        <v>0</v>
      </c>
      <c r="H16" s="31"/>
      <c r="I16" s="31"/>
      <c r="J16" s="31"/>
    </row>
    <row r="17" spans="1:10" ht="12.75">
      <c r="A17" s="30" t="s">
        <v>520</v>
      </c>
      <c r="B17" s="30">
        <v>1983</v>
      </c>
      <c r="C17" s="30" t="s">
        <v>5</v>
      </c>
      <c r="D17" s="30" t="s">
        <v>6158</v>
      </c>
      <c r="E17" s="41"/>
      <c r="F17" s="31" t="b">
        <v>0</v>
      </c>
      <c r="G17" s="31" t="b">
        <v>0</v>
      </c>
      <c r="H17" s="31"/>
      <c r="I17" s="31"/>
      <c r="J17" s="31"/>
    </row>
    <row r="18" spans="1:10" ht="12.75">
      <c r="A18" s="30" t="s">
        <v>586</v>
      </c>
      <c r="B18" s="30">
        <v>1982</v>
      </c>
      <c r="C18" s="30" t="s">
        <v>5</v>
      </c>
      <c r="D18" s="30" t="s">
        <v>6158</v>
      </c>
      <c r="E18" s="41" t="s">
        <v>6179</v>
      </c>
      <c r="F18" s="31" t="b">
        <v>0</v>
      </c>
      <c r="G18" s="31" t="b">
        <v>0</v>
      </c>
      <c r="H18" s="31"/>
      <c r="I18" s="31"/>
      <c r="J18" s="31"/>
    </row>
    <row r="19" spans="1:10" ht="12.75">
      <c r="A19" s="30" t="s">
        <v>6180</v>
      </c>
      <c r="B19" s="30">
        <v>1983</v>
      </c>
      <c r="C19" s="30" t="s">
        <v>5</v>
      </c>
      <c r="D19" s="30" t="s">
        <v>6158</v>
      </c>
      <c r="E19" s="41" t="s">
        <v>6168</v>
      </c>
      <c r="F19" s="31" t="b">
        <v>0</v>
      </c>
      <c r="G19" s="31" t="b">
        <v>0</v>
      </c>
      <c r="H19" s="31"/>
      <c r="I19" s="31"/>
      <c r="J19" s="31"/>
    </row>
    <row r="20" spans="1:10" ht="12.75">
      <c r="A20" s="30" t="s">
        <v>6181</v>
      </c>
      <c r="B20" s="30">
        <v>1977</v>
      </c>
      <c r="C20" s="30" t="s">
        <v>5</v>
      </c>
      <c r="D20" s="30" t="s">
        <v>6158</v>
      </c>
      <c r="E20" s="41" t="s">
        <v>6176</v>
      </c>
      <c r="F20" s="31" t="b">
        <v>0</v>
      </c>
      <c r="G20" s="31" t="b">
        <v>0</v>
      </c>
      <c r="H20" s="31"/>
      <c r="I20" s="31"/>
      <c r="J20" s="31"/>
    </row>
    <row r="21" spans="1:10" ht="12.75">
      <c r="A21" s="30" t="s">
        <v>6182</v>
      </c>
      <c r="B21" s="30">
        <v>1979</v>
      </c>
      <c r="C21" s="30" t="s">
        <v>5</v>
      </c>
      <c r="D21" s="30" t="s">
        <v>6158</v>
      </c>
      <c r="E21" s="41"/>
      <c r="F21" s="31" t="b">
        <v>0</v>
      </c>
      <c r="G21" s="31" t="b">
        <v>0</v>
      </c>
      <c r="H21" s="31"/>
      <c r="I21" s="31"/>
      <c r="J21" s="31"/>
    </row>
    <row r="22" spans="1:10" ht="12.75">
      <c r="A22" s="30" t="s">
        <v>6183</v>
      </c>
      <c r="B22" s="30">
        <v>1978</v>
      </c>
      <c r="C22" s="30" t="s">
        <v>5</v>
      </c>
      <c r="D22" s="30" t="s">
        <v>6158</v>
      </c>
      <c r="E22" s="41"/>
      <c r="F22" s="31" t="b">
        <v>0</v>
      </c>
      <c r="G22" s="31" t="b">
        <v>0</v>
      </c>
      <c r="H22" s="31"/>
      <c r="I22" s="31"/>
      <c r="J22" s="31"/>
    </row>
    <row r="23" spans="1:10" ht="12.75">
      <c r="A23" s="30" t="s">
        <v>806</v>
      </c>
      <c r="B23" s="30">
        <v>1978</v>
      </c>
      <c r="C23" s="30" t="s">
        <v>5</v>
      </c>
      <c r="D23" s="30" t="s">
        <v>6158</v>
      </c>
      <c r="E23" s="41"/>
      <c r="F23" s="31" t="b">
        <v>0</v>
      </c>
      <c r="G23" s="31" t="b">
        <v>0</v>
      </c>
      <c r="H23" s="31"/>
      <c r="I23" s="31"/>
      <c r="J23" s="31"/>
    </row>
    <row r="24" spans="1:10" ht="12.75">
      <c r="A24" s="30" t="s">
        <v>890</v>
      </c>
      <c r="B24" s="30">
        <v>1979</v>
      </c>
      <c r="C24" s="30" t="s">
        <v>5</v>
      </c>
      <c r="D24" s="30" t="s">
        <v>6158</v>
      </c>
      <c r="E24" s="41"/>
      <c r="F24" s="31" t="b">
        <v>0</v>
      </c>
      <c r="G24" s="31" t="b">
        <v>0</v>
      </c>
      <c r="H24" s="31"/>
      <c r="I24" s="31"/>
      <c r="J24" s="31"/>
    </row>
    <row r="25" spans="1:10" ht="12.75">
      <c r="A25" s="30" t="s">
        <v>6184</v>
      </c>
      <c r="B25" s="30">
        <v>1978</v>
      </c>
      <c r="C25" s="30" t="s">
        <v>5</v>
      </c>
      <c r="D25" s="30" t="s">
        <v>6158</v>
      </c>
      <c r="E25" s="41"/>
      <c r="F25" s="31" t="b">
        <v>0</v>
      </c>
      <c r="G25" s="31" t="b">
        <v>0</v>
      </c>
      <c r="H25" s="31"/>
      <c r="I25" s="31"/>
      <c r="J25" s="31"/>
    </row>
    <row r="26" spans="1:10" ht="12.75">
      <c r="A26" s="30" t="s">
        <v>963</v>
      </c>
      <c r="B26" s="30">
        <v>1982</v>
      </c>
      <c r="C26" s="30" t="s">
        <v>5</v>
      </c>
      <c r="D26" s="30" t="s">
        <v>6158</v>
      </c>
      <c r="E26" s="41"/>
      <c r="F26" s="31" t="b">
        <v>0</v>
      </c>
      <c r="G26" s="31" t="b">
        <v>0</v>
      </c>
      <c r="H26" s="31"/>
      <c r="I26" s="31"/>
      <c r="J26" s="31"/>
    </row>
    <row r="27" spans="1:10" ht="12.75">
      <c r="A27" s="30" t="s">
        <v>6185</v>
      </c>
      <c r="B27" s="30">
        <v>1980</v>
      </c>
      <c r="C27" s="30" t="s">
        <v>5</v>
      </c>
      <c r="D27" s="30" t="s">
        <v>6158</v>
      </c>
      <c r="E27" s="41"/>
      <c r="F27" s="31" t="b">
        <v>0</v>
      </c>
      <c r="G27" s="31" t="b">
        <v>0</v>
      </c>
      <c r="H27" s="31"/>
      <c r="I27" s="31"/>
      <c r="J27" s="31"/>
    </row>
    <row r="28" spans="1:10" ht="12.75">
      <c r="A28" s="30" t="s">
        <v>6186</v>
      </c>
      <c r="B28" s="30">
        <v>1978</v>
      </c>
      <c r="C28" s="30" t="s">
        <v>5</v>
      </c>
      <c r="D28" s="30" t="s">
        <v>6158</v>
      </c>
      <c r="E28" s="41"/>
      <c r="F28" s="31" t="b">
        <v>0</v>
      </c>
      <c r="G28" s="31" t="b">
        <v>0</v>
      </c>
      <c r="H28" s="31"/>
      <c r="I28" s="31"/>
      <c r="J28" s="31"/>
    </row>
    <row r="29" spans="1:10" ht="12.75">
      <c r="A29" s="30" t="s">
        <v>960</v>
      </c>
      <c r="B29" s="30">
        <v>1977</v>
      </c>
      <c r="C29" s="30" t="s">
        <v>5</v>
      </c>
      <c r="D29" s="30" t="s">
        <v>6158</v>
      </c>
      <c r="E29" s="41" t="s">
        <v>6176</v>
      </c>
      <c r="F29" s="31" t="b">
        <v>0</v>
      </c>
      <c r="G29" s="31" t="b">
        <v>0</v>
      </c>
      <c r="H29" s="31"/>
      <c r="I29" s="31"/>
      <c r="J29" s="31"/>
    </row>
    <row r="30" spans="1:10" ht="12.75">
      <c r="A30" s="30" t="s">
        <v>6187</v>
      </c>
      <c r="B30" s="30">
        <v>1978</v>
      </c>
      <c r="C30" s="30" t="s">
        <v>5</v>
      </c>
      <c r="D30" s="30" t="s">
        <v>6158</v>
      </c>
      <c r="E30" s="41" t="s">
        <v>6188</v>
      </c>
      <c r="F30" s="31" t="b">
        <v>0</v>
      </c>
      <c r="G30" s="31" t="b">
        <v>0</v>
      </c>
      <c r="H30" s="31"/>
      <c r="I30" s="31"/>
      <c r="J30" s="31"/>
    </row>
    <row r="31" spans="1:10" ht="12.75">
      <c r="A31" s="30" t="s">
        <v>6189</v>
      </c>
      <c r="B31" s="30">
        <v>1983</v>
      </c>
      <c r="C31" s="30" t="s">
        <v>5</v>
      </c>
      <c r="D31" s="30" t="s">
        <v>6158</v>
      </c>
      <c r="E31" s="41" t="s">
        <v>6190</v>
      </c>
      <c r="F31" s="31" t="b">
        <v>0</v>
      </c>
      <c r="G31" s="31" t="b">
        <v>0</v>
      </c>
      <c r="H31" s="31"/>
      <c r="I31" s="31"/>
      <c r="J31" s="31"/>
    </row>
    <row r="32" spans="1:10" ht="25.5">
      <c r="A32" s="30" t="s">
        <v>1194</v>
      </c>
      <c r="B32" s="30">
        <v>1982</v>
      </c>
      <c r="C32" s="30" t="s">
        <v>5</v>
      </c>
      <c r="D32" s="30" t="s">
        <v>6158</v>
      </c>
      <c r="E32" s="41" t="s">
        <v>6191</v>
      </c>
      <c r="F32" s="31" t="b">
        <v>0</v>
      </c>
      <c r="G32" s="31" t="b">
        <v>0</v>
      </c>
      <c r="H32" s="31"/>
      <c r="I32" s="31"/>
      <c r="J32" s="31"/>
    </row>
    <row r="33" spans="1:10" ht="12.75">
      <c r="A33" s="30" t="s">
        <v>1219</v>
      </c>
      <c r="B33" s="30">
        <v>1987</v>
      </c>
      <c r="C33" s="30" t="s">
        <v>5</v>
      </c>
      <c r="D33" s="30" t="s">
        <v>6158</v>
      </c>
      <c r="E33" s="41" t="s">
        <v>6192</v>
      </c>
      <c r="F33" s="31" t="b">
        <v>0</v>
      </c>
      <c r="G33" s="31" t="b">
        <v>0</v>
      </c>
      <c r="H33" s="31"/>
      <c r="I33" s="31"/>
      <c r="J33" s="31"/>
    </row>
    <row r="34" spans="1:10" ht="12.75">
      <c r="A34" s="30" t="s">
        <v>1231</v>
      </c>
      <c r="B34" s="30">
        <v>1984</v>
      </c>
      <c r="C34" s="30" t="s">
        <v>5</v>
      </c>
      <c r="D34" s="30" t="s">
        <v>6158</v>
      </c>
      <c r="E34" s="41"/>
      <c r="F34" s="31" t="b">
        <v>0</v>
      </c>
      <c r="G34" s="31" t="b">
        <v>0</v>
      </c>
      <c r="H34" s="31"/>
      <c r="I34" s="31"/>
      <c r="J34" s="31"/>
    </row>
    <row r="35" spans="1:10" ht="12.75">
      <c r="A35" s="30" t="s">
        <v>6193</v>
      </c>
      <c r="B35" s="30">
        <v>1988</v>
      </c>
      <c r="C35" s="30" t="s">
        <v>5</v>
      </c>
      <c r="D35" s="30" t="s">
        <v>6158</v>
      </c>
      <c r="E35" s="41"/>
      <c r="F35" s="31" t="b">
        <v>0</v>
      </c>
      <c r="G35" s="31" t="b">
        <v>0</v>
      </c>
      <c r="H35" s="31"/>
      <c r="I35" s="31"/>
      <c r="J35" s="31"/>
    </row>
    <row r="36" spans="1:10" ht="12.75">
      <c r="A36" s="30" t="s">
        <v>1403</v>
      </c>
      <c r="B36" s="30">
        <v>1982</v>
      </c>
      <c r="C36" s="30" t="s">
        <v>5</v>
      </c>
      <c r="D36" s="30" t="s">
        <v>6158</v>
      </c>
      <c r="E36" s="41" t="s">
        <v>6194</v>
      </c>
      <c r="F36" s="31" t="b">
        <v>0</v>
      </c>
      <c r="G36" s="31" t="b">
        <v>0</v>
      </c>
      <c r="H36" s="31"/>
      <c r="I36" s="31"/>
      <c r="J36" s="31"/>
    </row>
    <row r="37" spans="1:10" ht="12.75">
      <c r="A37" s="30" t="s">
        <v>6195</v>
      </c>
      <c r="B37" s="30">
        <v>1988</v>
      </c>
      <c r="C37" s="30" t="s">
        <v>5</v>
      </c>
      <c r="D37" s="30" t="s">
        <v>6158</v>
      </c>
      <c r="E37" s="41" t="s">
        <v>6196</v>
      </c>
      <c r="F37" s="31" t="b">
        <v>0</v>
      </c>
      <c r="G37" s="31" t="b">
        <v>0</v>
      </c>
      <c r="H37" s="31"/>
      <c r="I37" s="31"/>
      <c r="J37" s="31"/>
    </row>
    <row r="38" spans="1:10" ht="12.75">
      <c r="A38" s="30" t="s">
        <v>6197</v>
      </c>
      <c r="B38" s="30">
        <v>1982</v>
      </c>
      <c r="C38" s="30" t="s">
        <v>5</v>
      </c>
      <c r="D38" s="30" t="s">
        <v>6158</v>
      </c>
      <c r="E38" s="41"/>
      <c r="F38" s="31" t="b">
        <v>0</v>
      </c>
      <c r="G38" s="31" t="b">
        <v>0</v>
      </c>
      <c r="H38" s="31"/>
      <c r="I38" s="31"/>
      <c r="J38" s="31"/>
    </row>
    <row r="39" spans="1:10" ht="12.75">
      <c r="A39" s="30" t="s">
        <v>6198</v>
      </c>
      <c r="B39" s="30">
        <v>1987</v>
      </c>
      <c r="C39" s="30" t="s">
        <v>5</v>
      </c>
      <c r="D39" s="30" t="s">
        <v>6158</v>
      </c>
      <c r="E39" s="41"/>
      <c r="F39" s="31" t="b">
        <v>0</v>
      </c>
      <c r="G39" s="31" t="b">
        <v>0</v>
      </c>
      <c r="H39" s="31"/>
      <c r="I39" s="31"/>
      <c r="J39" s="31"/>
    </row>
    <row r="40" spans="1:10" ht="12.75">
      <c r="A40" s="30" t="s">
        <v>1471</v>
      </c>
      <c r="B40" s="30">
        <v>1983</v>
      </c>
      <c r="C40" s="30" t="s">
        <v>5</v>
      </c>
      <c r="D40" s="30" t="s">
        <v>6158</v>
      </c>
      <c r="E40" s="41" t="s">
        <v>6199</v>
      </c>
      <c r="F40" s="31" t="b">
        <v>0</v>
      </c>
      <c r="G40" s="31" t="b">
        <v>0</v>
      </c>
      <c r="H40" s="31"/>
      <c r="I40" s="31"/>
      <c r="J40" s="31"/>
    </row>
    <row r="41" spans="1:10" ht="12.75">
      <c r="A41" s="30" t="s">
        <v>6200</v>
      </c>
      <c r="B41" s="30">
        <v>1980</v>
      </c>
      <c r="C41" s="30" t="s">
        <v>5</v>
      </c>
      <c r="D41" s="30" t="s">
        <v>6158</v>
      </c>
      <c r="E41" s="41"/>
      <c r="F41" s="31" t="b">
        <v>0</v>
      </c>
      <c r="G41" s="31" t="b">
        <v>0</v>
      </c>
      <c r="H41" s="31"/>
      <c r="I41" s="31"/>
      <c r="J41" s="31"/>
    </row>
    <row r="42" spans="1:10" ht="12.75">
      <c r="A42" s="30" t="s">
        <v>6201</v>
      </c>
      <c r="B42" s="30">
        <v>1983</v>
      </c>
      <c r="C42" s="30" t="s">
        <v>5</v>
      </c>
      <c r="D42" s="30" t="s">
        <v>6158</v>
      </c>
      <c r="E42" s="41" t="s">
        <v>6202</v>
      </c>
      <c r="F42" s="31" t="b">
        <v>0</v>
      </c>
      <c r="G42" s="31" t="b">
        <v>0</v>
      </c>
      <c r="H42" s="31"/>
      <c r="I42" s="31"/>
      <c r="J42" s="31"/>
    </row>
    <row r="43" spans="1:10" ht="12.75">
      <c r="A43" s="30" t="s">
        <v>6203</v>
      </c>
      <c r="B43" s="30">
        <v>1989</v>
      </c>
      <c r="C43" s="30" t="s">
        <v>5</v>
      </c>
      <c r="D43" s="30" t="s">
        <v>6158</v>
      </c>
      <c r="E43" s="41"/>
      <c r="F43" s="31" t="b">
        <v>0</v>
      </c>
      <c r="G43" s="31" t="b">
        <v>0</v>
      </c>
      <c r="H43" s="31"/>
      <c r="I43" s="31"/>
      <c r="J43" s="31"/>
    </row>
    <row r="44" spans="1:10" ht="25.5">
      <c r="A44" s="30" t="s">
        <v>6204</v>
      </c>
      <c r="B44" s="30">
        <v>1982</v>
      </c>
      <c r="C44" s="30" t="s">
        <v>5</v>
      </c>
      <c r="D44" s="30" t="s">
        <v>6158</v>
      </c>
      <c r="E44" s="41" t="s">
        <v>6205</v>
      </c>
      <c r="F44" s="31" t="b">
        <v>0</v>
      </c>
      <c r="G44" s="31" t="b">
        <v>0</v>
      </c>
      <c r="H44" s="31"/>
      <c r="I44" s="31"/>
      <c r="J44" s="31"/>
    </row>
    <row r="45" spans="1:10" ht="12.75">
      <c r="A45" s="30" t="s">
        <v>6206</v>
      </c>
      <c r="B45" s="30">
        <v>1990</v>
      </c>
      <c r="C45" s="30" t="s">
        <v>5</v>
      </c>
      <c r="D45" s="30" t="s">
        <v>6158</v>
      </c>
      <c r="E45" s="41" t="s">
        <v>6207</v>
      </c>
      <c r="F45" s="31" t="b">
        <v>0</v>
      </c>
      <c r="G45" s="31" t="b">
        <v>0</v>
      </c>
      <c r="H45" s="31"/>
      <c r="I45" s="31"/>
      <c r="J45" s="31"/>
    </row>
    <row r="46" spans="1:10" ht="12.75">
      <c r="A46" s="30" t="s">
        <v>6208</v>
      </c>
      <c r="B46" s="30">
        <v>1978</v>
      </c>
      <c r="C46" s="30" t="s">
        <v>5</v>
      </c>
      <c r="D46" s="30" t="s">
        <v>6158</v>
      </c>
      <c r="E46" s="41"/>
      <c r="F46" s="31" t="b">
        <v>0</v>
      </c>
      <c r="G46" s="31" t="b">
        <v>0</v>
      </c>
      <c r="H46" s="31"/>
      <c r="I46" s="31"/>
      <c r="J46" s="31"/>
    </row>
    <row r="47" spans="1:10" ht="12.75">
      <c r="A47" s="30" t="s">
        <v>6209</v>
      </c>
      <c r="B47" s="30">
        <v>1978</v>
      </c>
      <c r="C47" s="30" t="s">
        <v>5</v>
      </c>
      <c r="D47" s="30" t="s">
        <v>6158</v>
      </c>
      <c r="E47" s="41"/>
      <c r="F47" s="31" t="b">
        <v>0</v>
      </c>
      <c r="G47" s="31" t="b">
        <v>0</v>
      </c>
      <c r="H47" s="31"/>
      <c r="I47" s="31"/>
      <c r="J47" s="31"/>
    </row>
    <row r="48" spans="1:10" ht="12.75">
      <c r="A48" s="30" t="s">
        <v>2044</v>
      </c>
      <c r="B48" s="30">
        <v>1983</v>
      </c>
      <c r="C48" s="30" t="s">
        <v>5</v>
      </c>
      <c r="D48" s="30" t="s">
        <v>6158</v>
      </c>
      <c r="E48" s="41" t="s">
        <v>6199</v>
      </c>
      <c r="F48" s="31" t="b">
        <v>0</v>
      </c>
      <c r="G48" s="31" t="b">
        <v>0</v>
      </c>
      <c r="H48" s="31"/>
      <c r="I48" s="31"/>
      <c r="J48" s="31"/>
    </row>
    <row r="49" spans="1:10" ht="12.75">
      <c r="A49" s="30" t="s">
        <v>6210</v>
      </c>
      <c r="B49" s="30">
        <v>1980</v>
      </c>
      <c r="C49" s="30" t="s">
        <v>5</v>
      </c>
      <c r="D49" s="30" t="s">
        <v>6158</v>
      </c>
      <c r="E49" s="41"/>
      <c r="F49" s="31" t="b">
        <v>0</v>
      </c>
      <c r="G49" s="31" t="b">
        <v>0</v>
      </c>
      <c r="H49" s="31"/>
      <c r="I49" s="31"/>
      <c r="J49" s="31"/>
    </row>
    <row r="50" spans="1:10" ht="12.75">
      <c r="A50" s="30" t="s">
        <v>2262</v>
      </c>
      <c r="B50" s="30">
        <v>1983</v>
      </c>
      <c r="C50" s="30" t="s">
        <v>5</v>
      </c>
      <c r="D50" s="30" t="s">
        <v>6158</v>
      </c>
      <c r="E50" s="41"/>
      <c r="F50" s="31" t="b">
        <v>0</v>
      </c>
      <c r="G50" s="31" t="b">
        <v>0</v>
      </c>
      <c r="H50" s="31"/>
      <c r="I50" s="31"/>
      <c r="J50" s="31"/>
    </row>
    <row r="51" spans="1:10" ht="12.75">
      <c r="A51" s="30" t="s">
        <v>6211</v>
      </c>
      <c r="B51" s="30">
        <v>1984</v>
      </c>
      <c r="C51" s="30" t="s">
        <v>5</v>
      </c>
      <c r="D51" s="30" t="s">
        <v>6158</v>
      </c>
      <c r="E51" s="41"/>
      <c r="F51" s="31" t="b">
        <v>0</v>
      </c>
      <c r="G51" s="31" t="b">
        <v>0</v>
      </c>
      <c r="H51" s="31"/>
      <c r="I51" s="31"/>
      <c r="J51" s="31"/>
    </row>
    <row r="52" spans="1:10" ht="12.75">
      <c r="A52" s="30" t="s">
        <v>2384</v>
      </c>
      <c r="B52" s="30">
        <v>1978</v>
      </c>
      <c r="C52" s="30" t="s">
        <v>5</v>
      </c>
      <c r="D52" s="30" t="s">
        <v>6158</v>
      </c>
      <c r="E52" s="41"/>
      <c r="F52" s="31" t="b">
        <v>0</v>
      </c>
      <c r="G52" s="31" t="b">
        <v>0</v>
      </c>
      <c r="H52" s="31"/>
      <c r="I52" s="31"/>
      <c r="J52" s="31"/>
    </row>
    <row r="53" spans="1:10" ht="12.75">
      <c r="A53" s="30" t="s">
        <v>6212</v>
      </c>
      <c r="B53" s="30">
        <v>1982</v>
      </c>
      <c r="C53" s="30" t="s">
        <v>5</v>
      </c>
      <c r="D53" s="30" t="s">
        <v>6158</v>
      </c>
      <c r="E53" s="41"/>
      <c r="F53" s="31" t="b">
        <v>0</v>
      </c>
      <c r="G53" s="31" t="b">
        <v>0</v>
      </c>
      <c r="H53" s="31"/>
      <c r="I53" s="31"/>
      <c r="J53" s="31"/>
    </row>
    <row r="54" spans="1:10" ht="12.75">
      <c r="A54" s="30" t="s">
        <v>6213</v>
      </c>
      <c r="B54" s="30">
        <v>1978</v>
      </c>
      <c r="C54" s="30" t="s">
        <v>5</v>
      </c>
      <c r="D54" s="30" t="s">
        <v>6158</v>
      </c>
      <c r="E54" s="41"/>
      <c r="F54" s="31" t="b">
        <v>0</v>
      </c>
      <c r="G54" s="31" t="b">
        <v>0</v>
      </c>
      <c r="H54" s="31"/>
      <c r="I54" s="31"/>
      <c r="J54" s="31"/>
    </row>
    <row r="55" spans="1:10" ht="25.5">
      <c r="A55" s="30" t="s">
        <v>6214</v>
      </c>
      <c r="B55" s="30">
        <v>1978</v>
      </c>
      <c r="C55" s="30" t="s">
        <v>5</v>
      </c>
      <c r="D55" s="30" t="s">
        <v>6158</v>
      </c>
      <c r="E55" s="41" t="s">
        <v>6215</v>
      </c>
      <c r="F55" s="31" t="b">
        <v>0</v>
      </c>
      <c r="G55" s="31" t="b">
        <v>0</v>
      </c>
      <c r="H55" s="31"/>
      <c r="I55" s="31"/>
      <c r="J55" s="31"/>
    </row>
    <row r="56" spans="1:10" ht="12.75">
      <c r="A56" s="30" t="s">
        <v>6216</v>
      </c>
      <c r="B56" s="30">
        <v>1978</v>
      </c>
      <c r="C56" s="30" t="s">
        <v>5</v>
      </c>
      <c r="D56" s="30" t="s">
        <v>6158</v>
      </c>
      <c r="E56" s="41"/>
      <c r="F56" s="31" t="b">
        <v>0</v>
      </c>
      <c r="G56" s="31" t="b">
        <v>0</v>
      </c>
      <c r="H56" s="31"/>
      <c r="I56" s="31"/>
      <c r="J56" s="31"/>
    </row>
    <row r="57" spans="1:10" ht="12.75">
      <c r="A57" s="30" t="s">
        <v>2584</v>
      </c>
      <c r="B57" s="30">
        <v>1989</v>
      </c>
      <c r="C57" s="30" t="s">
        <v>5</v>
      </c>
      <c r="D57" s="30" t="s">
        <v>6158</v>
      </c>
      <c r="E57" s="41" t="s">
        <v>6217</v>
      </c>
      <c r="F57" s="31" t="b">
        <v>0</v>
      </c>
      <c r="G57" s="31" t="b">
        <v>0</v>
      </c>
      <c r="H57" s="31"/>
      <c r="I57" s="31"/>
      <c r="J57" s="31"/>
    </row>
    <row r="58" spans="1:10" ht="12.75">
      <c r="A58" s="30" t="s">
        <v>6218</v>
      </c>
      <c r="B58" s="30">
        <v>1977</v>
      </c>
      <c r="C58" s="30" t="s">
        <v>5</v>
      </c>
      <c r="D58" s="30" t="s">
        <v>6158</v>
      </c>
      <c r="E58" s="41" t="s">
        <v>6176</v>
      </c>
      <c r="F58" s="31" t="b">
        <v>0</v>
      </c>
      <c r="G58" s="31" t="b">
        <v>0</v>
      </c>
      <c r="H58" s="31"/>
      <c r="I58" s="31"/>
      <c r="J58" s="31"/>
    </row>
    <row r="59" spans="1:10" ht="12.75">
      <c r="A59" s="30" t="s">
        <v>2727</v>
      </c>
      <c r="B59" s="30">
        <v>1983</v>
      </c>
      <c r="C59" s="30" t="s">
        <v>5</v>
      </c>
      <c r="D59" s="30" t="s">
        <v>6158</v>
      </c>
      <c r="E59" s="41" t="s">
        <v>6194</v>
      </c>
      <c r="F59" s="31" t="b">
        <v>0</v>
      </c>
      <c r="G59" s="31" t="b">
        <v>0</v>
      </c>
      <c r="H59" s="31"/>
      <c r="I59" s="31"/>
      <c r="J59" s="31"/>
    </row>
    <row r="60" spans="1:10" ht="12.75">
      <c r="A60" s="30" t="s">
        <v>2730</v>
      </c>
      <c r="B60" s="30">
        <v>1986</v>
      </c>
      <c r="C60" s="30" t="s">
        <v>5</v>
      </c>
      <c r="D60" s="30" t="s">
        <v>6158</v>
      </c>
      <c r="E60" s="41" t="s">
        <v>6219</v>
      </c>
      <c r="F60" s="31" t="b">
        <v>0</v>
      </c>
      <c r="G60" s="31" t="b">
        <v>0</v>
      </c>
      <c r="H60" s="31"/>
      <c r="I60" s="31"/>
      <c r="J60" s="31"/>
    </row>
    <row r="61" spans="1:10" ht="12.75">
      <c r="A61" s="30" t="s">
        <v>2742</v>
      </c>
      <c r="B61" s="30">
        <v>1983</v>
      </c>
      <c r="C61" s="30" t="s">
        <v>5</v>
      </c>
      <c r="D61" s="30" t="s">
        <v>6158</v>
      </c>
      <c r="E61" s="41" t="s">
        <v>6220</v>
      </c>
      <c r="F61" s="31" t="b">
        <v>0</v>
      </c>
      <c r="G61" s="31" t="b">
        <v>0</v>
      </c>
      <c r="H61" s="31"/>
      <c r="I61" s="31"/>
      <c r="J61" s="31"/>
    </row>
    <row r="62" spans="1:10" ht="12.75">
      <c r="A62" s="30" t="s">
        <v>2760</v>
      </c>
      <c r="B62" s="30">
        <v>1983</v>
      </c>
      <c r="C62" s="30" t="s">
        <v>5</v>
      </c>
      <c r="D62" s="30" t="s">
        <v>6158</v>
      </c>
      <c r="E62" s="41" t="s">
        <v>6221</v>
      </c>
      <c r="F62" s="31" t="b">
        <v>0</v>
      </c>
      <c r="G62" s="31" t="b">
        <v>0</v>
      </c>
      <c r="H62" s="31"/>
      <c r="I62" s="31"/>
      <c r="J62" s="31"/>
    </row>
    <row r="63" spans="1:10" ht="12.75">
      <c r="A63" s="30" t="s">
        <v>2857</v>
      </c>
      <c r="B63" s="30">
        <v>1990</v>
      </c>
      <c r="C63" s="30" t="s">
        <v>5</v>
      </c>
      <c r="D63" s="30" t="s">
        <v>6158</v>
      </c>
      <c r="E63" s="41" t="s">
        <v>6222</v>
      </c>
      <c r="F63" s="31" t="b">
        <v>0</v>
      </c>
      <c r="G63" s="31" t="b">
        <v>0</v>
      </c>
      <c r="H63" s="31"/>
      <c r="I63" s="31"/>
      <c r="J63" s="31"/>
    </row>
    <row r="64" spans="1:10" ht="12.75">
      <c r="A64" s="30" t="s">
        <v>2906</v>
      </c>
      <c r="B64" s="30">
        <v>1983</v>
      </c>
      <c r="C64" s="30" t="s">
        <v>5</v>
      </c>
      <c r="D64" s="30" t="s">
        <v>6158</v>
      </c>
      <c r="E64" s="41"/>
      <c r="F64" s="31" t="b">
        <v>0</v>
      </c>
      <c r="G64" s="31" t="b">
        <v>0</v>
      </c>
      <c r="H64" s="31"/>
      <c r="I64" s="31"/>
      <c r="J64" s="31"/>
    </row>
    <row r="65" spans="1:10" ht="12.75">
      <c r="A65" s="30" t="s">
        <v>3340</v>
      </c>
      <c r="B65" s="30">
        <v>1983</v>
      </c>
      <c r="C65" s="30" t="s">
        <v>5</v>
      </c>
      <c r="D65" s="30" t="s">
        <v>6158</v>
      </c>
      <c r="E65" s="41" t="s">
        <v>6223</v>
      </c>
      <c r="F65" s="31" t="b">
        <v>0</v>
      </c>
      <c r="G65" s="31" t="b">
        <v>0</v>
      </c>
      <c r="H65" s="31"/>
      <c r="I65" s="31"/>
      <c r="J65" s="31"/>
    </row>
    <row r="66" spans="1:10" ht="12.75">
      <c r="A66" s="30" t="s">
        <v>6224</v>
      </c>
      <c r="B66" s="30">
        <v>1982</v>
      </c>
      <c r="C66" s="30" t="s">
        <v>5</v>
      </c>
      <c r="D66" s="30" t="s">
        <v>6158</v>
      </c>
      <c r="E66" s="41"/>
      <c r="F66" s="31" t="b">
        <v>0</v>
      </c>
      <c r="G66" s="31" t="b">
        <v>0</v>
      </c>
      <c r="H66" s="31"/>
      <c r="I66" s="31"/>
      <c r="J66" s="31"/>
    </row>
    <row r="67" spans="1:10" ht="12.75">
      <c r="A67" s="30" t="s">
        <v>6225</v>
      </c>
      <c r="B67" s="30">
        <v>1980</v>
      </c>
      <c r="C67" s="30" t="s">
        <v>5</v>
      </c>
      <c r="D67" s="30" t="s">
        <v>6158</v>
      </c>
      <c r="E67" s="41"/>
      <c r="F67" s="31" t="b">
        <v>0</v>
      </c>
      <c r="G67" s="31" t="b">
        <v>0</v>
      </c>
      <c r="H67" s="31"/>
      <c r="I67" s="31"/>
      <c r="J67" s="31"/>
    </row>
    <row r="68" spans="1:10" ht="12.75">
      <c r="A68" s="30" t="s">
        <v>6226</v>
      </c>
      <c r="B68" s="30">
        <v>1986</v>
      </c>
      <c r="C68" s="30" t="s">
        <v>5</v>
      </c>
      <c r="D68" s="30" t="s">
        <v>6158</v>
      </c>
      <c r="E68" s="41"/>
      <c r="F68" s="31" t="b">
        <v>0</v>
      </c>
      <c r="G68" s="31" t="b">
        <v>0</v>
      </c>
      <c r="H68" s="31"/>
      <c r="I68" s="31"/>
      <c r="J68" s="31"/>
    </row>
    <row r="69" spans="1:10" ht="12.75">
      <c r="A69" s="30" t="s">
        <v>3473</v>
      </c>
      <c r="B69" s="30">
        <v>1984</v>
      </c>
      <c r="C69" s="30" t="s">
        <v>5</v>
      </c>
      <c r="D69" s="30" t="s">
        <v>6158</v>
      </c>
      <c r="E69" s="41"/>
      <c r="F69" s="31" t="b">
        <v>0</v>
      </c>
      <c r="G69" s="31" t="b">
        <v>0</v>
      </c>
      <c r="H69" s="31"/>
      <c r="I69" s="31"/>
      <c r="J69" s="31"/>
    </row>
    <row r="70" spans="1:10" ht="12.75">
      <c r="A70" s="30" t="s">
        <v>6227</v>
      </c>
      <c r="B70" s="30">
        <v>1979</v>
      </c>
      <c r="C70" s="30" t="s">
        <v>5</v>
      </c>
      <c r="D70" s="30" t="s">
        <v>6158</v>
      </c>
      <c r="E70" s="41"/>
      <c r="F70" s="31" t="b">
        <v>0</v>
      </c>
      <c r="G70" s="31" t="b">
        <v>0</v>
      </c>
      <c r="H70" s="31"/>
      <c r="I70" s="31"/>
      <c r="J70" s="31"/>
    </row>
    <row r="71" spans="1:10" ht="12.75">
      <c r="A71" s="30" t="s">
        <v>3501</v>
      </c>
      <c r="B71" s="30">
        <v>1981</v>
      </c>
      <c r="C71" s="30" t="s">
        <v>5</v>
      </c>
      <c r="D71" s="30" t="s">
        <v>6158</v>
      </c>
      <c r="E71" s="41"/>
      <c r="F71" s="31" t="b">
        <v>0</v>
      </c>
      <c r="G71" s="31" t="b">
        <v>0</v>
      </c>
      <c r="H71" s="31"/>
      <c r="I71" s="31"/>
      <c r="J71" s="31"/>
    </row>
    <row r="72" spans="1:10" ht="12.75">
      <c r="A72" s="30" t="s">
        <v>3550</v>
      </c>
      <c r="B72" s="30">
        <v>1983</v>
      </c>
      <c r="C72" s="30" t="s">
        <v>5</v>
      </c>
      <c r="D72" s="30" t="s">
        <v>6158</v>
      </c>
      <c r="E72" s="41" t="s">
        <v>6228</v>
      </c>
      <c r="F72" s="31" t="b">
        <v>0</v>
      </c>
      <c r="G72" s="31" t="b">
        <v>0</v>
      </c>
      <c r="H72" s="31"/>
      <c r="I72" s="31"/>
      <c r="J72" s="31"/>
    </row>
    <row r="73" spans="1:10" ht="12.75">
      <c r="A73" s="30" t="s">
        <v>6229</v>
      </c>
      <c r="B73" s="30">
        <v>1990</v>
      </c>
      <c r="C73" s="30" t="s">
        <v>5</v>
      </c>
      <c r="D73" s="30" t="s">
        <v>6158</v>
      </c>
      <c r="E73" s="41" t="s">
        <v>6230</v>
      </c>
      <c r="F73" s="31" t="b">
        <v>0</v>
      </c>
      <c r="G73" s="31" t="b">
        <v>0</v>
      </c>
      <c r="H73" s="31"/>
      <c r="I73" s="31"/>
      <c r="J73" s="31"/>
    </row>
    <row r="74" spans="1:10" ht="12.75">
      <c r="A74" s="30" t="s">
        <v>3597</v>
      </c>
      <c r="B74" s="30">
        <v>1983</v>
      </c>
      <c r="C74" s="30" t="s">
        <v>5</v>
      </c>
      <c r="D74" s="30" t="s">
        <v>6158</v>
      </c>
      <c r="E74" s="41" t="s">
        <v>6231</v>
      </c>
      <c r="F74" s="31" t="b">
        <v>0</v>
      </c>
      <c r="G74" s="31" t="b">
        <v>0</v>
      </c>
      <c r="H74" s="31"/>
      <c r="I74" s="31"/>
      <c r="J74" s="31"/>
    </row>
    <row r="75" spans="1:10" ht="12.75">
      <c r="A75" s="30" t="s">
        <v>3720</v>
      </c>
      <c r="B75" s="30">
        <v>1980</v>
      </c>
      <c r="C75" s="30" t="s">
        <v>5</v>
      </c>
      <c r="D75" s="30" t="s">
        <v>6158</v>
      </c>
      <c r="E75" s="41"/>
      <c r="F75" s="31" t="b">
        <v>0</v>
      </c>
      <c r="G75" s="31" t="b">
        <v>0</v>
      </c>
      <c r="H75" s="31"/>
      <c r="I75" s="31"/>
      <c r="J75" s="31"/>
    </row>
    <row r="76" spans="1:10" ht="12.75">
      <c r="A76" s="30" t="s">
        <v>6232</v>
      </c>
      <c r="B76" s="30">
        <v>1983</v>
      </c>
      <c r="C76" s="30" t="s">
        <v>5</v>
      </c>
      <c r="D76" s="30" t="s">
        <v>6158</v>
      </c>
      <c r="E76" s="41"/>
      <c r="F76" s="31" t="b">
        <v>0</v>
      </c>
      <c r="G76" s="31" t="b">
        <v>0</v>
      </c>
      <c r="H76" s="31"/>
      <c r="I76" s="31"/>
      <c r="J76" s="31"/>
    </row>
    <row r="77" spans="1:10" ht="12.75">
      <c r="A77" s="30" t="s">
        <v>6233</v>
      </c>
      <c r="B77" s="30">
        <v>1989</v>
      </c>
      <c r="C77" s="30" t="s">
        <v>5</v>
      </c>
      <c r="D77" s="30" t="s">
        <v>6158</v>
      </c>
      <c r="E77" s="41"/>
      <c r="F77" s="31" t="b">
        <v>0</v>
      </c>
      <c r="G77" s="31" t="b">
        <v>0</v>
      </c>
      <c r="H77" s="31"/>
      <c r="I77" s="31"/>
      <c r="J77" s="31"/>
    </row>
    <row r="78" spans="1:10" ht="12.75">
      <c r="A78" s="30" t="s">
        <v>6234</v>
      </c>
      <c r="B78" s="30">
        <v>1983</v>
      </c>
      <c r="C78" s="30" t="s">
        <v>5</v>
      </c>
      <c r="D78" s="30" t="s">
        <v>6158</v>
      </c>
      <c r="E78" s="41" t="s">
        <v>6168</v>
      </c>
      <c r="F78" s="31" t="b">
        <v>0</v>
      </c>
      <c r="G78" s="31" t="b">
        <v>0</v>
      </c>
      <c r="H78" s="31"/>
      <c r="I78" s="31"/>
      <c r="J78" s="31"/>
    </row>
    <row r="79" spans="1:10" ht="12.75">
      <c r="A79" s="30" t="s">
        <v>3836</v>
      </c>
      <c r="B79" s="30">
        <v>1980</v>
      </c>
      <c r="C79" s="30" t="s">
        <v>5</v>
      </c>
      <c r="D79" s="30" t="s">
        <v>6158</v>
      </c>
      <c r="E79" s="41"/>
      <c r="F79" s="31" t="b">
        <v>0</v>
      </c>
      <c r="G79" s="31" t="b">
        <v>0</v>
      </c>
      <c r="H79" s="31"/>
      <c r="I79" s="31"/>
      <c r="J79" s="31"/>
    </row>
    <row r="80" spans="1:10" ht="12.75">
      <c r="A80" s="30" t="s">
        <v>3846</v>
      </c>
      <c r="B80" s="30">
        <v>1978</v>
      </c>
      <c r="C80" s="30" t="s">
        <v>5</v>
      </c>
      <c r="D80" s="30" t="s">
        <v>6158</v>
      </c>
      <c r="E80" s="41"/>
      <c r="F80" s="31" t="b">
        <v>0</v>
      </c>
      <c r="G80" s="31" t="b">
        <v>0</v>
      </c>
      <c r="H80" s="31"/>
      <c r="I80" s="31"/>
      <c r="J80" s="31"/>
    </row>
    <row r="81" spans="1:10" ht="12.75">
      <c r="A81" s="30" t="s">
        <v>3871</v>
      </c>
      <c r="B81" s="30">
        <v>1982</v>
      </c>
      <c r="C81" s="30" t="s">
        <v>5</v>
      </c>
      <c r="D81" s="30" t="s">
        <v>6158</v>
      </c>
      <c r="E81" s="41" t="s">
        <v>6199</v>
      </c>
      <c r="F81" s="31" t="b">
        <v>0</v>
      </c>
      <c r="G81" s="31" t="b">
        <v>0</v>
      </c>
      <c r="H81" s="31"/>
      <c r="I81" s="31"/>
      <c r="J81" s="31"/>
    </row>
    <row r="82" spans="1:10" ht="12.75">
      <c r="A82" s="30" t="s">
        <v>6235</v>
      </c>
      <c r="B82" s="30">
        <v>1980</v>
      </c>
      <c r="C82" s="30" t="s">
        <v>5</v>
      </c>
      <c r="D82" s="30" t="s">
        <v>6158</v>
      </c>
      <c r="E82" s="41"/>
      <c r="F82" s="31" t="b">
        <v>0</v>
      </c>
      <c r="G82" s="31" t="b">
        <v>0</v>
      </c>
      <c r="H82" s="31"/>
      <c r="I82" s="31"/>
      <c r="J82" s="31"/>
    </row>
    <row r="83" spans="1:10" ht="12.75">
      <c r="A83" s="30" t="s">
        <v>3940</v>
      </c>
      <c r="B83" s="30">
        <v>1984</v>
      </c>
      <c r="C83" s="30" t="s">
        <v>5</v>
      </c>
      <c r="D83" s="30" t="s">
        <v>6158</v>
      </c>
      <c r="E83" s="41" t="s">
        <v>6236</v>
      </c>
      <c r="F83" s="31" t="b">
        <v>0</v>
      </c>
      <c r="G83" s="31" t="b">
        <v>0</v>
      </c>
      <c r="H83" s="31"/>
      <c r="I83" s="31"/>
      <c r="J83" s="31"/>
    </row>
    <row r="84" spans="1:10" ht="25.5">
      <c r="A84" s="30" t="s">
        <v>6237</v>
      </c>
      <c r="B84" s="30">
        <v>1983</v>
      </c>
      <c r="C84" s="30" t="s">
        <v>5</v>
      </c>
      <c r="D84" s="30" t="s">
        <v>6158</v>
      </c>
      <c r="E84" s="41" t="s">
        <v>6238</v>
      </c>
      <c r="F84" s="31" t="b">
        <v>0</v>
      </c>
      <c r="G84" s="31" t="b">
        <v>0</v>
      </c>
      <c r="H84" s="31"/>
      <c r="I84" s="31"/>
      <c r="J84" s="31"/>
    </row>
    <row r="85" spans="1:10" ht="12.75">
      <c r="A85" s="30" t="s">
        <v>2597</v>
      </c>
      <c r="B85" s="30">
        <v>1982</v>
      </c>
      <c r="C85" s="30" t="s">
        <v>5</v>
      </c>
      <c r="D85" s="30" t="s">
        <v>6158</v>
      </c>
      <c r="E85" s="41" t="s">
        <v>6239</v>
      </c>
      <c r="F85" s="31" t="b">
        <v>0</v>
      </c>
      <c r="G85" s="31" t="b">
        <v>0</v>
      </c>
      <c r="H85" s="31"/>
      <c r="I85" s="31"/>
      <c r="J85" s="31"/>
    </row>
    <row r="86" spans="1:10" ht="12.75">
      <c r="A86" s="30" t="s">
        <v>6240</v>
      </c>
      <c r="B86" s="30">
        <v>1983</v>
      </c>
      <c r="C86" s="30" t="s">
        <v>5</v>
      </c>
      <c r="D86" s="30" t="s">
        <v>6158</v>
      </c>
      <c r="E86" s="41"/>
      <c r="F86" s="31" t="b">
        <v>0</v>
      </c>
      <c r="G86" s="31" t="b">
        <v>0</v>
      </c>
      <c r="H86" s="31"/>
      <c r="I86" s="31"/>
      <c r="J86" s="31"/>
    </row>
    <row r="87" spans="1:10" ht="12.75">
      <c r="A87" s="30" t="s">
        <v>4060</v>
      </c>
      <c r="B87" s="30">
        <v>1983</v>
      </c>
      <c r="C87" s="30" t="s">
        <v>5</v>
      </c>
      <c r="D87" s="30" t="s">
        <v>6158</v>
      </c>
      <c r="E87" s="41" t="s">
        <v>6199</v>
      </c>
      <c r="F87" s="31" t="b">
        <v>0</v>
      </c>
      <c r="G87" s="31" t="b">
        <v>0</v>
      </c>
      <c r="H87" s="31"/>
      <c r="I87" s="31"/>
      <c r="J87" s="31"/>
    </row>
    <row r="88" spans="1:10" ht="12.75">
      <c r="A88" s="30" t="s">
        <v>6241</v>
      </c>
      <c r="B88" s="30">
        <v>1983</v>
      </c>
      <c r="C88" s="30" t="s">
        <v>5</v>
      </c>
      <c r="D88" s="30" t="s">
        <v>6158</v>
      </c>
      <c r="E88" s="41" t="s">
        <v>6242</v>
      </c>
      <c r="F88" s="31" t="b">
        <v>0</v>
      </c>
      <c r="G88" s="31" t="b">
        <v>0</v>
      </c>
      <c r="H88" s="31"/>
      <c r="I88" s="31"/>
      <c r="J88" s="31"/>
    </row>
    <row r="89" spans="1:10" ht="12.75">
      <c r="A89" s="30" t="s">
        <v>6243</v>
      </c>
      <c r="B89" s="30">
        <v>1982</v>
      </c>
      <c r="C89" s="30" t="s">
        <v>5</v>
      </c>
      <c r="D89" s="30" t="s">
        <v>6158</v>
      </c>
      <c r="E89" s="41"/>
      <c r="F89" s="31" t="b">
        <v>0</v>
      </c>
      <c r="G89" s="31" t="b">
        <v>0</v>
      </c>
      <c r="H89" s="31"/>
      <c r="I89" s="31"/>
      <c r="J89" s="31"/>
    </row>
    <row r="90" spans="1:10" ht="12.75">
      <c r="A90" s="30" t="s">
        <v>6244</v>
      </c>
      <c r="B90" s="30">
        <v>1989</v>
      </c>
      <c r="C90" s="30" t="s">
        <v>5</v>
      </c>
      <c r="D90" s="30" t="s">
        <v>6158</v>
      </c>
      <c r="E90" s="41"/>
      <c r="F90" s="31" t="b">
        <v>0</v>
      </c>
      <c r="G90" s="31" t="b">
        <v>0</v>
      </c>
      <c r="H90" s="31"/>
      <c r="I90" s="31"/>
      <c r="J90" s="31"/>
    </row>
    <row r="91" spans="1:10" ht="12.75">
      <c r="A91" s="30" t="s">
        <v>6245</v>
      </c>
      <c r="B91" s="30">
        <v>1982</v>
      </c>
      <c r="C91" s="30" t="s">
        <v>5</v>
      </c>
      <c r="D91" s="30" t="s">
        <v>6158</v>
      </c>
      <c r="E91" s="41"/>
      <c r="F91" s="31" t="b">
        <v>0</v>
      </c>
      <c r="G91" s="31" t="b">
        <v>0</v>
      </c>
      <c r="H91" s="31"/>
      <c r="I91" s="31"/>
      <c r="J91" s="31"/>
    </row>
    <row r="92" spans="1:10" ht="12.75">
      <c r="A92" s="30" t="s">
        <v>6246</v>
      </c>
      <c r="B92" s="30">
        <v>1982</v>
      </c>
      <c r="C92" s="30" t="s">
        <v>5</v>
      </c>
      <c r="D92" s="30" t="s">
        <v>6158</v>
      </c>
      <c r="E92" s="41"/>
      <c r="F92" s="31" t="b">
        <v>0</v>
      </c>
      <c r="G92" s="31" t="b">
        <v>0</v>
      </c>
      <c r="H92" s="31"/>
      <c r="I92" s="31"/>
      <c r="J92" s="31"/>
    </row>
    <row r="93" spans="1:10" ht="12.75">
      <c r="A93" s="30" t="s">
        <v>6247</v>
      </c>
      <c r="B93" s="30">
        <v>1987</v>
      </c>
      <c r="C93" s="30" t="s">
        <v>5</v>
      </c>
      <c r="D93" s="30" t="s">
        <v>6158</v>
      </c>
      <c r="E93" s="41"/>
      <c r="F93" s="31" t="b">
        <v>0</v>
      </c>
      <c r="G93" s="31" t="b">
        <v>0</v>
      </c>
      <c r="H93" s="31"/>
      <c r="I93" s="31"/>
      <c r="J93" s="31"/>
    </row>
    <row r="94" spans="1:10" ht="12.75">
      <c r="A94" s="30" t="s">
        <v>6248</v>
      </c>
      <c r="B94" s="30">
        <v>1982</v>
      </c>
      <c r="C94" s="30" t="s">
        <v>5</v>
      </c>
      <c r="D94" s="30" t="s">
        <v>6158</v>
      </c>
      <c r="E94" s="41"/>
      <c r="F94" s="31" t="b">
        <v>0</v>
      </c>
      <c r="G94" s="31" t="b">
        <v>0</v>
      </c>
      <c r="H94" s="31"/>
      <c r="I94" s="31"/>
      <c r="J94" s="31"/>
    </row>
    <row r="95" spans="1:10" ht="12.75">
      <c r="A95" s="30" t="s">
        <v>6249</v>
      </c>
      <c r="B95" s="30">
        <v>1983</v>
      </c>
      <c r="C95" s="30" t="s">
        <v>5</v>
      </c>
      <c r="D95" s="30" t="s">
        <v>6158</v>
      </c>
      <c r="E95" s="41"/>
      <c r="F95" s="31" t="b">
        <v>0</v>
      </c>
      <c r="G95" s="31" t="b">
        <v>0</v>
      </c>
      <c r="H95" s="31"/>
      <c r="I95" s="31"/>
      <c r="J95" s="31"/>
    </row>
    <row r="96" spans="1:10" ht="12.75">
      <c r="A96" s="30" t="s">
        <v>6250</v>
      </c>
      <c r="B96" s="30">
        <v>1983</v>
      </c>
      <c r="C96" s="30" t="s">
        <v>5</v>
      </c>
      <c r="D96" s="30" t="s">
        <v>6158</v>
      </c>
      <c r="E96" s="41"/>
      <c r="F96" s="31" t="b">
        <v>0</v>
      </c>
      <c r="G96" s="31" t="b">
        <v>0</v>
      </c>
      <c r="H96" s="31"/>
      <c r="I96" s="31"/>
      <c r="J96" s="31"/>
    </row>
    <row r="97" spans="1:10" ht="12.75">
      <c r="A97" s="30" t="s">
        <v>6251</v>
      </c>
      <c r="B97" s="30">
        <v>1982</v>
      </c>
      <c r="C97" s="30" t="s">
        <v>5</v>
      </c>
      <c r="D97" s="30" t="s">
        <v>6158</v>
      </c>
      <c r="E97" s="41"/>
      <c r="F97" s="31" t="b">
        <v>0</v>
      </c>
      <c r="G97" s="31" t="b">
        <v>0</v>
      </c>
      <c r="H97" s="31"/>
      <c r="I97" s="31"/>
      <c r="J97" s="31"/>
    </row>
    <row r="98" spans="1:10" ht="12.75">
      <c r="A98" s="30" t="s">
        <v>6252</v>
      </c>
      <c r="B98" s="30">
        <v>1989</v>
      </c>
      <c r="C98" s="30" t="s">
        <v>5</v>
      </c>
      <c r="D98" s="30" t="s">
        <v>6158</v>
      </c>
      <c r="E98" s="41"/>
      <c r="F98" s="31" t="b">
        <v>0</v>
      </c>
      <c r="G98" s="31" t="b">
        <v>0</v>
      </c>
      <c r="H98" s="31"/>
      <c r="I98" s="31"/>
      <c r="J98" s="31"/>
    </row>
    <row r="99" spans="1:10" ht="12.75">
      <c r="A99" s="30" t="s">
        <v>6253</v>
      </c>
      <c r="B99" s="30">
        <v>1983</v>
      </c>
      <c r="C99" s="30" t="s">
        <v>5</v>
      </c>
      <c r="D99" s="30" t="s">
        <v>6158</v>
      </c>
      <c r="E99" s="41" t="s">
        <v>6254</v>
      </c>
      <c r="F99" s="31" t="b">
        <v>0</v>
      </c>
      <c r="G99" s="31" t="b">
        <v>0</v>
      </c>
      <c r="H99" s="31"/>
      <c r="I99" s="31"/>
      <c r="J99" s="31"/>
    </row>
    <row r="100" spans="1:10" ht="12.75">
      <c r="A100" s="30" t="s">
        <v>6255</v>
      </c>
      <c r="B100" s="30">
        <v>1989</v>
      </c>
      <c r="C100" s="30" t="s">
        <v>5</v>
      </c>
      <c r="D100" s="30" t="s">
        <v>6158</v>
      </c>
      <c r="E100" s="41" t="s">
        <v>6256</v>
      </c>
      <c r="F100" s="31" t="b">
        <v>0</v>
      </c>
      <c r="G100" s="31" t="b">
        <v>0</v>
      </c>
      <c r="H100" s="31"/>
      <c r="I100" s="31"/>
      <c r="J100" s="31"/>
    </row>
    <row r="101" spans="1:10" ht="12.75">
      <c r="A101" s="30" t="s">
        <v>6257</v>
      </c>
      <c r="B101" s="30">
        <v>1990</v>
      </c>
      <c r="C101" s="30" t="s">
        <v>5</v>
      </c>
      <c r="D101" s="30" t="s">
        <v>6158</v>
      </c>
      <c r="E101" s="41"/>
      <c r="F101" s="31" t="b">
        <v>0</v>
      </c>
      <c r="G101" s="31" t="b">
        <v>0</v>
      </c>
      <c r="H101" s="31"/>
      <c r="I101" s="31"/>
      <c r="J101" s="31"/>
    </row>
    <row r="102" spans="1:10" ht="12.75">
      <c r="A102" s="30" t="s">
        <v>6258</v>
      </c>
      <c r="B102" s="30" t="s">
        <v>1882</v>
      </c>
      <c r="C102" s="30" t="s">
        <v>5</v>
      </c>
      <c r="D102" s="30" t="s">
        <v>6158</v>
      </c>
      <c r="E102" s="41"/>
      <c r="F102" s="31" t="b">
        <v>0</v>
      </c>
      <c r="G102" s="31" t="b">
        <v>0</v>
      </c>
      <c r="H102" s="31"/>
      <c r="I102" s="31"/>
      <c r="J102" s="31"/>
    </row>
    <row r="103" spans="1:10" ht="12.75">
      <c r="A103" s="30" t="s">
        <v>6259</v>
      </c>
      <c r="B103" s="30">
        <v>1979</v>
      </c>
      <c r="C103" s="30" t="s">
        <v>5</v>
      </c>
      <c r="D103" s="30" t="s">
        <v>6158</v>
      </c>
      <c r="E103" s="41"/>
      <c r="F103" s="31" t="b">
        <v>0</v>
      </c>
      <c r="G103" s="31" t="b">
        <v>0</v>
      </c>
      <c r="H103" s="31"/>
      <c r="I103" s="31"/>
      <c r="J103" s="31"/>
    </row>
    <row r="104" spans="1:10" ht="12.75">
      <c r="A104" s="30" t="s">
        <v>6260</v>
      </c>
      <c r="B104" s="30">
        <v>1979</v>
      </c>
      <c r="C104" s="30" t="s">
        <v>5</v>
      </c>
      <c r="D104" s="30" t="s">
        <v>6158</v>
      </c>
      <c r="E104" s="41"/>
      <c r="F104" s="31" t="b">
        <v>0</v>
      </c>
      <c r="G104" s="31" t="b">
        <v>0</v>
      </c>
      <c r="H104" s="31"/>
      <c r="I104" s="31"/>
      <c r="J104" s="31"/>
    </row>
    <row r="105" spans="1:10" ht="12.75">
      <c r="A105" s="30" t="s">
        <v>6261</v>
      </c>
      <c r="B105" s="30">
        <v>1978</v>
      </c>
      <c r="C105" s="30" t="s">
        <v>5</v>
      </c>
      <c r="D105" s="30" t="s">
        <v>6158</v>
      </c>
      <c r="E105" s="41"/>
      <c r="F105" s="31" t="b">
        <v>0</v>
      </c>
      <c r="G105" s="31" t="b">
        <v>0</v>
      </c>
      <c r="H105" s="31"/>
      <c r="I105" s="31"/>
      <c r="J105" s="31"/>
    </row>
    <row r="106" spans="1:10" ht="12.75">
      <c r="A106" s="30" t="s">
        <v>6262</v>
      </c>
      <c r="B106" s="30">
        <v>1983</v>
      </c>
      <c r="C106" s="30" t="s">
        <v>5</v>
      </c>
      <c r="D106" s="30" t="s">
        <v>6158</v>
      </c>
      <c r="E106" s="41"/>
      <c r="F106" s="31" t="b">
        <v>0</v>
      </c>
      <c r="G106" s="31" t="b">
        <v>0</v>
      </c>
      <c r="H106" s="31"/>
      <c r="I106" s="31"/>
      <c r="J106" s="31"/>
    </row>
    <row r="107" spans="1:10" ht="12.75">
      <c r="A107" s="30" t="s">
        <v>6263</v>
      </c>
      <c r="B107" s="30">
        <v>1986</v>
      </c>
      <c r="C107" s="30" t="s">
        <v>5</v>
      </c>
      <c r="D107" s="30" t="s">
        <v>6158</v>
      </c>
      <c r="E107" s="41" t="s">
        <v>6264</v>
      </c>
      <c r="F107" s="31" t="b">
        <v>0</v>
      </c>
      <c r="G107" s="31" t="b">
        <v>0</v>
      </c>
      <c r="H107" s="31"/>
      <c r="I107" s="31"/>
      <c r="J107" s="31"/>
    </row>
    <row r="108" spans="1:10" ht="12.75">
      <c r="A108" s="30" t="s">
        <v>6265</v>
      </c>
      <c r="B108" s="30">
        <v>1983</v>
      </c>
      <c r="C108" s="30" t="s">
        <v>5</v>
      </c>
      <c r="D108" s="30" t="s">
        <v>6158</v>
      </c>
      <c r="E108" s="41"/>
      <c r="F108" s="31" t="b">
        <v>0</v>
      </c>
      <c r="G108" s="31" t="b">
        <v>0</v>
      </c>
      <c r="H108" s="31"/>
      <c r="I108" s="31"/>
      <c r="J108" s="31"/>
    </row>
    <row r="109" spans="1:10" ht="12.75">
      <c r="A109" s="30" t="s">
        <v>4953</v>
      </c>
      <c r="B109" s="30">
        <v>1980</v>
      </c>
      <c r="C109" s="30" t="s">
        <v>5</v>
      </c>
      <c r="D109" s="30" t="s">
        <v>6158</v>
      </c>
      <c r="E109" s="41" t="s">
        <v>6220</v>
      </c>
      <c r="F109" s="31" t="b">
        <v>0</v>
      </c>
      <c r="G109" s="31" t="b">
        <v>0</v>
      </c>
      <c r="H109" s="31"/>
      <c r="I109" s="31"/>
      <c r="J109" s="31"/>
    </row>
    <row r="110" spans="1:10" ht="12.75">
      <c r="A110" s="30" t="s">
        <v>6266</v>
      </c>
      <c r="B110" s="30">
        <v>1978</v>
      </c>
      <c r="C110" s="30" t="s">
        <v>5</v>
      </c>
      <c r="D110" s="30" t="s">
        <v>6158</v>
      </c>
      <c r="E110" s="41"/>
      <c r="F110" s="31" t="b">
        <v>0</v>
      </c>
      <c r="G110" s="31" t="b">
        <v>0</v>
      </c>
      <c r="H110" s="31"/>
      <c r="I110" s="31"/>
      <c r="J110" s="31"/>
    </row>
    <row r="111" spans="1:10" ht="12.75">
      <c r="A111" s="30" t="s">
        <v>6267</v>
      </c>
      <c r="B111" s="30">
        <v>1988</v>
      </c>
      <c r="C111" s="30" t="s">
        <v>5</v>
      </c>
      <c r="D111" s="30" t="s">
        <v>6158</v>
      </c>
      <c r="E111" s="41"/>
      <c r="F111" s="31" t="b">
        <v>0</v>
      </c>
      <c r="G111" s="31" t="b">
        <v>0</v>
      </c>
      <c r="H111" s="31"/>
      <c r="I111" s="31"/>
      <c r="J111" s="31"/>
    </row>
    <row r="112" spans="1:10" ht="12.75">
      <c r="A112" s="30" t="s">
        <v>5094</v>
      </c>
      <c r="B112" s="30">
        <v>1984</v>
      </c>
      <c r="C112" s="30" t="s">
        <v>5</v>
      </c>
      <c r="D112" s="30" t="s">
        <v>6158</v>
      </c>
      <c r="E112" s="41" t="s">
        <v>6268</v>
      </c>
      <c r="F112" s="31" t="b">
        <v>0</v>
      </c>
      <c r="G112" s="31" t="b">
        <v>0</v>
      </c>
      <c r="H112" s="31"/>
      <c r="I112" s="31"/>
      <c r="J112" s="31"/>
    </row>
    <row r="113" spans="1:10" ht="12.75">
      <c r="A113" s="30" t="s">
        <v>6269</v>
      </c>
      <c r="B113" s="30">
        <v>1982</v>
      </c>
      <c r="C113" s="30" t="s">
        <v>5</v>
      </c>
      <c r="D113" s="30" t="s">
        <v>6158</v>
      </c>
      <c r="E113" s="41"/>
      <c r="F113" s="31" t="b">
        <v>0</v>
      </c>
      <c r="G113" s="31" t="b">
        <v>0</v>
      </c>
      <c r="H113" s="31"/>
      <c r="I113" s="31"/>
      <c r="J113" s="31"/>
    </row>
    <row r="114" spans="1:10" ht="12.75">
      <c r="A114" s="30" t="s">
        <v>6270</v>
      </c>
      <c r="B114" s="30">
        <v>1977</v>
      </c>
      <c r="C114" s="30" t="s">
        <v>5</v>
      </c>
      <c r="D114" s="30" t="s">
        <v>6158</v>
      </c>
      <c r="E114" s="41" t="s">
        <v>6176</v>
      </c>
      <c r="F114" s="31" t="b">
        <v>0</v>
      </c>
      <c r="G114" s="31" t="b">
        <v>0</v>
      </c>
      <c r="H114" s="31"/>
      <c r="I114" s="31"/>
      <c r="J114" s="31"/>
    </row>
    <row r="115" spans="1:10" ht="25.5">
      <c r="A115" s="30" t="s">
        <v>5106</v>
      </c>
      <c r="B115" s="30">
        <v>1980</v>
      </c>
      <c r="C115" s="30" t="s">
        <v>5</v>
      </c>
      <c r="D115" s="30" t="s">
        <v>6158</v>
      </c>
      <c r="E115" s="41" t="s">
        <v>6271</v>
      </c>
      <c r="F115" s="31" t="b">
        <v>0</v>
      </c>
      <c r="G115" s="31" t="b">
        <v>0</v>
      </c>
      <c r="H115" s="31"/>
      <c r="I115" s="31"/>
      <c r="J115" s="31"/>
    </row>
    <row r="116" spans="1:10" ht="25.5">
      <c r="A116" s="30" t="s">
        <v>6272</v>
      </c>
      <c r="B116" s="30">
        <v>1980</v>
      </c>
      <c r="C116" s="30" t="s">
        <v>5</v>
      </c>
      <c r="D116" s="30" t="s">
        <v>6158</v>
      </c>
      <c r="E116" s="41" t="s">
        <v>6271</v>
      </c>
      <c r="F116" s="31" t="b">
        <v>0</v>
      </c>
      <c r="G116" s="31" t="b">
        <v>0</v>
      </c>
      <c r="H116" s="31"/>
      <c r="I116" s="31"/>
      <c r="J116" s="31"/>
    </row>
    <row r="117" spans="1:10" ht="12.75">
      <c r="A117" s="30" t="s">
        <v>6273</v>
      </c>
      <c r="B117" s="30">
        <v>1977</v>
      </c>
      <c r="C117" s="30" t="s">
        <v>5</v>
      </c>
      <c r="D117" s="30" t="s">
        <v>6158</v>
      </c>
      <c r="E117" s="41" t="s">
        <v>6176</v>
      </c>
      <c r="F117" s="31" t="b">
        <v>0</v>
      </c>
      <c r="G117" s="31" t="b">
        <v>0</v>
      </c>
      <c r="H117" s="31"/>
      <c r="I117" s="31"/>
      <c r="J117" s="31"/>
    </row>
    <row r="118" spans="1:10" ht="25.5">
      <c r="A118" s="30" t="s">
        <v>6274</v>
      </c>
      <c r="B118" s="30">
        <v>1982</v>
      </c>
      <c r="C118" s="30" t="s">
        <v>5</v>
      </c>
      <c r="D118" s="30" t="s">
        <v>6158</v>
      </c>
      <c r="E118" s="41" t="s">
        <v>6271</v>
      </c>
      <c r="F118" s="31" t="b">
        <v>0</v>
      </c>
      <c r="G118" s="31" t="b">
        <v>0</v>
      </c>
      <c r="H118" s="31"/>
      <c r="I118" s="31"/>
      <c r="J118" s="31"/>
    </row>
    <row r="119" spans="1:10" ht="12.75">
      <c r="A119" s="30" t="s">
        <v>6275</v>
      </c>
      <c r="B119" s="30">
        <v>1988</v>
      </c>
      <c r="C119" s="30" t="s">
        <v>5</v>
      </c>
      <c r="D119" s="30" t="s">
        <v>6158</v>
      </c>
      <c r="E119" s="41"/>
      <c r="F119" s="31" t="b">
        <v>0</v>
      </c>
      <c r="G119" s="31" t="b">
        <v>0</v>
      </c>
      <c r="H119" s="31"/>
      <c r="I119" s="31"/>
      <c r="J119" s="31"/>
    </row>
    <row r="120" spans="1:10" ht="12.75">
      <c r="A120" s="30" t="s">
        <v>5194</v>
      </c>
      <c r="B120" s="30">
        <v>1981</v>
      </c>
      <c r="C120" s="30" t="s">
        <v>5</v>
      </c>
      <c r="D120" s="30" t="s">
        <v>6158</v>
      </c>
      <c r="E120" s="41"/>
      <c r="F120" s="31" t="b">
        <v>0</v>
      </c>
      <c r="G120" s="31" t="b">
        <v>0</v>
      </c>
      <c r="H120" s="31"/>
      <c r="I120" s="31"/>
      <c r="J120" s="31"/>
    </row>
    <row r="121" spans="1:10" ht="12.75">
      <c r="A121" s="30" t="s">
        <v>6276</v>
      </c>
      <c r="B121" s="30">
        <v>1988</v>
      </c>
      <c r="C121" s="30" t="s">
        <v>5</v>
      </c>
      <c r="D121" s="30" t="s">
        <v>6158</v>
      </c>
      <c r="E121" s="41"/>
      <c r="F121" s="31" t="b">
        <v>0</v>
      </c>
      <c r="G121" s="31" t="b">
        <v>0</v>
      </c>
      <c r="H121" s="31"/>
      <c r="I121" s="31"/>
      <c r="J121" s="31"/>
    </row>
    <row r="122" spans="1:10" ht="12.75">
      <c r="A122" s="30" t="s">
        <v>5340</v>
      </c>
      <c r="B122" s="30">
        <v>1979</v>
      </c>
      <c r="C122" s="30" t="s">
        <v>5</v>
      </c>
      <c r="D122" s="30" t="s">
        <v>6158</v>
      </c>
      <c r="E122" s="41"/>
      <c r="F122" s="31" t="b">
        <v>0</v>
      </c>
      <c r="G122" s="31" t="b">
        <v>0</v>
      </c>
      <c r="H122" s="31"/>
      <c r="I122" s="31"/>
      <c r="J122" s="31"/>
    </row>
    <row r="123" spans="1:10" ht="12.75">
      <c r="A123" s="30" t="s">
        <v>6277</v>
      </c>
      <c r="B123" s="30">
        <v>1977</v>
      </c>
      <c r="C123" s="30" t="s">
        <v>5</v>
      </c>
      <c r="D123" s="30" t="s">
        <v>6158</v>
      </c>
      <c r="E123" s="41" t="s">
        <v>6176</v>
      </c>
      <c r="F123" s="31" t="b">
        <v>0</v>
      </c>
      <c r="G123" s="31" t="b">
        <v>0</v>
      </c>
      <c r="H123" s="31"/>
      <c r="I123" s="31"/>
      <c r="J123" s="31"/>
    </row>
    <row r="124" spans="1:10" ht="12.75">
      <c r="A124" s="30" t="s">
        <v>6278</v>
      </c>
      <c r="B124" s="30">
        <v>1982</v>
      </c>
      <c r="C124" s="30" t="s">
        <v>5</v>
      </c>
      <c r="D124" s="30" t="s">
        <v>6158</v>
      </c>
      <c r="E124" s="41"/>
      <c r="F124" s="31" t="b">
        <v>0</v>
      </c>
      <c r="G124" s="31" t="b">
        <v>0</v>
      </c>
      <c r="H124" s="31"/>
      <c r="I124" s="31"/>
      <c r="J124" s="31"/>
    </row>
    <row r="125" spans="1:10" ht="12.75">
      <c r="A125" s="30" t="s">
        <v>6279</v>
      </c>
      <c r="B125" s="30">
        <v>1983</v>
      </c>
      <c r="C125" s="30" t="s">
        <v>5</v>
      </c>
      <c r="D125" s="30" t="s">
        <v>6158</v>
      </c>
      <c r="E125" s="41"/>
      <c r="F125" s="31" t="b">
        <v>0</v>
      </c>
      <c r="G125" s="31" t="b">
        <v>0</v>
      </c>
      <c r="H125" s="31"/>
      <c r="I125" s="31"/>
      <c r="J125" s="31"/>
    </row>
    <row r="126" spans="1:10" ht="12.75">
      <c r="A126" s="30" t="s">
        <v>6280</v>
      </c>
      <c r="B126" s="30">
        <v>1983</v>
      </c>
      <c r="C126" s="30" t="s">
        <v>5</v>
      </c>
      <c r="D126" s="30" t="s">
        <v>6158</v>
      </c>
      <c r="E126" s="41" t="s">
        <v>6281</v>
      </c>
      <c r="F126" s="31" t="b">
        <v>0</v>
      </c>
      <c r="G126" s="31" t="b">
        <v>0</v>
      </c>
      <c r="H126" s="31"/>
      <c r="I126" s="31"/>
      <c r="J126" s="31"/>
    </row>
    <row r="127" spans="1:10" ht="12.75">
      <c r="A127" s="30" t="s">
        <v>6282</v>
      </c>
      <c r="B127" s="30">
        <v>1983</v>
      </c>
      <c r="C127" s="30" t="s">
        <v>5</v>
      </c>
      <c r="D127" s="30" t="s">
        <v>6158</v>
      </c>
      <c r="E127" s="41"/>
      <c r="F127" s="31" t="b">
        <v>0</v>
      </c>
      <c r="G127" s="31" t="b">
        <v>0</v>
      </c>
      <c r="H127" s="31"/>
      <c r="I127" s="31"/>
      <c r="J127" s="31"/>
    </row>
    <row r="128" spans="1:10" ht="12.75">
      <c r="A128" s="30" t="s">
        <v>5626</v>
      </c>
      <c r="B128" s="30">
        <v>1983</v>
      </c>
      <c r="C128" s="30" t="s">
        <v>5</v>
      </c>
      <c r="D128" s="30" t="s">
        <v>6158</v>
      </c>
      <c r="E128" s="41" t="s">
        <v>6283</v>
      </c>
      <c r="F128" s="31" t="b">
        <v>0</v>
      </c>
      <c r="G128" s="31" t="b">
        <v>0</v>
      </c>
      <c r="H128" s="31"/>
      <c r="I128" s="31"/>
      <c r="J128" s="31"/>
    </row>
    <row r="129" spans="1:10" ht="12.75">
      <c r="A129" s="30" t="s">
        <v>5787</v>
      </c>
      <c r="B129" s="30">
        <v>1982</v>
      </c>
      <c r="C129" s="30" t="s">
        <v>5</v>
      </c>
      <c r="D129" s="30" t="s">
        <v>6158</v>
      </c>
      <c r="E129" s="41" t="s">
        <v>6217</v>
      </c>
      <c r="F129" s="31" t="b">
        <v>0</v>
      </c>
      <c r="G129" s="31" t="b">
        <v>0</v>
      </c>
      <c r="H129" s="31"/>
      <c r="I129" s="31"/>
      <c r="J129" s="31"/>
    </row>
    <row r="130" spans="1:10" ht="12.75">
      <c r="A130" s="30" t="s">
        <v>6284</v>
      </c>
      <c r="B130" s="30">
        <v>1980</v>
      </c>
      <c r="C130" s="30" t="s">
        <v>5</v>
      </c>
      <c r="D130" s="30" t="s">
        <v>6158</v>
      </c>
      <c r="E130" s="41"/>
      <c r="F130" s="31" t="b">
        <v>0</v>
      </c>
      <c r="G130" s="31" t="b">
        <v>0</v>
      </c>
      <c r="H130" s="31"/>
      <c r="I130" s="31"/>
      <c r="J130" s="31"/>
    </row>
    <row r="131" spans="1:10" ht="12.75">
      <c r="A131" s="30" t="s">
        <v>6285</v>
      </c>
      <c r="B131" s="30">
        <v>1979</v>
      </c>
      <c r="C131" s="30" t="s">
        <v>5</v>
      </c>
      <c r="D131" s="30" t="s">
        <v>6158</v>
      </c>
      <c r="E131" s="41"/>
      <c r="F131" s="31" t="b">
        <v>0</v>
      </c>
      <c r="G131" s="31" t="b">
        <v>0</v>
      </c>
      <c r="H131" s="31"/>
      <c r="I131" s="31"/>
      <c r="J131" s="31"/>
    </row>
    <row r="132" spans="1:10" ht="12.75">
      <c r="A132" s="30" t="s">
        <v>6286</v>
      </c>
      <c r="B132" s="30">
        <v>1977</v>
      </c>
      <c r="C132" s="30" t="s">
        <v>5</v>
      </c>
      <c r="D132" s="30" t="s">
        <v>6158</v>
      </c>
      <c r="E132" s="41" t="s">
        <v>6176</v>
      </c>
      <c r="F132" s="31" t="b">
        <v>0</v>
      </c>
      <c r="G132" s="31" t="b">
        <v>0</v>
      </c>
      <c r="H132" s="31"/>
      <c r="I132" s="31"/>
      <c r="J132" s="31"/>
    </row>
    <row r="133" spans="1:10" ht="12.75">
      <c r="A133" s="30" t="s">
        <v>5812</v>
      </c>
      <c r="B133" s="30">
        <v>1980</v>
      </c>
      <c r="C133" s="30" t="s">
        <v>5</v>
      </c>
      <c r="D133" s="30" t="s">
        <v>6158</v>
      </c>
      <c r="E133" s="41"/>
      <c r="F133" s="31" t="b">
        <v>0</v>
      </c>
      <c r="G133" s="31" t="b">
        <v>0</v>
      </c>
      <c r="H133" s="31"/>
      <c r="I133" s="31"/>
      <c r="J133" s="31"/>
    </row>
    <row r="134" spans="1:10" ht="12.75">
      <c r="A134" s="30" t="s">
        <v>5941</v>
      </c>
      <c r="B134" s="30">
        <v>1981</v>
      </c>
      <c r="C134" s="30" t="s">
        <v>5</v>
      </c>
      <c r="D134" s="30" t="s">
        <v>6158</v>
      </c>
      <c r="E134" s="41"/>
      <c r="F134" s="31" t="b">
        <v>0</v>
      </c>
      <c r="G134" s="31" t="b">
        <v>0</v>
      </c>
      <c r="H134" s="31"/>
      <c r="I134" s="31"/>
      <c r="J134" s="31"/>
    </row>
    <row r="135" spans="1:10" ht="12.75">
      <c r="A135" s="30" t="s">
        <v>6077</v>
      </c>
      <c r="B135" s="30">
        <v>1990</v>
      </c>
      <c r="C135" s="30" t="s">
        <v>5</v>
      </c>
      <c r="D135" s="30" t="s">
        <v>6158</v>
      </c>
      <c r="E135" s="41" t="s">
        <v>6219</v>
      </c>
      <c r="F135" s="31" t="b">
        <v>0</v>
      </c>
      <c r="G135" s="31" t="b">
        <v>0</v>
      </c>
      <c r="H135" s="31"/>
      <c r="I135" s="31"/>
      <c r="J135" s="31"/>
    </row>
    <row r="136" spans="1:10" ht="12.75">
      <c r="A136" s="30" t="s">
        <v>6287</v>
      </c>
      <c r="B136" s="30">
        <v>1982</v>
      </c>
      <c r="C136" s="30" t="s">
        <v>5</v>
      </c>
      <c r="D136" s="30" t="s">
        <v>6158</v>
      </c>
      <c r="E136" s="41"/>
      <c r="F136" s="31" t="b">
        <v>0</v>
      </c>
      <c r="G136" s="31" t="b">
        <v>0</v>
      </c>
      <c r="H136" s="31"/>
      <c r="I136" s="31"/>
      <c r="J136" s="31"/>
    </row>
    <row r="137" spans="1:10" ht="25.5">
      <c r="A137" s="30" t="s">
        <v>6288</v>
      </c>
      <c r="B137" s="30">
        <v>1992</v>
      </c>
      <c r="C137" s="30" t="s">
        <v>6289</v>
      </c>
      <c r="D137" s="30" t="s">
        <v>6158</v>
      </c>
      <c r="E137" s="41" t="s">
        <v>6290</v>
      </c>
      <c r="F137" s="31" t="b">
        <v>0</v>
      </c>
      <c r="G137" s="31" t="b">
        <v>0</v>
      </c>
      <c r="H137" s="31"/>
      <c r="I137" s="31"/>
      <c r="J137" s="31"/>
    </row>
    <row r="138" spans="1:10" ht="12.75">
      <c r="A138" s="30" t="s">
        <v>6291</v>
      </c>
      <c r="B138" s="30">
        <v>1983</v>
      </c>
      <c r="C138" s="30" t="s">
        <v>4734</v>
      </c>
      <c r="D138" s="30" t="s">
        <v>6158</v>
      </c>
      <c r="E138" s="41"/>
      <c r="F138" s="31" t="b">
        <v>0</v>
      </c>
      <c r="G138" s="31" t="b">
        <v>0</v>
      </c>
      <c r="H138" s="31"/>
      <c r="I138" s="31"/>
      <c r="J138" s="31"/>
    </row>
    <row r="139" spans="1:10" ht="12.75">
      <c r="A139" s="30" t="s">
        <v>6292</v>
      </c>
      <c r="B139" s="30">
        <v>1982</v>
      </c>
      <c r="C139" s="30" t="s">
        <v>6293</v>
      </c>
      <c r="D139" s="30" t="s">
        <v>6158</v>
      </c>
      <c r="E139" s="41"/>
      <c r="F139" s="31" t="b">
        <v>0</v>
      </c>
      <c r="G139" s="31" t="b">
        <v>0</v>
      </c>
      <c r="H139" s="31"/>
      <c r="I139" s="31"/>
      <c r="J139" s="31"/>
    </row>
    <row r="140" spans="1:10" ht="12.75">
      <c r="A140" s="30" t="s">
        <v>6294</v>
      </c>
      <c r="B140" s="30">
        <v>1982</v>
      </c>
      <c r="C140" s="30" t="s">
        <v>6295</v>
      </c>
      <c r="D140" s="30" t="s">
        <v>6158</v>
      </c>
      <c r="E140" s="41"/>
      <c r="F140" s="31" t="b">
        <v>0</v>
      </c>
      <c r="G140" s="31" t="b">
        <v>0</v>
      </c>
      <c r="H140" s="31"/>
      <c r="I140" s="31"/>
      <c r="J140" s="31"/>
    </row>
    <row r="141" spans="1:10" ht="12.75">
      <c r="A141" s="30" t="s">
        <v>204</v>
      </c>
      <c r="B141" s="30">
        <v>1982</v>
      </c>
      <c r="C141" s="30" t="s">
        <v>6296</v>
      </c>
      <c r="D141" s="30" t="s">
        <v>6158</v>
      </c>
      <c r="E141" s="41" t="s">
        <v>6297</v>
      </c>
      <c r="F141" s="31" t="b">
        <v>0</v>
      </c>
      <c r="G141" s="31" t="b">
        <v>0</v>
      </c>
      <c r="H141" s="31"/>
      <c r="I141" s="31"/>
      <c r="J141" s="31"/>
    </row>
    <row r="142" spans="1:10" ht="12.75">
      <c r="A142" s="30" t="s">
        <v>6298</v>
      </c>
      <c r="B142" s="30">
        <v>1982</v>
      </c>
      <c r="C142" s="30" t="s">
        <v>6293</v>
      </c>
      <c r="D142" s="30" t="s">
        <v>6158</v>
      </c>
      <c r="E142" s="41"/>
      <c r="F142" s="31" t="b">
        <v>0</v>
      </c>
      <c r="G142" s="31" t="b">
        <v>0</v>
      </c>
      <c r="H142" s="31"/>
      <c r="I142" s="31"/>
      <c r="J142" s="31"/>
    </row>
    <row r="143" spans="1:10" ht="12.75">
      <c r="A143" s="30" t="s">
        <v>6299</v>
      </c>
      <c r="B143" s="30">
        <v>1982</v>
      </c>
      <c r="C143" s="30" t="s">
        <v>6300</v>
      </c>
      <c r="D143" s="30" t="s">
        <v>6158</v>
      </c>
      <c r="E143" s="41"/>
      <c r="F143" s="31" t="b">
        <v>0</v>
      </c>
      <c r="G143" s="31" t="b">
        <v>0</v>
      </c>
      <c r="H143" s="31"/>
      <c r="I143" s="31"/>
      <c r="J143" s="31"/>
    </row>
    <row r="144" spans="1:10" ht="25.5">
      <c r="A144" s="30" t="s">
        <v>6301</v>
      </c>
      <c r="B144" s="30">
        <v>1983</v>
      </c>
      <c r="C144" s="30" t="s">
        <v>6302</v>
      </c>
      <c r="D144" s="30" t="s">
        <v>6158</v>
      </c>
      <c r="E144" s="41" t="s">
        <v>6303</v>
      </c>
      <c r="F144" s="31" t="b">
        <v>0</v>
      </c>
      <c r="G144" s="31" t="b">
        <v>0</v>
      </c>
      <c r="H144" s="31"/>
      <c r="I144" s="31"/>
      <c r="J144" s="31"/>
    </row>
    <row r="145" spans="1:10" ht="12.75">
      <c r="A145" s="30" t="s">
        <v>276</v>
      </c>
      <c r="B145" s="30">
        <v>1982</v>
      </c>
      <c r="C145" s="30" t="s">
        <v>6304</v>
      </c>
      <c r="D145" s="30" t="s">
        <v>6158</v>
      </c>
      <c r="E145" s="41" t="s">
        <v>6305</v>
      </c>
      <c r="F145" s="31" t="b">
        <v>0</v>
      </c>
      <c r="G145" s="31" t="b">
        <v>0</v>
      </c>
      <c r="H145" s="31"/>
      <c r="I145" s="31"/>
      <c r="J145" s="31"/>
    </row>
    <row r="146" spans="1:10" ht="12.75">
      <c r="A146" s="30" t="s">
        <v>6306</v>
      </c>
      <c r="B146" s="30">
        <v>1982</v>
      </c>
      <c r="C146" s="30" t="s">
        <v>6293</v>
      </c>
      <c r="D146" s="30" t="s">
        <v>6158</v>
      </c>
      <c r="E146" s="41" t="s">
        <v>6307</v>
      </c>
      <c r="F146" s="31" t="b">
        <v>0</v>
      </c>
      <c r="G146" s="31" t="b">
        <v>0</v>
      </c>
      <c r="H146" s="31"/>
      <c r="I146" s="31"/>
      <c r="J146" s="31"/>
    </row>
    <row r="147" spans="1:10" ht="12.75">
      <c r="A147" s="30" t="s">
        <v>6308</v>
      </c>
      <c r="B147" s="30">
        <v>1983</v>
      </c>
      <c r="C147" s="30" t="s">
        <v>6309</v>
      </c>
      <c r="D147" s="30" t="s">
        <v>6158</v>
      </c>
      <c r="E147" s="41" t="s">
        <v>6310</v>
      </c>
      <c r="F147" s="31" t="b">
        <v>0</v>
      </c>
      <c r="G147" s="31" t="b">
        <v>0</v>
      </c>
      <c r="H147" s="31"/>
      <c r="I147" s="31"/>
      <c r="J147" s="31"/>
    </row>
    <row r="148" spans="1:10" ht="12.75">
      <c r="A148" s="30" t="s">
        <v>6311</v>
      </c>
      <c r="B148" s="30">
        <v>1983</v>
      </c>
      <c r="C148" s="30" t="s">
        <v>6309</v>
      </c>
      <c r="D148" s="30" t="s">
        <v>6158</v>
      </c>
      <c r="E148" s="41" t="s">
        <v>6310</v>
      </c>
      <c r="F148" s="31" t="b">
        <v>0</v>
      </c>
      <c r="G148" s="31" t="b">
        <v>0</v>
      </c>
      <c r="H148" s="31"/>
      <c r="I148" s="31"/>
      <c r="J148" s="31"/>
    </row>
    <row r="149" spans="1:10" ht="12.75">
      <c r="A149" s="30" t="s">
        <v>6312</v>
      </c>
      <c r="B149" s="30">
        <v>1983</v>
      </c>
      <c r="C149" s="30" t="s">
        <v>6309</v>
      </c>
      <c r="D149" s="30" t="s">
        <v>6158</v>
      </c>
      <c r="E149" s="41" t="s">
        <v>6310</v>
      </c>
      <c r="F149" s="31" t="b">
        <v>0</v>
      </c>
      <c r="G149" s="31" t="b">
        <v>0</v>
      </c>
      <c r="H149" s="31"/>
      <c r="I149" s="31"/>
      <c r="J149" s="31"/>
    </row>
    <row r="150" spans="1:10" ht="12.75">
      <c r="A150" s="30" t="s">
        <v>6313</v>
      </c>
      <c r="B150" s="30">
        <v>1983</v>
      </c>
      <c r="C150" s="30" t="s">
        <v>6309</v>
      </c>
      <c r="D150" s="30" t="s">
        <v>6158</v>
      </c>
      <c r="E150" s="41"/>
      <c r="F150" s="31" t="b">
        <v>0</v>
      </c>
      <c r="G150" s="31" t="b">
        <v>0</v>
      </c>
      <c r="H150" s="31"/>
      <c r="I150" s="31"/>
      <c r="J150" s="31"/>
    </row>
    <row r="151" spans="1:10" ht="12.75">
      <c r="A151" s="30" t="s">
        <v>355</v>
      </c>
      <c r="B151" s="30">
        <v>1983</v>
      </c>
      <c r="C151" s="30" t="s">
        <v>6314</v>
      </c>
      <c r="D151" s="30" t="s">
        <v>6158</v>
      </c>
      <c r="E151" s="41"/>
      <c r="F151" s="31" t="b">
        <v>0</v>
      </c>
      <c r="G151" s="31" t="b">
        <v>0</v>
      </c>
      <c r="H151" s="31"/>
      <c r="I151" s="31"/>
      <c r="J151" s="31"/>
    </row>
    <row r="152" spans="1:10" ht="12.75">
      <c r="A152" s="30" t="s">
        <v>6315</v>
      </c>
      <c r="B152" s="30">
        <v>1982</v>
      </c>
      <c r="C152" s="30" t="s">
        <v>6293</v>
      </c>
      <c r="D152" s="30" t="s">
        <v>6158</v>
      </c>
      <c r="E152" s="41" t="s">
        <v>6316</v>
      </c>
      <c r="F152" s="31" t="b">
        <v>0</v>
      </c>
      <c r="G152" s="31" t="b">
        <v>0</v>
      </c>
      <c r="H152" s="31"/>
      <c r="I152" s="31"/>
      <c r="J152" s="31"/>
    </row>
    <row r="153" spans="1:10" ht="12.75">
      <c r="A153" s="30" t="s">
        <v>6317</v>
      </c>
      <c r="B153" s="30">
        <v>1982</v>
      </c>
      <c r="C153" s="30" t="s">
        <v>6318</v>
      </c>
      <c r="D153" s="30" t="s">
        <v>6158</v>
      </c>
      <c r="E153" s="41"/>
      <c r="F153" s="31" t="b">
        <v>0</v>
      </c>
      <c r="G153" s="31" t="b">
        <v>0</v>
      </c>
      <c r="H153" s="31"/>
      <c r="I153" s="31"/>
      <c r="J153" s="31"/>
    </row>
    <row r="154" spans="1:10" ht="12.75">
      <c r="A154" s="30" t="s">
        <v>6319</v>
      </c>
      <c r="B154" s="30">
        <v>1982</v>
      </c>
      <c r="C154" s="30" t="s">
        <v>6318</v>
      </c>
      <c r="D154" s="30" t="s">
        <v>6158</v>
      </c>
      <c r="E154" s="41"/>
      <c r="F154" s="31" t="b">
        <v>0</v>
      </c>
      <c r="G154" s="31" t="b">
        <v>0</v>
      </c>
      <c r="H154" s="31"/>
      <c r="I154" s="31"/>
      <c r="J154" s="31"/>
    </row>
    <row r="155" spans="1:10" ht="12.75">
      <c r="A155" s="30" t="s">
        <v>6320</v>
      </c>
      <c r="B155" s="30">
        <v>1982</v>
      </c>
      <c r="C155" s="30" t="s">
        <v>6321</v>
      </c>
      <c r="D155" s="30" t="s">
        <v>6158</v>
      </c>
      <c r="E155" s="41"/>
      <c r="F155" s="31" t="b">
        <v>0</v>
      </c>
      <c r="G155" s="31" t="b">
        <v>0</v>
      </c>
      <c r="H155" s="31"/>
      <c r="I155" s="31"/>
      <c r="J155" s="31"/>
    </row>
    <row r="156" spans="1:10" ht="12.75">
      <c r="A156" s="30" t="s">
        <v>6322</v>
      </c>
      <c r="B156" s="30">
        <v>1982</v>
      </c>
      <c r="C156" s="30" t="s">
        <v>6321</v>
      </c>
      <c r="D156" s="30" t="s">
        <v>6158</v>
      </c>
      <c r="E156" s="41" t="s">
        <v>6323</v>
      </c>
      <c r="F156" s="31" t="b">
        <v>0</v>
      </c>
      <c r="G156" s="31" t="b">
        <v>0</v>
      </c>
      <c r="H156" s="31"/>
      <c r="I156" s="31"/>
      <c r="J156" s="31"/>
    </row>
    <row r="157" spans="1:10" ht="12.75">
      <c r="A157" s="30" t="s">
        <v>6324</v>
      </c>
      <c r="B157" s="30">
        <v>1983</v>
      </c>
      <c r="C157" s="30" t="s">
        <v>6300</v>
      </c>
      <c r="D157" s="30" t="s">
        <v>6158</v>
      </c>
      <c r="E157" s="41"/>
      <c r="F157" s="31" t="b">
        <v>0</v>
      </c>
      <c r="G157" s="31" t="b">
        <v>0</v>
      </c>
      <c r="H157" s="31"/>
      <c r="I157" s="31"/>
      <c r="J157" s="31"/>
    </row>
    <row r="158" spans="1:10" ht="12.75">
      <c r="A158" s="30" t="s">
        <v>6325</v>
      </c>
      <c r="B158" s="30">
        <v>1982</v>
      </c>
      <c r="C158" s="30" t="s">
        <v>4734</v>
      </c>
      <c r="D158" s="30" t="s">
        <v>6158</v>
      </c>
      <c r="E158" s="41"/>
      <c r="F158" s="31" t="b">
        <v>0</v>
      </c>
      <c r="G158" s="31" t="b">
        <v>0</v>
      </c>
      <c r="H158" s="31"/>
      <c r="I158" s="31"/>
      <c r="J158" s="31"/>
    </row>
    <row r="159" spans="1:10" ht="12.75">
      <c r="A159" s="30" t="s">
        <v>6326</v>
      </c>
      <c r="B159" s="30" t="s">
        <v>6327</v>
      </c>
      <c r="C159" s="30" t="s">
        <v>6302</v>
      </c>
      <c r="D159" s="30" t="s">
        <v>6158</v>
      </c>
      <c r="E159" s="41" t="s">
        <v>6328</v>
      </c>
      <c r="F159" s="31" t="b">
        <v>0</v>
      </c>
      <c r="G159" s="31" t="b">
        <v>0</v>
      </c>
      <c r="H159" s="31"/>
      <c r="I159" s="31"/>
      <c r="J159" s="31"/>
    </row>
    <row r="160" spans="1:10" ht="12.75">
      <c r="A160" s="30" t="s">
        <v>6329</v>
      </c>
      <c r="B160" s="30">
        <v>1983</v>
      </c>
      <c r="C160" s="30" t="s">
        <v>4734</v>
      </c>
      <c r="D160" s="30" t="s">
        <v>6158</v>
      </c>
      <c r="E160" s="41"/>
      <c r="F160" s="31" t="b">
        <v>0</v>
      </c>
      <c r="G160" s="31" t="b">
        <v>0</v>
      </c>
      <c r="H160" s="31"/>
      <c r="I160" s="31"/>
      <c r="J160" s="31"/>
    </row>
    <row r="161" spans="1:10" ht="12.75">
      <c r="A161" s="30" t="s">
        <v>6330</v>
      </c>
      <c r="B161" s="30">
        <v>1982</v>
      </c>
      <c r="C161" s="30" t="s">
        <v>6300</v>
      </c>
      <c r="D161" s="30" t="s">
        <v>6158</v>
      </c>
      <c r="E161" s="41"/>
      <c r="F161" s="31" t="b">
        <v>0</v>
      </c>
      <c r="G161" s="31" t="b">
        <v>0</v>
      </c>
      <c r="H161" s="31"/>
      <c r="I161" s="31"/>
      <c r="J161" s="31"/>
    </row>
    <row r="162" spans="1:10" ht="12.75">
      <c r="A162" s="30" t="s">
        <v>6331</v>
      </c>
      <c r="B162" s="30">
        <v>1983</v>
      </c>
      <c r="C162" s="30" t="s">
        <v>6321</v>
      </c>
      <c r="D162" s="30" t="s">
        <v>6158</v>
      </c>
      <c r="E162" s="41"/>
      <c r="F162" s="31" t="b">
        <v>0</v>
      </c>
      <c r="G162" s="31" t="b">
        <v>0</v>
      </c>
      <c r="H162" s="31"/>
      <c r="I162" s="31"/>
      <c r="J162" s="31"/>
    </row>
    <row r="163" spans="1:10" ht="12.75">
      <c r="A163" s="30" t="s">
        <v>6332</v>
      </c>
      <c r="B163" s="30">
        <v>1983</v>
      </c>
      <c r="C163" s="30" t="s">
        <v>6333</v>
      </c>
      <c r="D163" s="30" t="s">
        <v>6158</v>
      </c>
      <c r="E163" s="41" t="s">
        <v>6334</v>
      </c>
      <c r="F163" s="31" t="b">
        <v>0</v>
      </c>
      <c r="G163" s="31" t="b">
        <v>0</v>
      </c>
      <c r="H163" s="31"/>
      <c r="I163" s="31"/>
      <c r="J163" s="31"/>
    </row>
    <row r="164" spans="1:10" ht="12.75">
      <c r="A164" s="30" t="s">
        <v>6335</v>
      </c>
      <c r="B164" s="30">
        <v>1983</v>
      </c>
      <c r="C164" s="30" t="s">
        <v>6336</v>
      </c>
      <c r="D164" s="30" t="s">
        <v>6158</v>
      </c>
      <c r="E164" s="41" t="s">
        <v>6337</v>
      </c>
      <c r="F164" s="31" t="b">
        <v>0</v>
      </c>
      <c r="G164" s="31" t="b">
        <v>0</v>
      </c>
      <c r="H164" s="31"/>
      <c r="I164" s="31"/>
      <c r="J164" s="31"/>
    </row>
    <row r="165" spans="1:10" ht="12.75">
      <c r="A165" s="30" t="s">
        <v>585</v>
      </c>
      <c r="B165" s="30">
        <v>1982</v>
      </c>
      <c r="C165" s="30" t="s">
        <v>6295</v>
      </c>
      <c r="D165" s="30" t="s">
        <v>6158</v>
      </c>
      <c r="E165" s="41"/>
      <c r="F165" s="31" t="b">
        <v>0</v>
      </c>
      <c r="G165" s="31" t="b">
        <v>0</v>
      </c>
      <c r="H165" s="31"/>
      <c r="I165" s="31"/>
      <c r="J165" s="31"/>
    </row>
    <row r="166" spans="1:10" ht="12.75">
      <c r="A166" s="30" t="s">
        <v>6338</v>
      </c>
      <c r="B166" s="30">
        <v>1984</v>
      </c>
      <c r="C166" s="30" t="s">
        <v>6339</v>
      </c>
      <c r="D166" s="30" t="s">
        <v>6158</v>
      </c>
      <c r="E166" s="41"/>
      <c r="F166" s="31" t="b">
        <v>0</v>
      </c>
      <c r="G166" s="31" t="b">
        <v>0</v>
      </c>
      <c r="H166" s="31"/>
      <c r="I166" s="31"/>
      <c r="J166" s="31"/>
    </row>
    <row r="167" spans="1:10" ht="12.75">
      <c r="A167" s="30" t="s">
        <v>730</v>
      </c>
      <c r="B167" s="30">
        <v>1983</v>
      </c>
      <c r="C167" s="30" t="s">
        <v>6340</v>
      </c>
      <c r="D167" s="30" t="s">
        <v>6158</v>
      </c>
      <c r="E167" s="41" t="s">
        <v>6341</v>
      </c>
      <c r="F167" s="31" t="b">
        <v>0</v>
      </c>
      <c r="G167" s="31" t="b">
        <v>0</v>
      </c>
      <c r="H167" s="31"/>
      <c r="I167" s="31"/>
      <c r="J167" s="31"/>
    </row>
    <row r="168" spans="1:10" ht="12.75">
      <c r="A168" s="30" t="s">
        <v>6342</v>
      </c>
      <c r="B168" s="30">
        <v>1989</v>
      </c>
      <c r="C168" s="30" t="s">
        <v>6343</v>
      </c>
      <c r="D168" s="30" t="s">
        <v>6158</v>
      </c>
      <c r="E168" s="41"/>
      <c r="F168" s="31" t="b">
        <v>0</v>
      </c>
      <c r="G168" s="31" t="b">
        <v>0</v>
      </c>
      <c r="H168" s="31"/>
      <c r="I168" s="31"/>
      <c r="J168" s="31"/>
    </row>
    <row r="169" spans="1:10" ht="12.75">
      <c r="A169" s="30" t="s">
        <v>6344</v>
      </c>
      <c r="B169" s="30">
        <v>1983</v>
      </c>
      <c r="C169" s="30" t="s">
        <v>6345</v>
      </c>
      <c r="D169" s="30" t="s">
        <v>6158</v>
      </c>
      <c r="E169" s="41"/>
      <c r="F169" s="31" t="b">
        <v>0</v>
      </c>
      <c r="G169" s="31" t="b">
        <v>0</v>
      </c>
      <c r="H169" s="31"/>
      <c r="I169" s="31"/>
      <c r="J169" s="31"/>
    </row>
    <row r="170" spans="1:10" ht="12.75">
      <c r="A170" s="30" t="s">
        <v>6346</v>
      </c>
      <c r="B170" s="30">
        <v>1983</v>
      </c>
      <c r="C170" s="30" t="s">
        <v>6347</v>
      </c>
      <c r="D170" s="30" t="s">
        <v>6158</v>
      </c>
      <c r="E170" s="41"/>
      <c r="F170" s="31" t="b">
        <v>0</v>
      </c>
      <c r="G170" s="31" t="b">
        <v>0</v>
      </c>
      <c r="H170" s="31"/>
      <c r="I170" s="31"/>
      <c r="J170" s="31"/>
    </row>
    <row r="171" spans="1:10" ht="12.75">
      <c r="A171" s="30" t="s">
        <v>6348</v>
      </c>
      <c r="B171" s="30">
        <v>1980</v>
      </c>
      <c r="C171" s="30" t="s">
        <v>4734</v>
      </c>
      <c r="D171" s="30" t="s">
        <v>6158</v>
      </c>
      <c r="E171" s="41"/>
      <c r="F171" s="31" t="b">
        <v>0</v>
      </c>
      <c r="G171" s="31" t="b">
        <v>0</v>
      </c>
      <c r="H171" s="31"/>
      <c r="I171" s="31"/>
      <c r="J171" s="31"/>
    </row>
    <row r="172" spans="1:10" ht="12.75">
      <c r="A172" s="30" t="s">
        <v>6349</v>
      </c>
      <c r="B172" s="30">
        <v>1980</v>
      </c>
      <c r="C172" s="30" t="s">
        <v>4734</v>
      </c>
      <c r="D172" s="30" t="s">
        <v>6158</v>
      </c>
      <c r="E172" s="41"/>
      <c r="F172" s="31" t="b">
        <v>0</v>
      </c>
      <c r="G172" s="31" t="b">
        <v>0</v>
      </c>
      <c r="H172" s="31"/>
      <c r="I172" s="31"/>
      <c r="J172" s="31"/>
    </row>
    <row r="173" spans="1:10" ht="12.75">
      <c r="A173" s="30" t="s">
        <v>828</v>
      </c>
      <c r="B173" s="30">
        <v>1983</v>
      </c>
      <c r="C173" s="30" t="s">
        <v>21</v>
      </c>
      <c r="D173" s="30" t="s">
        <v>6158</v>
      </c>
      <c r="E173" s="41"/>
      <c r="F173" s="31" t="b">
        <v>0</v>
      </c>
      <c r="G173" s="31" t="b">
        <v>0</v>
      </c>
      <c r="H173" s="31"/>
      <c r="I173" s="31"/>
      <c r="J173" s="31"/>
    </row>
    <row r="174" spans="1:10" ht="12.75">
      <c r="A174" s="30" t="s">
        <v>6350</v>
      </c>
      <c r="B174" s="30">
        <v>1982</v>
      </c>
      <c r="C174" s="30" t="s">
        <v>6295</v>
      </c>
      <c r="D174" s="30" t="s">
        <v>6158</v>
      </c>
      <c r="E174" s="41"/>
      <c r="F174" s="31" t="b">
        <v>0</v>
      </c>
      <c r="G174" s="31" t="b">
        <v>0</v>
      </c>
      <c r="H174" s="31"/>
      <c r="I174" s="31"/>
      <c r="J174" s="31"/>
    </row>
    <row r="175" spans="1:10" ht="12.75">
      <c r="A175" s="30" t="s">
        <v>6351</v>
      </c>
      <c r="B175" s="30">
        <v>1983</v>
      </c>
      <c r="C175" s="30" t="s">
        <v>6352</v>
      </c>
      <c r="D175" s="30" t="s">
        <v>6158</v>
      </c>
      <c r="E175" s="41"/>
      <c r="F175" s="31" t="b">
        <v>0</v>
      </c>
      <c r="G175" s="31" t="b">
        <v>0</v>
      </c>
      <c r="H175" s="31"/>
      <c r="I175" s="31"/>
      <c r="J175" s="31"/>
    </row>
    <row r="176" spans="1:10" ht="12.75">
      <c r="A176" s="30" t="s">
        <v>842</v>
      </c>
      <c r="B176" s="30">
        <v>1983</v>
      </c>
      <c r="C176" s="30" t="s">
        <v>6293</v>
      </c>
      <c r="D176" s="30" t="s">
        <v>6158</v>
      </c>
      <c r="E176" s="41" t="s">
        <v>6353</v>
      </c>
      <c r="F176" s="31" t="b">
        <v>0</v>
      </c>
      <c r="G176" s="31" t="b">
        <v>0</v>
      </c>
      <c r="H176" s="31"/>
      <c r="I176" s="31"/>
      <c r="J176" s="31"/>
    </row>
    <row r="177" spans="1:10" ht="12.75">
      <c r="A177" s="30" t="s">
        <v>844</v>
      </c>
      <c r="B177" s="30">
        <v>1982</v>
      </c>
      <c r="C177" s="30" t="s">
        <v>6293</v>
      </c>
      <c r="D177" s="30" t="s">
        <v>6158</v>
      </c>
      <c r="E177" s="41" t="s">
        <v>6353</v>
      </c>
      <c r="F177" s="31" t="b">
        <v>0</v>
      </c>
      <c r="G177" s="31" t="b">
        <v>0</v>
      </c>
      <c r="H177" s="31"/>
      <c r="I177" s="31"/>
      <c r="J177" s="31"/>
    </row>
    <row r="178" spans="1:10" ht="12.75">
      <c r="A178" s="30" t="s">
        <v>6354</v>
      </c>
      <c r="B178" s="30">
        <v>1983</v>
      </c>
      <c r="C178" s="30" t="s">
        <v>6321</v>
      </c>
      <c r="D178" s="30" t="s">
        <v>6158</v>
      </c>
      <c r="E178" s="41" t="s">
        <v>6355</v>
      </c>
      <c r="F178" s="31" t="b">
        <v>0</v>
      </c>
      <c r="G178" s="31" t="b">
        <v>0</v>
      </c>
      <c r="H178" s="31"/>
      <c r="I178" s="31"/>
      <c r="J178" s="31"/>
    </row>
    <row r="179" spans="1:10" ht="12.75">
      <c r="A179" s="30" t="s">
        <v>6356</v>
      </c>
      <c r="B179" s="30">
        <v>1983</v>
      </c>
      <c r="C179" s="30" t="s">
        <v>6357</v>
      </c>
      <c r="D179" s="30" t="s">
        <v>6158</v>
      </c>
      <c r="E179" s="41" t="s">
        <v>6358</v>
      </c>
      <c r="F179" s="31" t="b">
        <v>0</v>
      </c>
      <c r="G179" s="31" t="b">
        <v>0</v>
      </c>
      <c r="H179" s="31"/>
      <c r="I179" s="31"/>
      <c r="J179" s="31"/>
    </row>
    <row r="180" spans="1:10" ht="12.75">
      <c r="A180" s="30" t="s">
        <v>6359</v>
      </c>
      <c r="B180" s="30">
        <v>1983</v>
      </c>
      <c r="C180" s="30" t="s">
        <v>6360</v>
      </c>
      <c r="D180" s="30" t="s">
        <v>6158</v>
      </c>
      <c r="E180" s="41"/>
      <c r="F180" s="31" t="b">
        <v>0</v>
      </c>
      <c r="G180" s="31" t="b">
        <v>0</v>
      </c>
      <c r="H180" s="31"/>
      <c r="I180" s="31"/>
      <c r="J180" s="31"/>
    </row>
    <row r="181" spans="1:10" ht="12.75">
      <c r="A181" s="30" t="s">
        <v>6361</v>
      </c>
      <c r="B181" s="30">
        <v>1987</v>
      </c>
      <c r="C181" s="30" t="s">
        <v>6362</v>
      </c>
      <c r="D181" s="30" t="s">
        <v>6158</v>
      </c>
      <c r="E181" s="41"/>
      <c r="F181" s="31" t="b">
        <v>0</v>
      </c>
      <c r="G181" s="31" t="b">
        <v>0</v>
      </c>
      <c r="H181" s="31"/>
      <c r="I181" s="31"/>
      <c r="J181" s="31"/>
    </row>
    <row r="182" spans="1:10" ht="12.75">
      <c r="A182" s="30" t="s">
        <v>917</v>
      </c>
      <c r="B182" s="30">
        <v>1982</v>
      </c>
      <c r="C182" s="30" t="s">
        <v>6333</v>
      </c>
      <c r="D182" s="30" t="s">
        <v>6158</v>
      </c>
      <c r="E182" s="41"/>
      <c r="F182" s="31" t="b">
        <v>0</v>
      </c>
      <c r="G182" s="31" t="b">
        <v>0</v>
      </c>
      <c r="H182" s="31"/>
      <c r="I182" s="31"/>
      <c r="J182" s="31"/>
    </row>
    <row r="183" spans="1:10" ht="12.75">
      <c r="A183" s="30" t="s">
        <v>6363</v>
      </c>
      <c r="B183" s="30">
        <v>1982</v>
      </c>
      <c r="C183" s="30" t="s">
        <v>6321</v>
      </c>
      <c r="D183" s="30" t="s">
        <v>6158</v>
      </c>
      <c r="E183" s="41"/>
      <c r="F183" s="31" t="b">
        <v>0</v>
      </c>
      <c r="G183" s="31" t="b">
        <v>0</v>
      </c>
      <c r="H183" s="31"/>
      <c r="I183" s="31"/>
      <c r="J183" s="31"/>
    </row>
    <row r="184" spans="1:10" ht="12.75">
      <c r="A184" s="30" t="s">
        <v>6364</v>
      </c>
      <c r="B184" s="30"/>
      <c r="C184" s="30" t="s">
        <v>6365</v>
      </c>
      <c r="D184" s="30" t="s">
        <v>6158</v>
      </c>
      <c r="E184" s="41" t="s">
        <v>6366</v>
      </c>
      <c r="F184" s="31" t="b">
        <v>0</v>
      </c>
      <c r="G184" s="31" t="b">
        <v>0</v>
      </c>
      <c r="H184" s="31"/>
      <c r="I184" s="31"/>
      <c r="J184" s="31"/>
    </row>
    <row r="185" spans="1:10" ht="12.75">
      <c r="A185" s="30" t="s">
        <v>6367</v>
      </c>
      <c r="B185" s="30">
        <v>1982</v>
      </c>
      <c r="C185" s="30" t="s">
        <v>6352</v>
      </c>
      <c r="D185" s="30" t="s">
        <v>6158</v>
      </c>
      <c r="E185" s="41"/>
      <c r="F185" s="31" t="b">
        <v>0</v>
      </c>
      <c r="G185" s="31" t="b">
        <v>0</v>
      </c>
      <c r="H185" s="31"/>
      <c r="I185" s="31"/>
      <c r="J185" s="31"/>
    </row>
    <row r="186" spans="1:10" ht="12.75">
      <c r="A186" s="30" t="s">
        <v>6368</v>
      </c>
      <c r="B186" s="30">
        <v>1983</v>
      </c>
      <c r="C186" s="30" t="s">
        <v>6352</v>
      </c>
      <c r="D186" s="30" t="s">
        <v>6158</v>
      </c>
      <c r="E186" s="41"/>
      <c r="F186" s="31" t="b">
        <v>0</v>
      </c>
      <c r="G186" s="31" t="b">
        <v>0</v>
      </c>
      <c r="H186" s="31"/>
      <c r="I186" s="31"/>
      <c r="J186" s="31"/>
    </row>
    <row r="187" spans="1:10" ht="12.75">
      <c r="A187" s="30" t="s">
        <v>6369</v>
      </c>
      <c r="B187" s="30">
        <v>1980</v>
      </c>
      <c r="C187" s="30" t="s">
        <v>4734</v>
      </c>
      <c r="D187" s="30" t="s">
        <v>6158</v>
      </c>
      <c r="E187" s="41"/>
      <c r="F187" s="31" t="b">
        <v>0</v>
      </c>
      <c r="G187" s="31" t="b">
        <v>0</v>
      </c>
      <c r="H187" s="31"/>
      <c r="I187" s="31"/>
      <c r="J187" s="31"/>
    </row>
    <row r="188" spans="1:10" ht="12.75">
      <c r="A188" s="30" t="s">
        <v>6370</v>
      </c>
      <c r="B188" s="30">
        <v>1983</v>
      </c>
      <c r="C188" s="30" t="s">
        <v>6352</v>
      </c>
      <c r="D188" s="30" t="s">
        <v>6158</v>
      </c>
      <c r="E188" s="41"/>
      <c r="F188" s="31" t="b">
        <v>0</v>
      </c>
      <c r="G188" s="31" t="b">
        <v>0</v>
      </c>
      <c r="H188" s="31"/>
      <c r="I188" s="31"/>
      <c r="J188" s="31"/>
    </row>
    <row r="189" spans="1:10" ht="12.75">
      <c r="A189" s="30" t="s">
        <v>6371</v>
      </c>
      <c r="B189" s="30">
        <v>1982</v>
      </c>
      <c r="C189" s="30" t="s">
        <v>4734</v>
      </c>
      <c r="D189" s="30" t="s">
        <v>6158</v>
      </c>
      <c r="E189" s="41"/>
      <c r="F189" s="31" t="b">
        <v>0</v>
      </c>
      <c r="G189" s="31" t="b">
        <v>0</v>
      </c>
      <c r="H189" s="31"/>
      <c r="I189" s="31"/>
      <c r="J189" s="31"/>
    </row>
    <row r="190" spans="1:10" ht="12.75">
      <c r="A190" s="30" t="s">
        <v>6372</v>
      </c>
      <c r="B190" s="30">
        <v>1983</v>
      </c>
      <c r="C190" s="30" t="s">
        <v>6309</v>
      </c>
      <c r="D190" s="30" t="s">
        <v>6158</v>
      </c>
      <c r="E190" s="41" t="s">
        <v>6310</v>
      </c>
      <c r="F190" s="31" t="b">
        <v>0</v>
      </c>
      <c r="G190" s="31" t="b">
        <v>0</v>
      </c>
      <c r="H190" s="31"/>
      <c r="I190" s="31"/>
      <c r="J190" s="31"/>
    </row>
    <row r="191" spans="1:10" ht="12.75">
      <c r="A191" s="30" t="s">
        <v>6373</v>
      </c>
      <c r="B191" s="30">
        <v>1983</v>
      </c>
      <c r="C191" s="30" t="s">
        <v>6309</v>
      </c>
      <c r="D191" s="30" t="s">
        <v>6158</v>
      </c>
      <c r="E191" s="41" t="s">
        <v>6310</v>
      </c>
      <c r="F191" s="31" t="b">
        <v>0</v>
      </c>
      <c r="G191" s="31" t="b">
        <v>0</v>
      </c>
      <c r="H191" s="31"/>
      <c r="I191" s="31"/>
      <c r="J191" s="31"/>
    </row>
    <row r="192" spans="1:10" ht="12.75">
      <c r="A192" s="30" t="s">
        <v>6374</v>
      </c>
      <c r="B192" s="30">
        <v>1983</v>
      </c>
      <c r="C192" s="30" t="s">
        <v>6309</v>
      </c>
      <c r="D192" s="30" t="s">
        <v>6158</v>
      </c>
      <c r="E192" s="41"/>
      <c r="F192" s="31" t="b">
        <v>0</v>
      </c>
      <c r="G192" s="31" t="b">
        <v>0</v>
      </c>
      <c r="H192" s="31"/>
      <c r="I192" s="31"/>
      <c r="J192" s="31"/>
    </row>
    <row r="193" spans="1:10" ht="12.75">
      <c r="A193" s="30" t="s">
        <v>6375</v>
      </c>
      <c r="B193" s="30">
        <v>1982</v>
      </c>
      <c r="C193" s="30" t="s">
        <v>6376</v>
      </c>
      <c r="D193" s="30" t="s">
        <v>6158</v>
      </c>
      <c r="E193" s="41"/>
      <c r="F193" s="31" t="b">
        <v>0</v>
      </c>
      <c r="G193" s="31" t="b">
        <v>0</v>
      </c>
      <c r="H193" s="31"/>
      <c r="I193" s="31"/>
      <c r="J193" s="31"/>
    </row>
    <row r="194" spans="1:10" ht="12.75">
      <c r="A194" s="30" t="s">
        <v>6377</v>
      </c>
      <c r="B194" s="30">
        <v>1988</v>
      </c>
      <c r="C194" s="30" t="s">
        <v>4734</v>
      </c>
      <c r="D194" s="30" t="s">
        <v>6158</v>
      </c>
      <c r="E194" s="41" t="s">
        <v>6353</v>
      </c>
      <c r="F194" s="31" t="b">
        <v>0</v>
      </c>
      <c r="G194" s="31" t="b">
        <v>0</v>
      </c>
      <c r="H194" s="31"/>
      <c r="I194" s="31"/>
      <c r="J194" s="31"/>
    </row>
    <row r="195" spans="1:10" ht="12.75">
      <c r="A195" s="30" t="s">
        <v>6378</v>
      </c>
      <c r="B195" s="30">
        <v>1982</v>
      </c>
      <c r="C195" s="30" t="s">
        <v>4111</v>
      </c>
      <c r="D195" s="30" t="s">
        <v>6158</v>
      </c>
      <c r="E195" s="41"/>
      <c r="F195" s="31" t="b">
        <v>0</v>
      </c>
      <c r="G195" s="31" t="b">
        <v>0</v>
      </c>
      <c r="H195" s="31"/>
      <c r="I195" s="31"/>
      <c r="J195" s="31"/>
    </row>
    <row r="196" spans="1:10" ht="12.75">
      <c r="A196" s="30" t="s">
        <v>6379</v>
      </c>
      <c r="B196" s="30">
        <v>1982</v>
      </c>
      <c r="C196" s="30" t="s">
        <v>6380</v>
      </c>
      <c r="D196" s="30" t="s">
        <v>6158</v>
      </c>
      <c r="E196" s="41"/>
      <c r="F196" s="31" t="b">
        <v>0</v>
      </c>
      <c r="G196" s="31" t="b">
        <v>0</v>
      </c>
      <c r="H196" s="31"/>
      <c r="I196" s="31"/>
      <c r="J196" s="31"/>
    </row>
    <row r="197" spans="1:10" ht="12.75">
      <c r="A197" s="30" t="s">
        <v>6381</v>
      </c>
      <c r="B197" s="30">
        <v>1983</v>
      </c>
      <c r="C197" s="30" t="s">
        <v>6382</v>
      </c>
      <c r="D197" s="30" t="s">
        <v>6158</v>
      </c>
      <c r="E197" s="41"/>
      <c r="F197" s="31" t="b">
        <v>0</v>
      </c>
      <c r="G197" s="31" t="b">
        <v>0</v>
      </c>
      <c r="H197" s="31"/>
      <c r="I197" s="31"/>
      <c r="J197" s="31"/>
    </row>
    <row r="198" spans="1:10" ht="25.5">
      <c r="A198" s="30" t="s">
        <v>6383</v>
      </c>
      <c r="B198" s="30">
        <v>1983</v>
      </c>
      <c r="C198" s="30" t="s">
        <v>6384</v>
      </c>
      <c r="D198" s="30" t="s">
        <v>6158</v>
      </c>
      <c r="E198" s="41" t="s">
        <v>6385</v>
      </c>
      <c r="F198" s="31" t="b">
        <v>0</v>
      </c>
      <c r="G198" s="31" t="b">
        <v>0</v>
      </c>
      <c r="H198" s="31"/>
      <c r="I198" s="31"/>
      <c r="J198" s="31"/>
    </row>
    <row r="199" spans="1:10" ht="12.75">
      <c r="A199" s="30" t="s">
        <v>1135</v>
      </c>
      <c r="B199" s="30">
        <v>1983</v>
      </c>
      <c r="C199" s="30" t="s">
        <v>21</v>
      </c>
      <c r="D199" s="30" t="s">
        <v>6158</v>
      </c>
      <c r="E199" s="41"/>
      <c r="F199" s="31" t="b">
        <v>0</v>
      </c>
      <c r="G199" s="31" t="b">
        <v>0</v>
      </c>
      <c r="H199" s="31"/>
      <c r="I199" s="31"/>
      <c r="J199" s="31"/>
    </row>
    <row r="200" spans="1:10" ht="12.75">
      <c r="A200" s="30" t="s">
        <v>6386</v>
      </c>
      <c r="B200" s="30">
        <v>1982</v>
      </c>
      <c r="C200" s="30" t="s">
        <v>6318</v>
      </c>
      <c r="D200" s="30" t="s">
        <v>6158</v>
      </c>
      <c r="E200" s="41"/>
      <c r="F200" s="31" t="b">
        <v>0</v>
      </c>
      <c r="G200" s="31" t="b">
        <v>0</v>
      </c>
      <c r="H200" s="31"/>
      <c r="I200" s="31"/>
      <c r="J200" s="31"/>
    </row>
    <row r="201" spans="1:10" ht="12.75">
      <c r="A201" s="30" t="s">
        <v>6387</v>
      </c>
      <c r="B201" s="30">
        <v>1984</v>
      </c>
      <c r="C201" s="30" t="s">
        <v>4734</v>
      </c>
      <c r="D201" s="30" t="s">
        <v>6158</v>
      </c>
      <c r="E201" s="41"/>
      <c r="F201" s="31" t="b">
        <v>0</v>
      </c>
      <c r="G201" s="31" t="b">
        <v>0</v>
      </c>
      <c r="H201" s="31"/>
      <c r="I201" s="31"/>
      <c r="J201" s="31"/>
    </row>
    <row r="202" spans="1:10" ht="12.75">
      <c r="A202" s="30" t="s">
        <v>6388</v>
      </c>
      <c r="B202" s="30">
        <v>1983</v>
      </c>
      <c r="C202" s="30" t="s">
        <v>6389</v>
      </c>
      <c r="D202" s="30" t="s">
        <v>6158</v>
      </c>
      <c r="E202" s="41" t="s">
        <v>6390</v>
      </c>
      <c r="F202" s="31" t="b">
        <v>0</v>
      </c>
      <c r="G202" s="31" t="b">
        <v>0</v>
      </c>
      <c r="H202" s="31"/>
      <c r="I202" s="31"/>
      <c r="J202" s="31"/>
    </row>
    <row r="203" spans="1:10" ht="12.75">
      <c r="A203" s="30" t="s">
        <v>6391</v>
      </c>
      <c r="B203" s="30">
        <v>1982</v>
      </c>
      <c r="C203" s="30" t="s">
        <v>6376</v>
      </c>
      <c r="D203" s="30" t="s">
        <v>6158</v>
      </c>
      <c r="E203" s="41"/>
      <c r="F203" s="31" t="b">
        <v>0</v>
      </c>
      <c r="G203" s="31" t="b">
        <v>0</v>
      </c>
      <c r="H203" s="31"/>
      <c r="I203" s="31"/>
      <c r="J203" s="31"/>
    </row>
    <row r="204" spans="1:10" ht="12.75">
      <c r="A204" s="30" t="s">
        <v>6392</v>
      </c>
      <c r="B204" s="30"/>
      <c r="C204" s="30" t="s">
        <v>6393</v>
      </c>
      <c r="D204" s="30" t="s">
        <v>6158</v>
      </c>
      <c r="E204" s="41" t="s">
        <v>6394</v>
      </c>
      <c r="F204" s="31" t="b">
        <v>0</v>
      </c>
      <c r="G204" s="31" t="b">
        <v>0</v>
      </c>
      <c r="H204" s="31"/>
      <c r="I204" s="31"/>
      <c r="J204" s="31"/>
    </row>
    <row r="205" spans="1:10" ht="12.75">
      <c r="A205" s="30" t="s">
        <v>6395</v>
      </c>
      <c r="B205" s="30">
        <v>1982</v>
      </c>
      <c r="C205" s="30" t="s">
        <v>6360</v>
      </c>
      <c r="D205" s="30" t="s">
        <v>6158</v>
      </c>
      <c r="E205" s="41"/>
      <c r="F205" s="31" t="b">
        <v>0</v>
      </c>
      <c r="G205" s="31" t="b">
        <v>0</v>
      </c>
      <c r="H205" s="31"/>
      <c r="I205" s="31"/>
      <c r="J205" s="31"/>
    </row>
    <row r="206" spans="1:10" ht="12.75">
      <c r="A206" s="30" t="s">
        <v>6396</v>
      </c>
      <c r="B206" s="30"/>
      <c r="C206" s="30" t="s">
        <v>6393</v>
      </c>
      <c r="D206" s="30" t="s">
        <v>6158</v>
      </c>
      <c r="E206" s="41" t="s">
        <v>6394</v>
      </c>
      <c r="F206" s="31" t="b">
        <v>0</v>
      </c>
      <c r="G206" s="31" t="b">
        <v>0</v>
      </c>
      <c r="H206" s="31"/>
      <c r="I206" s="31"/>
      <c r="J206" s="31"/>
    </row>
    <row r="207" spans="1:10" ht="12.75">
      <c r="A207" s="30" t="s">
        <v>6397</v>
      </c>
      <c r="B207" s="30">
        <v>1983</v>
      </c>
      <c r="C207" s="30" t="s">
        <v>4734</v>
      </c>
      <c r="D207" s="30" t="s">
        <v>6158</v>
      </c>
      <c r="E207" s="41"/>
      <c r="F207" s="31" t="b">
        <v>0</v>
      </c>
      <c r="G207" s="31" t="b">
        <v>0</v>
      </c>
      <c r="H207" s="31"/>
      <c r="I207" s="31"/>
      <c r="J207" s="31"/>
    </row>
    <row r="208" spans="1:10" ht="12.75">
      <c r="A208" s="30" t="s">
        <v>6398</v>
      </c>
      <c r="B208" s="30">
        <v>1983</v>
      </c>
      <c r="C208" s="30" t="s">
        <v>6300</v>
      </c>
      <c r="D208" s="30" t="s">
        <v>6158</v>
      </c>
      <c r="E208" s="41"/>
      <c r="F208" s="31" t="b">
        <v>0</v>
      </c>
      <c r="G208" s="31" t="b">
        <v>0</v>
      </c>
      <c r="H208" s="31"/>
      <c r="I208" s="31"/>
      <c r="J208" s="31"/>
    </row>
    <row r="209" spans="1:10" ht="12.75">
      <c r="A209" s="30" t="s">
        <v>6399</v>
      </c>
      <c r="B209" s="30">
        <v>1992</v>
      </c>
      <c r="C209" s="30" t="s">
        <v>6400</v>
      </c>
      <c r="D209" s="30" t="s">
        <v>6158</v>
      </c>
      <c r="E209" s="41" t="s">
        <v>6401</v>
      </c>
      <c r="F209" s="31" t="b">
        <v>0</v>
      </c>
      <c r="G209" s="31" t="b">
        <v>0</v>
      </c>
      <c r="H209" s="31"/>
      <c r="I209" s="31"/>
      <c r="J209" s="31"/>
    </row>
    <row r="210" spans="1:10" ht="12.75">
      <c r="A210" s="30" t="s">
        <v>6402</v>
      </c>
      <c r="B210" s="30">
        <v>1983</v>
      </c>
      <c r="C210" s="30" t="s">
        <v>6352</v>
      </c>
      <c r="D210" s="30" t="s">
        <v>6158</v>
      </c>
      <c r="E210" s="41"/>
      <c r="F210" s="31" t="b">
        <v>0</v>
      </c>
      <c r="G210" s="31" t="b">
        <v>0</v>
      </c>
      <c r="H210" s="31"/>
      <c r="I210" s="31"/>
      <c r="J210" s="31"/>
    </row>
    <row r="211" spans="1:10" ht="12.75">
      <c r="A211" s="30" t="s">
        <v>6403</v>
      </c>
      <c r="B211" s="30">
        <v>1987</v>
      </c>
      <c r="C211" s="30" t="s">
        <v>6404</v>
      </c>
      <c r="D211" s="30" t="s">
        <v>6158</v>
      </c>
      <c r="E211" s="41" t="s">
        <v>6405</v>
      </c>
      <c r="F211" s="31" t="b">
        <v>0</v>
      </c>
      <c r="G211" s="31" t="b">
        <v>0</v>
      </c>
      <c r="H211" s="31"/>
      <c r="I211" s="31"/>
      <c r="J211" s="31"/>
    </row>
    <row r="212" spans="1:10" ht="12.75">
      <c r="A212" s="30" t="s">
        <v>6406</v>
      </c>
      <c r="B212" s="30">
        <v>1982</v>
      </c>
      <c r="C212" s="30" t="s">
        <v>6300</v>
      </c>
      <c r="D212" s="30" t="s">
        <v>6158</v>
      </c>
      <c r="E212" s="41"/>
      <c r="F212" s="31" t="b">
        <v>0</v>
      </c>
      <c r="G212" s="31" t="b">
        <v>0</v>
      </c>
      <c r="H212" s="31"/>
      <c r="I212" s="31"/>
      <c r="J212" s="31"/>
    </row>
    <row r="213" spans="1:10" ht="12.75">
      <c r="A213" s="30" t="s">
        <v>6407</v>
      </c>
      <c r="B213" s="30">
        <v>1982</v>
      </c>
      <c r="C213" s="30"/>
      <c r="D213" s="30" t="s">
        <v>6158</v>
      </c>
      <c r="E213" s="41"/>
      <c r="F213" s="31" t="b">
        <v>0</v>
      </c>
      <c r="G213" s="31" t="b">
        <v>0</v>
      </c>
      <c r="H213" s="31"/>
      <c r="I213" s="31"/>
      <c r="J213" s="31"/>
    </row>
    <row r="214" spans="1:10" ht="12.75">
      <c r="A214" s="30" t="s">
        <v>6408</v>
      </c>
      <c r="B214" s="30">
        <v>1982</v>
      </c>
      <c r="C214" s="30" t="s">
        <v>6409</v>
      </c>
      <c r="D214" s="30" t="s">
        <v>6158</v>
      </c>
      <c r="E214" s="41"/>
      <c r="F214" s="31" t="b">
        <v>0</v>
      </c>
      <c r="G214" s="31" t="b">
        <v>0</v>
      </c>
      <c r="H214" s="31"/>
      <c r="I214" s="31"/>
      <c r="J214" s="31"/>
    </row>
    <row r="215" spans="1:10" ht="12.75">
      <c r="A215" s="30" t="s">
        <v>6410</v>
      </c>
      <c r="B215" s="30">
        <v>1982</v>
      </c>
      <c r="C215" s="30" t="s">
        <v>6411</v>
      </c>
      <c r="D215" s="30" t="s">
        <v>6158</v>
      </c>
      <c r="E215" s="41" t="s">
        <v>6412</v>
      </c>
      <c r="F215" s="31" t="b">
        <v>0</v>
      </c>
      <c r="G215" s="31" t="b">
        <v>0</v>
      </c>
      <c r="H215" s="31"/>
      <c r="I215" s="31"/>
      <c r="J215" s="31"/>
    </row>
    <row r="216" spans="1:10" ht="12.75">
      <c r="A216" s="30" t="s">
        <v>6413</v>
      </c>
      <c r="B216" s="30">
        <v>1982</v>
      </c>
      <c r="C216" s="30" t="s">
        <v>6293</v>
      </c>
      <c r="D216" s="30" t="s">
        <v>6158</v>
      </c>
      <c r="E216" s="41" t="s">
        <v>6414</v>
      </c>
      <c r="F216" s="31" t="b">
        <v>0</v>
      </c>
      <c r="G216" s="31" t="b">
        <v>0</v>
      </c>
      <c r="H216" s="31"/>
      <c r="I216" s="31"/>
      <c r="J216" s="31"/>
    </row>
    <row r="217" spans="1:10" ht="12.75">
      <c r="A217" s="30" t="s">
        <v>6415</v>
      </c>
      <c r="B217" s="30">
        <v>1983</v>
      </c>
      <c r="C217" s="30" t="s">
        <v>6416</v>
      </c>
      <c r="D217" s="30" t="s">
        <v>6158</v>
      </c>
      <c r="E217" s="41" t="s">
        <v>6417</v>
      </c>
      <c r="F217" s="31" t="b">
        <v>0</v>
      </c>
      <c r="G217" s="31" t="b">
        <v>0</v>
      </c>
      <c r="H217" s="31"/>
      <c r="I217" s="31"/>
      <c r="J217" s="31"/>
    </row>
    <row r="218" spans="1:10" ht="12.75">
      <c r="A218" s="30" t="s">
        <v>6418</v>
      </c>
      <c r="B218" s="30">
        <v>1982</v>
      </c>
      <c r="C218" s="30" t="s">
        <v>6300</v>
      </c>
      <c r="D218" s="30" t="s">
        <v>6158</v>
      </c>
      <c r="E218" s="41"/>
      <c r="F218" s="31" t="b">
        <v>0</v>
      </c>
      <c r="G218" s="31" t="b">
        <v>0</v>
      </c>
      <c r="H218" s="31"/>
      <c r="I218" s="31"/>
      <c r="J218" s="31"/>
    </row>
    <row r="219" spans="1:10" ht="12.75">
      <c r="A219" s="30" t="s">
        <v>6419</v>
      </c>
      <c r="B219" s="30">
        <v>1983</v>
      </c>
      <c r="C219" s="30" t="s">
        <v>6420</v>
      </c>
      <c r="D219" s="30" t="s">
        <v>6158</v>
      </c>
      <c r="E219" s="41"/>
      <c r="F219" s="31" t="b">
        <v>0</v>
      </c>
      <c r="G219" s="31" t="b">
        <v>0</v>
      </c>
      <c r="H219" s="31"/>
      <c r="I219" s="31"/>
      <c r="J219" s="31"/>
    </row>
    <row r="220" spans="1:10" ht="12.75">
      <c r="A220" s="30" t="s">
        <v>6421</v>
      </c>
      <c r="B220" s="30">
        <v>1983</v>
      </c>
      <c r="C220" s="30" t="s">
        <v>6376</v>
      </c>
      <c r="D220" s="30" t="s">
        <v>6158</v>
      </c>
      <c r="E220" s="41"/>
      <c r="F220" s="31" t="b">
        <v>0</v>
      </c>
      <c r="G220" s="31" t="b">
        <v>0</v>
      </c>
      <c r="H220" s="31"/>
      <c r="I220" s="31"/>
      <c r="J220" s="31"/>
    </row>
    <row r="221" spans="1:10" ht="12.75">
      <c r="A221" s="30" t="s">
        <v>6422</v>
      </c>
      <c r="B221" s="30">
        <v>1982</v>
      </c>
      <c r="C221" s="30" t="s">
        <v>6318</v>
      </c>
      <c r="D221" s="30" t="s">
        <v>6158</v>
      </c>
      <c r="E221" s="41"/>
      <c r="F221" s="31" t="b">
        <v>0</v>
      </c>
      <c r="G221" s="31" t="b">
        <v>0</v>
      </c>
      <c r="H221" s="31"/>
      <c r="I221" s="31"/>
      <c r="J221" s="31"/>
    </row>
    <row r="222" spans="1:10" ht="12.75">
      <c r="A222" s="30" t="s">
        <v>6423</v>
      </c>
      <c r="B222" s="30">
        <v>1983</v>
      </c>
      <c r="C222" s="30" t="s">
        <v>6424</v>
      </c>
      <c r="D222" s="30" t="s">
        <v>6158</v>
      </c>
      <c r="E222" s="41"/>
      <c r="F222" s="31" t="b">
        <v>0</v>
      </c>
      <c r="G222" s="31" t="b">
        <v>0</v>
      </c>
      <c r="H222" s="31"/>
      <c r="I222" s="31"/>
      <c r="J222" s="31"/>
    </row>
    <row r="223" spans="1:10" ht="25.5">
      <c r="A223" s="30" t="s">
        <v>6425</v>
      </c>
      <c r="B223" s="30">
        <v>1983</v>
      </c>
      <c r="C223" s="30" t="s">
        <v>6389</v>
      </c>
      <c r="D223" s="30" t="s">
        <v>6158</v>
      </c>
      <c r="E223" s="41" t="s">
        <v>6426</v>
      </c>
      <c r="F223" s="31" t="b">
        <v>0</v>
      </c>
      <c r="G223" s="31" t="b">
        <v>0</v>
      </c>
      <c r="H223" s="31"/>
      <c r="I223" s="31"/>
      <c r="J223" s="31"/>
    </row>
    <row r="224" spans="1:10" ht="12.75">
      <c r="A224" s="30" t="s">
        <v>6427</v>
      </c>
      <c r="B224" s="30">
        <v>1983</v>
      </c>
      <c r="C224" s="30" t="s">
        <v>4734</v>
      </c>
      <c r="D224" s="30" t="s">
        <v>6158</v>
      </c>
      <c r="E224" s="41"/>
      <c r="F224" s="31" t="b">
        <v>0</v>
      </c>
      <c r="G224" s="31" t="b">
        <v>0</v>
      </c>
      <c r="H224" s="31"/>
      <c r="I224" s="31"/>
      <c r="J224" s="31"/>
    </row>
    <row r="225" spans="1:10" ht="25.5">
      <c r="A225" s="30" t="s">
        <v>1545</v>
      </c>
      <c r="B225" s="30">
        <v>1982</v>
      </c>
      <c r="C225" s="30" t="s">
        <v>6333</v>
      </c>
      <c r="D225" s="30" t="s">
        <v>6158</v>
      </c>
      <c r="E225" s="41" t="s">
        <v>6428</v>
      </c>
      <c r="F225" s="31" t="b">
        <v>0</v>
      </c>
      <c r="G225" s="31" t="b">
        <v>0</v>
      </c>
      <c r="H225" s="31"/>
      <c r="I225" s="31"/>
      <c r="J225" s="31"/>
    </row>
    <row r="226" spans="1:10" ht="25.5">
      <c r="A226" s="30" t="s">
        <v>6429</v>
      </c>
      <c r="B226" s="30">
        <v>1983</v>
      </c>
      <c r="C226" s="30" t="s">
        <v>6333</v>
      </c>
      <c r="D226" s="30" t="s">
        <v>6158</v>
      </c>
      <c r="E226" s="41" t="s">
        <v>6430</v>
      </c>
      <c r="F226" s="31" t="b">
        <v>0</v>
      </c>
      <c r="G226" s="31" t="b">
        <v>0</v>
      </c>
      <c r="H226" s="31"/>
      <c r="I226" s="31"/>
      <c r="J226" s="31"/>
    </row>
    <row r="227" spans="1:10" ht="12.75">
      <c r="A227" s="30" t="s">
        <v>1562</v>
      </c>
      <c r="B227" s="30">
        <v>1989</v>
      </c>
      <c r="C227" s="30" t="s">
        <v>4734</v>
      </c>
      <c r="D227" s="30" t="s">
        <v>6158</v>
      </c>
      <c r="E227" s="41" t="s">
        <v>6431</v>
      </c>
      <c r="F227" s="31" t="b">
        <v>0</v>
      </c>
      <c r="G227" s="31" t="b">
        <v>0</v>
      </c>
      <c r="H227" s="31"/>
      <c r="I227" s="31"/>
      <c r="J227" s="31"/>
    </row>
    <row r="228" spans="1:10" ht="12.75">
      <c r="A228" s="30" t="s">
        <v>6432</v>
      </c>
      <c r="B228" s="30">
        <v>1981</v>
      </c>
      <c r="C228" s="30" t="s">
        <v>6357</v>
      </c>
      <c r="D228" s="30" t="s">
        <v>6158</v>
      </c>
      <c r="E228" s="41" t="s">
        <v>6433</v>
      </c>
      <c r="F228" s="31" t="b">
        <v>0</v>
      </c>
      <c r="G228" s="31" t="b">
        <v>0</v>
      </c>
      <c r="H228" s="31"/>
      <c r="I228" s="31"/>
      <c r="J228" s="31"/>
    </row>
    <row r="229" spans="1:10" ht="12.75">
      <c r="A229" s="30" t="s">
        <v>6434</v>
      </c>
      <c r="B229" s="30">
        <v>1982</v>
      </c>
      <c r="C229" s="30" t="s">
        <v>6318</v>
      </c>
      <c r="D229" s="30" t="s">
        <v>6158</v>
      </c>
      <c r="E229" s="41"/>
      <c r="F229" s="31" t="b">
        <v>0</v>
      </c>
      <c r="G229" s="31" t="b">
        <v>0</v>
      </c>
      <c r="H229" s="31"/>
      <c r="I229" s="31"/>
      <c r="J229" s="31"/>
    </row>
    <row r="230" spans="1:10" ht="12.75">
      <c r="A230" s="30" t="s">
        <v>6435</v>
      </c>
      <c r="B230" s="30">
        <v>1982</v>
      </c>
      <c r="C230" s="30" t="s">
        <v>6380</v>
      </c>
      <c r="D230" s="30" t="s">
        <v>6158</v>
      </c>
      <c r="E230" s="41"/>
      <c r="F230" s="31" t="b">
        <v>0</v>
      </c>
      <c r="G230" s="31" t="b">
        <v>0</v>
      </c>
      <c r="H230" s="31"/>
      <c r="I230" s="31"/>
      <c r="J230" s="31"/>
    </row>
    <row r="231" spans="1:10" ht="12.75">
      <c r="A231" s="30" t="s">
        <v>6436</v>
      </c>
      <c r="B231" s="30">
        <v>1980</v>
      </c>
      <c r="C231" s="30" t="s">
        <v>4734</v>
      </c>
      <c r="D231" s="30" t="s">
        <v>6158</v>
      </c>
      <c r="E231" s="41"/>
      <c r="F231" s="31" t="b">
        <v>0</v>
      </c>
      <c r="G231" s="31" t="b">
        <v>0</v>
      </c>
      <c r="H231" s="31"/>
      <c r="I231" s="31"/>
      <c r="J231" s="31"/>
    </row>
    <row r="232" spans="1:10" ht="12.75">
      <c r="A232" s="30" t="s">
        <v>6437</v>
      </c>
      <c r="B232" s="30">
        <v>1992</v>
      </c>
      <c r="C232" s="30" t="s">
        <v>6400</v>
      </c>
      <c r="D232" s="30" t="s">
        <v>6158</v>
      </c>
      <c r="E232" s="41" t="s">
        <v>6438</v>
      </c>
      <c r="F232" s="31" t="b">
        <v>0</v>
      </c>
      <c r="G232" s="31" t="b">
        <v>0</v>
      </c>
      <c r="H232" s="31"/>
      <c r="I232" s="31"/>
      <c r="J232" s="31"/>
    </row>
    <row r="233" spans="1:10" ht="12.75">
      <c r="A233" s="30" t="s">
        <v>6439</v>
      </c>
      <c r="B233" s="30">
        <v>1982</v>
      </c>
      <c r="C233" s="30" t="s">
        <v>6300</v>
      </c>
      <c r="D233" s="30" t="s">
        <v>6158</v>
      </c>
      <c r="E233" s="41"/>
      <c r="F233" s="31" t="b">
        <v>0</v>
      </c>
      <c r="G233" s="31" t="b">
        <v>0</v>
      </c>
      <c r="H233" s="31"/>
      <c r="I233" s="31"/>
      <c r="J233" s="31"/>
    </row>
    <row r="234" spans="1:10" ht="12.75">
      <c r="A234" s="30" t="s">
        <v>6440</v>
      </c>
      <c r="B234" s="30">
        <v>1983</v>
      </c>
      <c r="C234" s="30" t="s">
        <v>6357</v>
      </c>
      <c r="D234" s="30" t="s">
        <v>6158</v>
      </c>
      <c r="E234" s="41" t="s">
        <v>6441</v>
      </c>
      <c r="F234" s="31" t="b">
        <v>0</v>
      </c>
      <c r="G234" s="31" t="b">
        <v>0</v>
      </c>
      <c r="H234" s="31"/>
      <c r="I234" s="31"/>
      <c r="J234" s="31"/>
    </row>
    <row r="235" spans="1:10" ht="12.75">
      <c r="A235" s="30" t="s">
        <v>6442</v>
      </c>
      <c r="B235" s="30">
        <v>1983</v>
      </c>
      <c r="C235" s="30" t="s">
        <v>6443</v>
      </c>
      <c r="D235" s="30" t="s">
        <v>6158</v>
      </c>
      <c r="E235" s="41" t="s">
        <v>6412</v>
      </c>
      <c r="F235" s="31" t="b">
        <v>0</v>
      </c>
      <c r="G235" s="31" t="b">
        <v>0</v>
      </c>
      <c r="H235" s="31"/>
      <c r="I235" s="31"/>
      <c r="J235" s="31"/>
    </row>
    <row r="236" spans="1:10" ht="12.75">
      <c r="A236" s="30" t="s">
        <v>6444</v>
      </c>
      <c r="B236" s="30">
        <v>1982</v>
      </c>
      <c r="C236" s="30" t="s">
        <v>4111</v>
      </c>
      <c r="D236" s="30" t="s">
        <v>6158</v>
      </c>
      <c r="E236" s="41"/>
      <c r="F236" s="31" t="b">
        <v>0</v>
      </c>
      <c r="G236" s="31" t="b">
        <v>0</v>
      </c>
      <c r="H236" s="31"/>
      <c r="I236" s="31"/>
      <c r="J236" s="31"/>
    </row>
    <row r="237" spans="1:10" ht="12.75">
      <c r="A237" s="30" t="s">
        <v>6445</v>
      </c>
      <c r="B237" s="30">
        <v>1982</v>
      </c>
      <c r="C237" s="30" t="s">
        <v>6446</v>
      </c>
      <c r="D237" s="30" t="s">
        <v>6158</v>
      </c>
      <c r="E237" s="41"/>
      <c r="F237" s="31" t="b">
        <v>0</v>
      </c>
      <c r="G237" s="31" t="b">
        <v>0</v>
      </c>
      <c r="H237" s="31"/>
      <c r="I237" s="31"/>
      <c r="J237" s="31"/>
    </row>
    <row r="238" spans="1:10" ht="12.75">
      <c r="A238" s="30" t="s">
        <v>6447</v>
      </c>
      <c r="B238" s="30">
        <v>1982</v>
      </c>
      <c r="C238" s="30" t="s">
        <v>6295</v>
      </c>
      <c r="D238" s="30" t="s">
        <v>6158</v>
      </c>
      <c r="E238" s="41"/>
      <c r="F238" s="31" t="b">
        <v>0</v>
      </c>
      <c r="G238" s="31" t="b">
        <v>0</v>
      </c>
      <c r="H238" s="31"/>
      <c r="I238" s="31"/>
      <c r="J238" s="31"/>
    </row>
    <row r="239" spans="1:10" ht="12.75">
      <c r="A239" s="30" t="s">
        <v>6448</v>
      </c>
      <c r="B239" s="30">
        <v>1983</v>
      </c>
      <c r="C239" s="30" t="s">
        <v>4734</v>
      </c>
      <c r="D239" s="30" t="s">
        <v>6158</v>
      </c>
      <c r="E239" s="41"/>
      <c r="F239" s="31" t="b">
        <v>0</v>
      </c>
      <c r="G239" s="31" t="b">
        <v>0</v>
      </c>
      <c r="H239" s="31"/>
      <c r="I239" s="31"/>
      <c r="J239" s="31"/>
    </row>
    <row r="240" spans="1:10" ht="76.5">
      <c r="A240" s="30" t="s">
        <v>6449</v>
      </c>
      <c r="B240" s="30">
        <v>1983</v>
      </c>
      <c r="C240" s="30" t="s">
        <v>4111</v>
      </c>
      <c r="D240" s="30" t="s">
        <v>6158</v>
      </c>
      <c r="E240" s="41" t="s">
        <v>6450</v>
      </c>
      <c r="F240" s="31" t="b">
        <v>0</v>
      </c>
      <c r="G240" s="31" t="b">
        <v>0</v>
      </c>
      <c r="H240" s="31"/>
      <c r="I240" s="31"/>
      <c r="J240" s="31"/>
    </row>
    <row r="241" spans="1:10" ht="12.75">
      <c r="A241" s="30" t="s">
        <v>6451</v>
      </c>
      <c r="B241" s="30">
        <v>1982</v>
      </c>
      <c r="C241" s="30" t="s">
        <v>6380</v>
      </c>
      <c r="D241" s="30" t="s">
        <v>6158</v>
      </c>
      <c r="E241" s="41"/>
      <c r="F241" s="31" t="b">
        <v>0</v>
      </c>
      <c r="G241" s="31" t="b">
        <v>0</v>
      </c>
      <c r="H241" s="31"/>
      <c r="I241" s="31"/>
      <c r="J241" s="31"/>
    </row>
    <row r="242" spans="1:10" ht="12.75">
      <c r="A242" s="30" t="s">
        <v>1769</v>
      </c>
      <c r="B242" s="30">
        <v>1984</v>
      </c>
      <c r="C242" s="30" t="s">
        <v>6452</v>
      </c>
      <c r="D242" s="30" t="s">
        <v>6158</v>
      </c>
      <c r="E242" s="41"/>
      <c r="F242" s="31" t="b">
        <v>0</v>
      </c>
      <c r="G242" s="31" t="b">
        <v>0</v>
      </c>
      <c r="H242" s="31"/>
      <c r="I242" s="31"/>
      <c r="J242" s="31"/>
    </row>
    <row r="243" spans="1:10" ht="12.75">
      <c r="A243" s="30" t="s">
        <v>6453</v>
      </c>
      <c r="B243" s="30">
        <v>1983</v>
      </c>
      <c r="C243" s="30" t="s">
        <v>6424</v>
      </c>
      <c r="D243" s="30" t="s">
        <v>6158</v>
      </c>
      <c r="E243" s="41" t="s">
        <v>6454</v>
      </c>
      <c r="F243" s="31" t="b">
        <v>0</v>
      </c>
      <c r="G243" s="31" t="b">
        <v>0</v>
      </c>
      <c r="H243" s="31"/>
      <c r="I243" s="31"/>
      <c r="J243" s="31"/>
    </row>
    <row r="244" spans="1:10" ht="12.75">
      <c r="A244" s="30" t="s">
        <v>6455</v>
      </c>
      <c r="B244" s="30"/>
      <c r="C244" s="30" t="s">
        <v>6456</v>
      </c>
      <c r="D244" s="30" t="s">
        <v>6158</v>
      </c>
      <c r="E244" s="41" t="s">
        <v>6412</v>
      </c>
      <c r="F244" s="31" t="b">
        <v>0</v>
      </c>
      <c r="G244" s="31" t="b">
        <v>0</v>
      </c>
      <c r="H244" s="31"/>
      <c r="I244" s="31"/>
      <c r="J244" s="31"/>
    </row>
    <row r="245" spans="1:10" ht="12.75">
      <c r="A245" s="30" t="s">
        <v>6457</v>
      </c>
      <c r="B245" s="30">
        <v>1984</v>
      </c>
      <c r="C245" s="30" t="s">
        <v>6458</v>
      </c>
      <c r="D245" s="30" t="s">
        <v>6158</v>
      </c>
      <c r="E245" s="41"/>
      <c r="F245" s="31" t="b">
        <v>0</v>
      </c>
      <c r="G245" s="31" t="b">
        <v>0</v>
      </c>
      <c r="H245" s="31"/>
      <c r="I245" s="31"/>
      <c r="J245" s="31"/>
    </row>
    <row r="246" spans="1:10" ht="12.75">
      <c r="A246" s="30" t="s">
        <v>6459</v>
      </c>
      <c r="B246" s="30">
        <v>1982</v>
      </c>
      <c r="C246" s="30" t="s">
        <v>6300</v>
      </c>
      <c r="D246" s="30" t="s">
        <v>6158</v>
      </c>
      <c r="E246" s="41"/>
      <c r="F246" s="31" t="b">
        <v>0</v>
      </c>
      <c r="G246" s="31" t="b">
        <v>0</v>
      </c>
      <c r="H246" s="31"/>
      <c r="I246" s="31"/>
      <c r="J246" s="31"/>
    </row>
    <row r="247" spans="1:10" ht="12.75">
      <c r="A247" s="30" t="s">
        <v>6460</v>
      </c>
      <c r="B247" s="30"/>
      <c r="C247" s="30" t="s">
        <v>6357</v>
      </c>
      <c r="D247" s="30" t="s">
        <v>6158</v>
      </c>
      <c r="E247" s="41" t="s">
        <v>6461</v>
      </c>
      <c r="F247" s="31" t="b">
        <v>0</v>
      </c>
      <c r="G247" s="31" t="b">
        <v>0</v>
      </c>
      <c r="H247" s="31"/>
      <c r="I247" s="31"/>
      <c r="J247" s="31"/>
    </row>
    <row r="248" spans="1:10" ht="12.75">
      <c r="A248" s="30" t="s">
        <v>6462</v>
      </c>
      <c r="B248" s="30">
        <v>1982</v>
      </c>
      <c r="C248" s="30" t="s">
        <v>6300</v>
      </c>
      <c r="D248" s="30" t="s">
        <v>6158</v>
      </c>
      <c r="E248" s="41"/>
      <c r="F248" s="31" t="b">
        <v>0</v>
      </c>
      <c r="G248" s="31" t="b">
        <v>0</v>
      </c>
      <c r="H248" s="31"/>
      <c r="I248" s="31"/>
      <c r="J248" s="31"/>
    </row>
    <row r="249" spans="1:10" ht="12.75">
      <c r="A249" s="30" t="s">
        <v>6463</v>
      </c>
      <c r="B249" s="30">
        <v>1982</v>
      </c>
      <c r="C249" s="30" t="s">
        <v>6376</v>
      </c>
      <c r="D249" s="30" t="s">
        <v>6158</v>
      </c>
      <c r="E249" s="41"/>
      <c r="F249" s="31" t="b">
        <v>0</v>
      </c>
      <c r="G249" s="31" t="b">
        <v>0</v>
      </c>
      <c r="H249" s="31"/>
      <c r="I249" s="31"/>
      <c r="J249" s="31"/>
    </row>
    <row r="250" spans="1:10" ht="12.75">
      <c r="A250" s="30" t="s">
        <v>6464</v>
      </c>
      <c r="B250" s="30">
        <v>1983</v>
      </c>
      <c r="C250" s="30" t="s">
        <v>6318</v>
      </c>
      <c r="D250" s="30" t="s">
        <v>6158</v>
      </c>
      <c r="E250" s="41"/>
      <c r="F250" s="31" t="b">
        <v>0</v>
      </c>
      <c r="G250" s="31" t="b">
        <v>0</v>
      </c>
      <c r="H250" s="31"/>
      <c r="I250" s="31"/>
      <c r="J250" s="31"/>
    </row>
    <row r="251" spans="1:10" ht="12.75">
      <c r="A251" s="30" t="s">
        <v>6465</v>
      </c>
      <c r="B251" s="30"/>
      <c r="C251" s="30" t="s">
        <v>4734</v>
      </c>
      <c r="D251" s="30" t="s">
        <v>6158</v>
      </c>
      <c r="E251" s="41" t="s">
        <v>6466</v>
      </c>
      <c r="F251" s="31" t="b">
        <v>0</v>
      </c>
      <c r="G251" s="31" t="b">
        <v>0</v>
      </c>
      <c r="H251" s="31"/>
      <c r="I251" s="31"/>
      <c r="J251" s="31"/>
    </row>
    <row r="252" spans="1:10" ht="12.75">
      <c r="A252" s="30" t="s">
        <v>6467</v>
      </c>
      <c r="B252" s="30">
        <v>1982</v>
      </c>
      <c r="C252" s="30" t="s">
        <v>6468</v>
      </c>
      <c r="D252" s="30" t="s">
        <v>6158</v>
      </c>
      <c r="E252" s="41"/>
      <c r="F252" s="31" t="b">
        <v>0</v>
      </c>
      <c r="G252" s="31" t="b">
        <v>0</v>
      </c>
      <c r="H252" s="31"/>
      <c r="I252" s="31"/>
      <c r="J252" s="31"/>
    </row>
    <row r="253" spans="1:10" ht="12.75">
      <c r="A253" s="30" t="s">
        <v>6469</v>
      </c>
      <c r="B253" s="30">
        <v>1982</v>
      </c>
      <c r="C253" s="30" t="s">
        <v>6380</v>
      </c>
      <c r="D253" s="30" t="s">
        <v>6158</v>
      </c>
      <c r="E253" s="41"/>
      <c r="F253" s="31" t="b">
        <v>0</v>
      </c>
      <c r="G253" s="31" t="b">
        <v>0</v>
      </c>
      <c r="H253" s="31"/>
      <c r="I253" s="31"/>
      <c r="J253" s="31"/>
    </row>
    <row r="254" spans="1:10" ht="12.75">
      <c r="A254" s="30" t="s">
        <v>6470</v>
      </c>
      <c r="B254" s="30">
        <v>1982</v>
      </c>
      <c r="C254" s="30" t="s">
        <v>6318</v>
      </c>
      <c r="D254" s="30" t="s">
        <v>6158</v>
      </c>
      <c r="E254" s="41"/>
      <c r="F254" s="31" t="b">
        <v>0</v>
      </c>
      <c r="G254" s="31" t="b">
        <v>0</v>
      </c>
      <c r="H254" s="31"/>
      <c r="I254" s="31"/>
      <c r="J254" s="31"/>
    </row>
    <row r="255" spans="1:10" ht="12.75">
      <c r="A255" s="30" t="s">
        <v>6471</v>
      </c>
      <c r="B255" s="30">
        <v>1983</v>
      </c>
      <c r="C255" s="30" t="s">
        <v>6472</v>
      </c>
      <c r="D255" s="30" t="s">
        <v>6158</v>
      </c>
      <c r="E255" s="41"/>
      <c r="F255" s="31" t="b">
        <v>0</v>
      </c>
      <c r="G255" s="31" t="b">
        <v>0</v>
      </c>
      <c r="H255" s="31"/>
      <c r="I255" s="31"/>
      <c r="J255" s="31"/>
    </row>
    <row r="256" spans="1:10" ht="12.75">
      <c r="A256" s="30" t="s">
        <v>6473</v>
      </c>
      <c r="B256" s="30">
        <v>1983</v>
      </c>
      <c r="C256" s="30" t="s">
        <v>6345</v>
      </c>
      <c r="D256" s="30" t="s">
        <v>6158</v>
      </c>
      <c r="E256" s="41" t="s">
        <v>6474</v>
      </c>
      <c r="F256" s="31" t="b">
        <v>0</v>
      </c>
      <c r="G256" s="31" t="b">
        <v>0</v>
      </c>
      <c r="H256" s="31"/>
      <c r="I256" s="31"/>
      <c r="J256" s="31"/>
    </row>
    <row r="257" spans="1:10" ht="12.75">
      <c r="A257" s="30" t="s">
        <v>6475</v>
      </c>
      <c r="B257" s="30">
        <v>1980</v>
      </c>
      <c r="C257" s="30" t="s">
        <v>4734</v>
      </c>
      <c r="D257" s="30" t="s">
        <v>6158</v>
      </c>
      <c r="E257" s="41"/>
      <c r="F257" s="31" t="b">
        <v>0</v>
      </c>
      <c r="G257" s="31" t="b">
        <v>0</v>
      </c>
      <c r="H257" s="31"/>
      <c r="I257" s="31"/>
      <c r="J257" s="31"/>
    </row>
    <row r="258" spans="1:10" ht="12.75">
      <c r="A258" s="30" t="s">
        <v>6476</v>
      </c>
      <c r="B258" s="30">
        <v>1983</v>
      </c>
      <c r="C258" s="30" t="s">
        <v>6300</v>
      </c>
      <c r="D258" s="30" t="s">
        <v>6158</v>
      </c>
      <c r="E258" s="41"/>
      <c r="F258" s="31" t="b">
        <v>0</v>
      </c>
      <c r="G258" s="31" t="b">
        <v>0</v>
      </c>
      <c r="H258" s="31"/>
      <c r="I258" s="31"/>
      <c r="J258" s="31"/>
    </row>
    <row r="259" spans="1:10" ht="12.75">
      <c r="A259" s="30" t="s">
        <v>6477</v>
      </c>
      <c r="B259" s="30">
        <v>1983</v>
      </c>
      <c r="C259" s="30" t="s">
        <v>6295</v>
      </c>
      <c r="D259" s="30" t="s">
        <v>6158</v>
      </c>
      <c r="E259" s="41"/>
      <c r="F259" s="31" t="b">
        <v>0</v>
      </c>
      <c r="G259" s="31" t="b">
        <v>0</v>
      </c>
      <c r="H259" s="31"/>
      <c r="I259" s="31"/>
      <c r="J259" s="31"/>
    </row>
    <row r="260" spans="1:10" ht="12.75">
      <c r="A260" s="30" t="s">
        <v>6478</v>
      </c>
      <c r="B260" s="30">
        <v>1981</v>
      </c>
      <c r="C260" s="30" t="s">
        <v>4734</v>
      </c>
      <c r="D260" s="30" t="s">
        <v>6158</v>
      </c>
      <c r="E260" s="41"/>
      <c r="F260" s="31" t="b">
        <v>0</v>
      </c>
      <c r="G260" s="31" t="b">
        <v>0</v>
      </c>
      <c r="H260" s="31"/>
      <c r="I260" s="31"/>
      <c r="J260" s="31"/>
    </row>
    <row r="261" spans="1:10" ht="12.75">
      <c r="A261" s="30" t="s">
        <v>1991</v>
      </c>
      <c r="B261" s="30">
        <v>1982</v>
      </c>
      <c r="C261" s="30" t="s">
        <v>6304</v>
      </c>
      <c r="D261" s="30" t="s">
        <v>6158</v>
      </c>
      <c r="E261" s="41"/>
      <c r="F261" s="31" t="b">
        <v>0</v>
      </c>
      <c r="G261" s="31" t="b">
        <v>0</v>
      </c>
      <c r="H261" s="31"/>
      <c r="I261" s="31"/>
      <c r="J261" s="31"/>
    </row>
    <row r="262" spans="1:10" ht="12.75">
      <c r="A262" s="30" t="s">
        <v>6479</v>
      </c>
      <c r="B262" s="30">
        <v>1982</v>
      </c>
      <c r="C262" s="30" t="s">
        <v>6293</v>
      </c>
      <c r="D262" s="30" t="s">
        <v>6158</v>
      </c>
      <c r="E262" s="41" t="s">
        <v>6480</v>
      </c>
      <c r="F262" s="31" t="b">
        <v>0</v>
      </c>
      <c r="G262" s="31" t="b">
        <v>0</v>
      </c>
      <c r="H262" s="31"/>
      <c r="I262" s="31"/>
      <c r="J262" s="31"/>
    </row>
    <row r="263" spans="1:10" ht="12.75">
      <c r="A263" s="30" t="s">
        <v>6481</v>
      </c>
      <c r="B263" s="30">
        <v>1983</v>
      </c>
      <c r="C263" s="30"/>
      <c r="D263" s="30" t="s">
        <v>6158</v>
      </c>
      <c r="E263" s="41"/>
      <c r="F263" s="31" t="b">
        <v>0</v>
      </c>
      <c r="G263" s="31" t="b">
        <v>0</v>
      </c>
      <c r="H263" s="31"/>
      <c r="I263" s="31"/>
      <c r="J263" s="31"/>
    </row>
    <row r="264" spans="1:10" ht="12.75">
      <c r="A264" s="30" t="s">
        <v>6482</v>
      </c>
      <c r="B264" s="30">
        <v>1984</v>
      </c>
      <c r="C264" s="30" t="s">
        <v>6304</v>
      </c>
      <c r="D264" s="30" t="s">
        <v>6158</v>
      </c>
      <c r="E264" s="41"/>
      <c r="F264" s="31" t="b">
        <v>0</v>
      </c>
      <c r="G264" s="31" t="b">
        <v>0</v>
      </c>
      <c r="H264" s="31"/>
      <c r="I264" s="31"/>
      <c r="J264" s="31"/>
    </row>
    <row r="265" spans="1:10" ht="12.75">
      <c r="A265" s="30" t="s">
        <v>1993</v>
      </c>
      <c r="B265" s="30">
        <v>1984</v>
      </c>
      <c r="C265" s="30" t="s">
        <v>6333</v>
      </c>
      <c r="D265" s="30" t="s">
        <v>6158</v>
      </c>
      <c r="E265" s="41" t="s">
        <v>6483</v>
      </c>
      <c r="F265" s="31" t="b">
        <v>0</v>
      </c>
      <c r="G265" s="31" t="b">
        <v>0</v>
      </c>
      <c r="H265" s="31"/>
      <c r="I265" s="31"/>
      <c r="J265" s="31"/>
    </row>
    <row r="266" spans="1:10" ht="12.75">
      <c r="A266" s="30" t="s">
        <v>6484</v>
      </c>
      <c r="B266" s="30">
        <v>1983</v>
      </c>
      <c r="C266" s="30" t="s">
        <v>4734</v>
      </c>
      <c r="D266" s="30" t="s">
        <v>6158</v>
      </c>
      <c r="E266" s="41"/>
      <c r="F266" s="31" t="b">
        <v>0</v>
      </c>
      <c r="G266" s="31" t="b">
        <v>0</v>
      </c>
      <c r="H266" s="31"/>
      <c r="I266" s="31"/>
      <c r="J266" s="31"/>
    </row>
    <row r="267" spans="1:10" ht="25.5">
      <c r="A267" s="30" t="s">
        <v>6485</v>
      </c>
      <c r="B267" s="30">
        <v>1983</v>
      </c>
      <c r="C267" s="30" t="s">
        <v>6486</v>
      </c>
      <c r="D267" s="30" t="s">
        <v>6158</v>
      </c>
      <c r="E267" s="41" t="s">
        <v>6487</v>
      </c>
      <c r="F267" s="31" t="b">
        <v>0</v>
      </c>
      <c r="G267" s="31" t="b">
        <v>0</v>
      </c>
      <c r="H267" s="31"/>
      <c r="I267" s="31"/>
      <c r="J267" s="31"/>
    </row>
    <row r="268" spans="1:10" ht="12.75">
      <c r="A268" s="30" t="s">
        <v>6488</v>
      </c>
      <c r="B268" s="30">
        <v>1983</v>
      </c>
      <c r="C268" s="30" t="s">
        <v>6352</v>
      </c>
      <c r="D268" s="30" t="s">
        <v>6158</v>
      </c>
      <c r="E268" s="41"/>
      <c r="F268" s="31" t="b">
        <v>0</v>
      </c>
      <c r="G268" s="31" t="b">
        <v>0</v>
      </c>
      <c r="H268" s="31"/>
      <c r="I268" s="31"/>
      <c r="J268" s="31"/>
    </row>
    <row r="269" spans="1:10" ht="12.75">
      <c r="A269" s="30" t="s">
        <v>6489</v>
      </c>
      <c r="B269" s="30">
        <v>1983</v>
      </c>
      <c r="C269" s="30" t="s">
        <v>6352</v>
      </c>
      <c r="D269" s="30" t="s">
        <v>6158</v>
      </c>
      <c r="E269" s="41"/>
      <c r="F269" s="31" t="b">
        <v>0</v>
      </c>
      <c r="G269" s="31" t="b">
        <v>0</v>
      </c>
      <c r="H269" s="31"/>
      <c r="I269" s="31"/>
      <c r="J269" s="31"/>
    </row>
    <row r="270" spans="1:10" ht="12.75">
      <c r="A270" s="30" t="s">
        <v>2104</v>
      </c>
      <c r="B270" s="30">
        <v>1983</v>
      </c>
      <c r="C270" s="30" t="s">
        <v>6384</v>
      </c>
      <c r="D270" s="30" t="s">
        <v>6158</v>
      </c>
      <c r="E270" s="41"/>
      <c r="F270" s="31" t="b">
        <v>0</v>
      </c>
      <c r="G270" s="31" t="b">
        <v>0</v>
      </c>
      <c r="H270" s="31"/>
      <c r="I270" s="31"/>
      <c r="J270" s="31"/>
    </row>
    <row r="271" spans="1:10" ht="12.75">
      <c r="A271" s="30" t="s">
        <v>6490</v>
      </c>
      <c r="B271" s="30">
        <v>1985</v>
      </c>
      <c r="C271" s="30" t="s">
        <v>4734</v>
      </c>
      <c r="D271" s="30" t="s">
        <v>6158</v>
      </c>
      <c r="E271" s="41"/>
      <c r="F271" s="31" t="b">
        <v>0</v>
      </c>
      <c r="G271" s="31" t="b">
        <v>0</v>
      </c>
      <c r="H271" s="31"/>
      <c r="I271" s="31"/>
      <c r="J271" s="31"/>
    </row>
    <row r="272" spans="1:10" ht="12.75">
      <c r="A272" s="30" t="s">
        <v>6491</v>
      </c>
      <c r="B272" s="30" t="s">
        <v>6492</v>
      </c>
      <c r="C272" s="30" t="s">
        <v>6289</v>
      </c>
      <c r="D272" s="30" t="s">
        <v>6158</v>
      </c>
      <c r="E272" s="41" t="s">
        <v>6493</v>
      </c>
      <c r="F272" s="31" t="b">
        <v>0</v>
      </c>
      <c r="G272" s="31" t="b">
        <v>0</v>
      </c>
      <c r="H272" s="31"/>
      <c r="I272" s="31"/>
      <c r="J272" s="31"/>
    </row>
    <row r="273" spans="1:10" ht="12.75">
      <c r="A273" s="30" t="s">
        <v>6494</v>
      </c>
      <c r="B273" s="30">
        <v>1983</v>
      </c>
      <c r="C273" s="30" t="s">
        <v>6309</v>
      </c>
      <c r="D273" s="30" t="s">
        <v>6158</v>
      </c>
      <c r="E273" s="41" t="s">
        <v>6310</v>
      </c>
      <c r="F273" s="31" t="b">
        <v>0</v>
      </c>
      <c r="G273" s="31" t="b">
        <v>0</v>
      </c>
      <c r="H273" s="31"/>
      <c r="I273" s="31"/>
      <c r="J273" s="31"/>
    </row>
    <row r="274" spans="1:10" ht="12.75">
      <c r="A274" s="30" t="s">
        <v>6495</v>
      </c>
      <c r="B274" s="30">
        <v>1983</v>
      </c>
      <c r="C274" s="30" t="s">
        <v>6309</v>
      </c>
      <c r="D274" s="30" t="s">
        <v>6158</v>
      </c>
      <c r="E274" s="41"/>
      <c r="F274" s="31" t="b">
        <v>0</v>
      </c>
      <c r="G274" s="31" t="b">
        <v>0</v>
      </c>
      <c r="H274" s="31"/>
      <c r="I274" s="31"/>
      <c r="J274" s="31"/>
    </row>
    <row r="275" spans="1:10" ht="12.75">
      <c r="A275" s="30" t="s">
        <v>6496</v>
      </c>
      <c r="B275" s="30">
        <v>1983</v>
      </c>
      <c r="C275" s="30" t="s">
        <v>6304</v>
      </c>
      <c r="D275" s="30" t="s">
        <v>6158</v>
      </c>
      <c r="E275" s="41"/>
      <c r="F275" s="31" t="b">
        <v>0</v>
      </c>
      <c r="G275" s="31" t="b">
        <v>0</v>
      </c>
      <c r="H275" s="31"/>
      <c r="I275" s="31"/>
      <c r="J275" s="31"/>
    </row>
    <row r="276" spans="1:10" ht="12.75">
      <c r="A276" s="30" t="s">
        <v>6497</v>
      </c>
      <c r="B276" s="30">
        <v>1982</v>
      </c>
      <c r="C276" s="30" t="s">
        <v>6321</v>
      </c>
      <c r="D276" s="30" t="s">
        <v>6158</v>
      </c>
      <c r="E276" s="41" t="s">
        <v>6498</v>
      </c>
      <c r="F276" s="31" t="b">
        <v>0</v>
      </c>
      <c r="G276" s="31" t="b">
        <v>0</v>
      </c>
      <c r="H276" s="31"/>
      <c r="I276" s="31"/>
      <c r="J276" s="31"/>
    </row>
    <row r="277" spans="1:10" ht="12.75">
      <c r="A277" s="30" t="s">
        <v>6499</v>
      </c>
      <c r="B277" s="30">
        <v>1983</v>
      </c>
      <c r="C277" s="30" t="s">
        <v>6416</v>
      </c>
      <c r="D277" s="30" t="s">
        <v>6158</v>
      </c>
      <c r="E277" s="41"/>
      <c r="F277" s="31" t="b">
        <v>0</v>
      </c>
      <c r="G277" s="31" t="b">
        <v>0</v>
      </c>
      <c r="H277" s="31"/>
      <c r="I277" s="31"/>
      <c r="J277" s="31"/>
    </row>
    <row r="278" spans="1:10" ht="12.75">
      <c r="A278" s="30" t="s">
        <v>6500</v>
      </c>
      <c r="B278" s="30">
        <v>1983</v>
      </c>
      <c r="C278" s="30" t="s">
        <v>6501</v>
      </c>
      <c r="D278" s="30" t="s">
        <v>6158</v>
      </c>
      <c r="E278" s="41"/>
      <c r="F278" s="31" t="b">
        <v>0</v>
      </c>
      <c r="G278" s="31" t="b">
        <v>0</v>
      </c>
      <c r="H278" s="31"/>
      <c r="I278" s="31"/>
      <c r="J278" s="31"/>
    </row>
    <row r="279" spans="1:10" ht="12.75">
      <c r="A279" s="30" t="s">
        <v>6502</v>
      </c>
      <c r="B279" s="30">
        <v>1982</v>
      </c>
      <c r="C279" s="30" t="s">
        <v>4111</v>
      </c>
      <c r="D279" s="30" t="s">
        <v>6158</v>
      </c>
      <c r="E279" s="41"/>
      <c r="F279" s="31" t="b">
        <v>0</v>
      </c>
      <c r="G279" s="31" t="b">
        <v>0</v>
      </c>
      <c r="H279" s="31"/>
      <c r="I279" s="31"/>
      <c r="J279" s="31"/>
    </row>
    <row r="280" spans="1:10" ht="12.75">
      <c r="A280" s="30" t="s">
        <v>2229</v>
      </c>
      <c r="B280" s="30">
        <v>1982</v>
      </c>
      <c r="C280" s="30" t="s">
        <v>6340</v>
      </c>
      <c r="D280" s="30" t="s">
        <v>6158</v>
      </c>
      <c r="E280" s="41" t="s">
        <v>6341</v>
      </c>
      <c r="F280" s="31" t="b">
        <v>0</v>
      </c>
      <c r="G280" s="31" t="b">
        <v>0</v>
      </c>
      <c r="H280" s="31"/>
      <c r="I280" s="31"/>
      <c r="J280" s="31"/>
    </row>
    <row r="281" spans="1:10" ht="12.75">
      <c r="A281" s="30" t="s">
        <v>6503</v>
      </c>
      <c r="B281" s="30">
        <v>1982</v>
      </c>
      <c r="C281" s="30" t="s">
        <v>4734</v>
      </c>
      <c r="D281" s="30" t="s">
        <v>6158</v>
      </c>
      <c r="E281" s="41"/>
      <c r="F281" s="31" t="b">
        <v>0</v>
      </c>
      <c r="G281" s="31" t="b">
        <v>0</v>
      </c>
      <c r="H281" s="31"/>
      <c r="I281" s="31"/>
      <c r="J281" s="31"/>
    </row>
    <row r="282" spans="1:10" ht="12.75">
      <c r="A282" s="30" t="s">
        <v>6504</v>
      </c>
      <c r="B282" s="30">
        <v>1983</v>
      </c>
      <c r="C282" s="30" t="s">
        <v>6314</v>
      </c>
      <c r="D282" s="30" t="s">
        <v>6158</v>
      </c>
      <c r="E282" s="41"/>
      <c r="F282" s="31" t="b">
        <v>0</v>
      </c>
      <c r="G282" s="31" t="b">
        <v>0</v>
      </c>
      <c r="H282" s="31"/>
      <c r="I282" s="31"/>
      <c r="J282" s="31"/>
    </row>
    <row r="283" spans="1:10" ht="12.75">
      <c r="A283" s="30" t="s">
        <v>2285</v>
      </c>
      <c r="B283" s="30">
        <v>1982</v>
      </c>
      <c r="C283" s="30" t="s">
        <v>6468</v>
      </c>
      <c r="D283" s="30" t="s">
        <v>6158</v>
      </c>
      <c r="E283" s="41"/>
      <c r="F283" s="31" t="b">
        <v>0</v>
      </c>
      <c r="G283" s="31" t="b">
        <v>0</v>
      </c>
      <c r="H283" s="31"/>
      <c r="I283" s="31"/>
      <c r="J283" s="31"/>
    </row>
    <row r="284" spans="1:10" ht="12.75">
      <c r="A284" s="30" t="s">
        <v>2351</v>
      </c>
      <c r="B284" s="30">
        <v>1984</v>
      </c>
      <c r="C284" s="30" t="s">
        <v>6304</v>
      </c>
      <c r="D284" s="30" t="s">
        <v>6158</v>
      </c>
      <c r="E284" s="41" t="s">
        <v>6305</v>
      </c>
      <c r="F284" s="31" t="b">
        <v>0</v>
      </c>
      <c r="G284" s="31" t="b">
        <v>0</v>
      </c>
      <c r="H284" s="31"/>
      <c r="I284" s="31"/>
      <c r="J284" s="31"/>
    </row>
    <row r="285" spans="1:10" ht="12.75">
      <c r="A285" s="30" t="s">
        <v>6505</v>
      </c>
      <c r="B285" s="30">
        <v>1983</v>
      </c>
      <c r="C285" s="30" t="s">
        <v>6506</v>
      </c>
      <c r="D285" s="30" t="s">
        <v>6158</v>
      </c>
      <c r="E285" s="41"/>
      <c r="F285" s="31" t="b">
        <v>0</v>
      </c>
      <c r="G285" s="31" t="b">
        <v>0</v>
      </c>
      <c r="H285" s="31"/>
      <c r="I285" s="31"/>
      <c r="J285" s="31"/>
    </row>
    <row r="286" spans="1:10" ht="12.75">
      <c r="A286" s="30" t="s">
        <v>6507</v>
      </c>
      <c r="B286" s="30">
        <v>1983</v>
      </c>
      <c r="C286" s="30" t="s">
        <v>6424</v>
      </c>
      <c r="D286" s="30" t="s">
        <v>6158</v>
      </c>
      <c r="E286" s="41"/>
      <c r="F286" s="31" t="b">
        <v>0</v>
      </c>
      <c r="G286" s="31" t="b">
        <v>0</v>
      </c>
      <c r="H286" s="31"/>
      <c r="I286" s="31"/>
      <c r="J286" s="31"/>
    </row>
    <row r="287" spans="1:10" ht="12.75">
      <c r="A287" s="30" t="s">
        <v>6508</v>
      </c>
      <c r="B287" s="30">
        <v>1984</v>
      </c>
      <c r="C287" s="30" t="s">
        <v>4734</v>
      </c>
      <c r="D287" s="30" t="s">
        <v>6158</v>
      </c>
      <c r="E287" s="41"/>
      <c r="F287" s="31" t="b">
        <v>0</v>
      </c>
      <c r="G287" s="31" t="b">
        <v>0</v>
      </c>
      <c r="H287" s="31"/>
      <c r="I287" s="31"/>
      <c r="J287" s="31"/>
    </row>
    <row r="288" spans="1:10" ht="12.75">
      <c r="A288" s="30" t="s">
        <v>6509</v>
      </c>
      <c r="B288" s="30">
        <v>1983</v>
      </c>
      <c r="C288" s="30" t="s">
        <v>6389</v>
      </c>
      <c r="D288" s="30" t="s">
        <v>6158</v>
      </c>
      <c r="E288" s="41" t="s">
        <v>6510</v>
      </c>
      <c r="F288" s="31" t="b">
        <v>0</v>
      </c>
      <c r="G288" s="31" t="b">
        <v>0</v>
      </c>
      <c r="H288" s="31"/>
      <c r="I288" s="31"/>
      <c r="J288" s="31"/>
    </row>
    <row r="289" spans="1:10" ht="12.75">
      <c r="A289" s="30" t="s">
        <v>6511</v>
      </c>
      <c r="B289" s="30">
        <v>1981</v>
      </c>
      <c r="C289" s="30" t="s">
        <v>4734</v>
      </c>
      <c r="D289" s="30" t="s">
        <v>6158</v>
      </c>
      <c r="E289" s="41"/>
      <c r="F289" s="31" t="b">
        <v>0</v>
      </c>
      <c r="G289" s="31" t="b">
        <v>0</v>
      </c>
      <c r="H289" s="31"/>
      <c r="I289" s="31"/>
      <c r="J289" s="31"/>
    </row>
    <row r="290" spans="1:10" ht="12.75">
      <c r="A290" s="30" t="s">
        <v>6512</v>
      </c>
      <c r="B290" s="30">
        <v>1982</v>
      </c>
      <c r="C290" s="30" t="s">
        <v>6357</v>
      </c>
      <c r="D290" s="30" t="s">
        <v>6158</v>
      </c>
      <c r="E290" s="41" t="s">
        <v>6513</v>
      </c>
      <c r="F290" s="31" t="b">
        <v>0</v>
      </c>
      <c r="G290" s="31" t="b">
        <v>0</v>
      </c>
      <c r="H290" s="31"/>
      <c r="I290" s="31"/>
      <c r="J290" s="31"/>
    </row>
    <row r="291" spans="1:10" ht="12.75">
      <c r="A291" s="30" t="s">
        <v>6514</v>
      </c>
      <c r="B291" s="30">
        <v>1982</v>
      </c>
      <c r="C291" s="30" t="s">
        <v>6468</v>
      </c>
      <c r="D291" s="30" t="s">
        <v>6158</v>
      </c>
      <c r="E291" s="41"/>
      <c r="F291" s="31" t="b">
        <v>0</v>
      </c>
      <c r="G291" s="31" t="b">
        <v>0</v>
      </c>
      <c r="H291" s="31"/>
      <c r="I291" s="31"/>
      <c r="J291" s="31"/>
    </row>
    <row r="292" spans="1:10" ht="12.75">
      <c r="A292" s="30" t="s">
        <v>6515</v>
      </c>
      <c r="B292" s="30">
        <v>1982</v>
      </c>
      <c r="C292" s="30" t="s">
        <v>6293</v>
      </c>
      <c r="D292" s="30" t="s">
        <v>6158</v>
      </c>
      <c r="E292" s="41"/>
      <c r="F292" s="31" t="b">
        <v>0</v>
      </c>
      <c r="G292" s="31" t="b">
        <v>0</v>
      </c>
      <c r="H292" s="31"/>
      <c r="I292" s="31"/>
      <c r="J292" s="31"/>
    </row>
    <row r="293" spans="1:10" ht="12.75">
      <c r="A293" s="30" t="s">
        <v>6516</v>
      </c>
      <c r="B293" s="30">
        <v>1983</v>
      </c>
      <c r="C293" s="30" t="s">
        <v>6304</v>
      </c>
      <c r="D293" s="30" t="s">
        <v>6158</v>
      </c>
      <c r="E293" s="41"/>
      <c r="F293" s="31" t="b">
        <v>0</v>
      </c>
      <c r="G293" s="31" t="b">
        <v>0</v>
      </c>
      <c r="H293" s="31"/>
      <c r="I293" s="31"/>
      <c r="J293" s="31"/>
    </row>
    <row r="294" spans="1:10" ht="12.75">
      <c r="A294" s="30" t="s">
        <v>6517</v>
      </c>
      <c r="B294" s="30">
        <v>1982</v>
      </c>
      <c r="C294" s="30" t="s">
        <v>6452</v>
      </c>
      <c r="D294" s="30" t="s">
        <v>6158</v>
      </c>
      <c r="E294" s="41"/>
      <c r="F294" s="31" t="b">
        <v>0</v>
      </c>
      <c r="G294" s="31" t="b">
        <v>0</v>
      </c>
      <c r="H294" s="31"/>
      <c r="I294" s="31"/>
      <c r="J294" s="31"/>
    </row>
    <row r="295" spans="1:10" ht="12.75">
      <c r="A295" s="30" t="s">
        <v>6518</v>
      </c>
      <c r="B295" s="30">
        <v>1982</v>
      </c>
      <c r="C295" s="30" t="s">
        <v>6295</v>
      </c>
      <c r="D295" s="30" t="s">
        <v>6158</v>
      </c>
      <c r="E295" s="41"/>
      <c r="F295" s="31" t="b">
        <v>0</v>
      </c>
      <c r="G295" s="31" t="b">
        <v>0</v>
      </c>
      <c r="H295" s="31"/>
      <c r="I295" s="31"/>
      <c r="J295" s="31"/>
    </row>
    <row r="296" spans="1:10" ht="12.75">
      <c r="A296" s="30" t="s">
        <v>6519</v>
      </c>
      <c r="B296" s="30">
        <v>1982</v>
      </c>
      <c r="C296" s="30" t="s">
        <v>6321</v>
      </c>
      <c r="D296" s="30" t="s">
        <v>6158</v>
      </c>
      <c r="E296" s="41" t="s">
        <v>6520</v>
      </c>
      <c r="F296" s="31" t="b">
        <v>0</v>
      </c>
      <c r="G296" s="31" t="b">
        <v>0</v>
      </c>
      <c r="H296" s="31"/>
      <c r="I296" s="31"/>
      <c r="J296" s="31"/>
    </row>
    <row r="297" spans="1:10" ht="12.75">
      <c r="A297" s="30" t="s">
        <v>6521</v>
      </c>
      <c r="B297" s="30">
        <v>1981</v>
      </c>
      <c r="C297" s="30" t="s">
        <v>4734</v>
      </c>
      <c r="D297" s="30" t="s">
        <v>6158</v>
      </c>
      <c r="E297" s="41"/>
      <c r="F297" s="31" t="b">
        <v>0</v>
      </c>
      <c r="G297" s="31" t="b">
        <v>0</v>
      </c>
      <c r="H297" s="31"/>
      <c r="I297" s="31"/>
      <c r="J297" s="31"/>
    </row>
    <row r="298" spans="1:10" ht="12.75">
      <c r="A298" s="30" t="s">
        <v>6522</v>
      </c>
      <c r="B298" s="30">
        <v>1982</v>
      </c>
      <c r="C298" s="30" t="s">
        <v>6382</v>
      </c>
      <c r="D298" s="30" t="s">
        <v>6158</v>
      </c>
      <c r="E298" s="41"/>
      <c r="F298" s="31" t="b">
        <v>0</v>
      </c>
      <c r="G298" s="31" t="b">
        <v>0</v>
      </c>
      <c r="H298" s="31"/>
      <c r="I298" s="31"/>
      <c r="J298" s="31"/>
    </row>
    <row r="299" spans="1:10" ht="12.75">
      <c r="A299" s="30" t="s">
        <v>6523</v>
      </c>
      <c r="B299" s="30">
        <v>1983</v>
      </c>
      <c r="C299" s="30" t="s">
        <v>4734</v>
      </c>
      <c r="D299" s="30" t="s">
        <v>6158</v>
      </c>
      <c r="E299" s="41"/>
      <c r="F299" s="31" t="b">
        <v>0</v>
      </c>
      <c r="G299" s="31" t="b">
        <v>0</v>
      </c>
      <c r="H299" s="31"/>
      <c r="I299" s="31"/>
      <c r="J299" s="31"/>
    </row>
    <row r="300" spans="1:10" ht="12.75">
      <c r="A300" s="30" t="s">
        <v>6524</v>
      </c>
      <c r="B300" s="30">
        <v>1982</v>
      </c>
      <c r="C300" s="30" t="s">
        <v>6380</v>
      </c>
      <c r="D300" s="30" t="s">
        <v>6158</v>
      </c>
      <c r="E300" s="41"/>
      <c r="F300" s="31" t="b">
        <v>0</v>
      </c>
      <c r="G300" s="31" t="b">
        <v>0</v>
      </c>
      <c r="H300" s="31"/>
      <c r="I300" s="31"/>
      <c r="J300" s="31"/>
    </row>
    <row r="301" spans="1:10" ht="12.75">
      <c r="A301" s="30" t="s">
        <v>6525</v>
      </c>
      <c r="B301" s="30">
        <v>1982</v>
      </c>
      <c r="C301" s="30" t="s">
        <v>6452</v>
      </c>
      <c r="D301" s="30" t="s">
        <v>6158</v>
      </c>
      <c r="E301" s="41"/>
      <c r="F301" s="31" t="b">
        <v>0</v>
      </c>
      <c r="G301" s="31" t="b">
        <v>0</v>
      </c>
      <c r="H301" s="31"/>
      <c r="I301" s="31"/>
      <c r="J301" s="31"/>
    </row>
    <row r="302" spans="1:10" ht="12.75">
      <c r="A302" s="30" t="s">
        <v>6526</v>
      </c>
      <c r="B302" s="30">
        <v>1982</v>
      </c>
      <c r="C302" s="30" t="s">
        <v>6321</v>
      </c>
      <c r="D302" s="30" t="s">
        <v>6158</v>
      </c>
      <c r="E302" s="41" t="s">
        <v>6527</v>
      </c>
      <c r="F302" s="31" t="b">
        <v>0</v>
      </c>
      <c r="G302" s="31" t="b">
        <v>0</v>
      </c>
      <c r="H302" s="31"/>
      <c r="I302" s="31"/>
      <c r="J302" s="31"/>
    </row>
    <row r="303" spans="1:10" ht="12.75">
      <c r="A303" s="30" t="s">
        <v>6528</v>
      </c>
      <c r="B303" s="30">
        <v>1983</v>
      </c>
      <c r="C303" s="30" t="s">
        <v>6293</v>
      </c>
      <c r="D303" s="30" t="s">
        <v>6158</v>
      </c>
      <c r="E303" s="41"/>
      <c r="F303" s="31" t="b">
        <v>0</v>
      </c>
      <c r="G303" s="31" t="b">
        <v>0</v>
      </c>
      <c r="H303" s="31"/>
      <c r="I303" s="31"/>
      <c r="J303" s="31"/>
    </row>
    <row r="304" spans="1:10" ht="12.75">
      <c r="A304" s="30" t="s">
        <v>2908</v>
      </c>
      <c r="B304" s="30">
        <v>1987</v>
      </c>
      <c r="C304" s="30" t="s">
        <v>4734</v>
      </c>
      <c r="D304" s="30" t="s">
        <v>6158</v>
      </c>
      <c r="E304" s="41" t="s">
        <v>6353</v>
      </c>
      <c r="F304" s="31" t="b">
        <v>0</v>
      </c>
      <c r="G304" s="31" t="b">
        <v>0</v>
      </c>
      <c r="H304" s="31"/>
      <c r="I304" s="31"/>
      <c r="J304" s="31"/>
    </row>
    <row r="305" spans="1:10" ht="12.75">
      <c r="A305" s="30" t="s">
        <v>6529</v>
      </c>
      <c r="B305" s="30">
        <v>1982</v>
      </c>
      <c r="C305" s="30" t="s">
        <v>6321</v>
      </c>
      <c r="D305" s="30" t="s">
        <v>6158</v>
      </c>
      <c r="E305" s="41" t="s">
        <v>6530</v>
      </c>
      <c r="F305" s="31" t="b">
        <v>0</v>
      </c>
      <c r="G305" s="31" t="b">
        <v>0</v>
      </c>
      <c r="H305" s="31"/>
      <c r="I305" s="31"/>
      <c r="J305" s="31"/>
    </row>
    <row r="306" spans="1:10" ht="12.75">
      <c r="A306" s="30" t="s">
        <v>6531</v>
      </c>
      <c r="B306" s="30">
        <v>1981</v>
      </c>
      <c r="C306" s="30" t="s">
        <v>4734</v>
      </c>
      <c r="D306" s="30" t="s">
        <v>6158</v>
      </c>
      <c r="E306" s="41"/>
      <c r="F306" s="31" t="b">
        <v>0</v>
      </c>
      <c r="G306" s="31" t="b">
        <v>0</v>
      </c>
      <c r="H306" s="31"/>
      <c r="I306" s="31"/>
      <c r="J306" s="31"/>
    </row>
    <row r="307" spans="1:10" ht="12.75">
      <c r="A307" s="30" t="s">
        <v>6532</v>
      </c>
      <c r="B307" s="30">
        <v>1983</v>
      </c>
      <c r="C307" s="30" t="s">
        <v>6318</v>
      </c>
      <c r="D307" s="30" t="s">
        <v>6158</v>
      </c>
      <c r="E307" s="41"/>
      <c r="F307" s="31" t="b">
        <v>0</v>
      </c>
      <c r="G307" s="31" t="b">
        <v>0</v>
      </c>
      <c r="H307" s="31"/>
      <c r="I307" s="31"/>
      <c r="J307" s="31"/>
    </row>
    <row r="308" spans="1:10" ht="12.75">
      <c r="A308" s="30" t="s">
        <v>6533</v>
      </c>
      <c r="B308" s="30">
        <v>1983</v>
      </c>
      <c r="C308" s="30" t="s">
        <v>6357</v>
      </c>
      <c r="D308" s="30" t="s">
        <v>6158</v>
      </c>
      <c r="E308" s="41" t="s">
        <v>6534</v>
      </c>
      <c r="F308" s="31" t="b">
        <v>0</v>
      </c>
      <c r="G308" s="31" t="b">
        <v>0</v>
      </c>
      <c r="H308" s="31"/>
      <c r="I308" s="31"/>
      <c r="J308" s="31"/>
    </row>
    <row r="309" spans="1:10" ht="12.75">
      <c r="A309" s="30" t="s">
        <v>6535</v>
      </c>
      <c r="B309" s="30">
        <v>1982</v>
      </c>
      <c r="C309" s="30" t="s">
        <v>6468</v>
      </c>
      <c r="D309" s="30" t="s">
        <v>6158</v>
      </c>
      <c r="E309" s="41" t="s">
        <v>6536</v>
      </c>
      <c r="F309" s="31" t="b">
        <v>0</v>
      </c>
      <c r="G309" s="31" t="b">
        <v>0</v>
      </c>
      <c r="H309" s="31"/>
      <c r="I309" s="31"/>
      <c r="J309" s="31"/>
    </row>
    <row r="310" spans="1:10" ht="12.75">
      <c r="A310" s="30" t="s">
        <v>3032</v>
      </c>
      <c r="B310" s="30">
        <v>1982</v>
      </c>
      <c r="C310" s="30" t="s">
        <v>6293</v>
      </c>
      <c r="D310" s="30" t="s">
        <v>6158</v>
      </c>
      <c r="E310" s="41" t="s">
        <v>6537</v>
      </c>
      <c r="F310" s="31" t="b">
        <v>0</v>
      </c>
      <c r="G310" s="31" t="b">
        <v>0</v>
      </c>
      <c r="H310" s="31"/>
      <c r="I310" s="31"/>
      <c r="J310" s="31"/>
    </row>
    <row r="311" spans="1:10" ht="12.75">
      <c r="A311" s="30" t="s">
        <v>6538</v>
      </c>
      <c r="B311" s="30">
        <v>1983</v>
      </c>
      <c r="C311" s="30" t="s">
        <v>6420</v>
      </c>
      <c r="D311" s="30" t="s">
        <v>6158</v>
      </c>
      <c r="E311" s="41"/>
      <c r="F311" s="31" t="b">
        <v>0</v>
      </c>
      <c r="G311" s="31" t="b">
        <v>0</v>
      </c>
      <c r="H311" s="31"/>
      <c r="I311" s="31"/>
      <c r="J311" s="31"/>
    </row>
    <row r="312" spans="1:10" ht="12.75">
      <c r="A312" s="30" t="s">
        <v>6539</v>
      </c>
      <c r="B312" s="30">
        <v>1982</v>
      </c>
      <c r="C312" s="30" t="s">
        <v>6468</v>
      </c>
      <c r="D312" s="30" t="s">
        <v>6158</v>
      </c>
      <c r="E312" s="41"/>
      <c r="F312" s="31" t="b">
        <v>0</v>
      </c>
      <c r="G312" s="31" t="b">
        <v>0</v>
      </c>
      <c r="H312" s="31"/>
      <c r="I312" s="31"/>
      <c r="J312" s="31"/>
    </row>
    <row r="313" spans="1:10" ht="12.75">
      <c r="A313" s="30" t="s">
        <v>6540</v>
      </c>
      <c r="B313" s="30">
        <v>1982</v>
      </c>
      <c r="C313" s="30" t="s">
        <v>4111</v>
      </c>
      <c r="D313" s="30" t="s">
        <v>6158</v>
      </c>
      <c r="E313" s="41"/>
      <c r="F313" s="31" t="b">
        <v>0</v>
      </c>
      <c r="G313" s="31" t="b">
        <v>0</v>
      </c>
      <c r="H313" s="31"/>
      <c r="I313" s="31"/>
      <c r="J313" s="31"/>
    </row>
    <row r="314" spans="1:10" ht="12.75">
      <c r="A314" s="30" t="s">
        <v>6541</v>
      </c>
      <c r="B314" s="30">
        <v>1981</v>
      </c>
      <c r="C314" s="30" t="s">
        <v>6360</v>
      </c>
      <c r="D314" s="30" t="s">
        <v>6158</v>
      </c>
      <c r="E314" s="41"/>
      <c r="F314" s="31" t="b">
        <v>0</v>
      </c>
      <c r="G314" s="31" t="b">
        <v>0</v>
      </c>
      <c r="H314" s="31"/>
      <c r="I314" s="31"/>
      <c r="J314" s="31"/>
    </row>
    <row r="315" spans="1:10" ht="12.75">
      <c r="A315" s="30" t="s">
        <v>6542</v>
      </c>
      <c r="B315" s="30">
        <v>1983</v>
      </c>
      <c r="C315" s="30" t="s">
        <v>6384</v>
      </c>
      <c r="D315" s="30" t="s">
        <v>6158</v>
      </c>
      <c r="E315" s="41"/>
      <c r="F315" s="31" t="b">
        <v>0</v>
      </c>
      <c r="G315" s="31" t="b">
        <v>0</v>
      </c>
      <c r="H315" s="31"/>
      <c r="I315" s="31"/>
      <c r="J315" s="31"/>
    </row>
    <row r="316" spans="1:10" ht="12.75">
      <c r="A316" s="30" t="s">
        <v>6543</v>
      </c>
      <c r="B316" s="30">
        <v>1983</v>
      </c>
      <c r="C316" s="30" t="s">
        <v>6352</v>
      </c>
      <c r="D316" s="30" t="s">
        <v>6158</v>
      </c>
      <c r="E316" s="41"/>
      <c r="F316" s="31" t="b">
        <v>0</v>
      </c>
      <c r="G316" s="31" t="b">
        <v>0</v>
      </c>
      <c r="H316" s="31"/>
      <c r="I316" s="31"/>
      <c r="J316" s="31"/>
    </row>
    <row r="317" spans="1:10" ht="12.75">
      <c r="A317" s="30" t="s">
        <v>6544</v>
      </c>
      <c r="B317" s="30">
        <v>1982</v>
      </c>
      <c r="C317" s="30" t="s">
        <v>6452</v>
      </c>
      <c r="D317" s="30" t="s">
        <v>6158</v>
      </c>
      <c r="E317" s="41"/>
      <c r="F317" s="31" t="b">
        <v>0</v>
      </c>
      <c r="G317" s="31" t="b">
        <v>0</v>
      </c>
      <c r="H317" s="31"/>
      <c r="I317" s="31"/>
      <c r="J317" s="31"/>
    </row>
    <row r="318" spans="1:10" ht="12.75">
      <c r="A318" s="30" t="s">
        <v>6545</v>
      </c>
      <c r="B318" s="30">
        <v>1983</v>
      </c>
      <c r="C318" s="30" t="s">
        <v>44</v>
      </c>
      <c r="D318" s="30" t="s">
        <v>6158</v>
      </c>
      <c r="E318" s="41" t="s">
        <v>6546</v>
      </c>
      <c r="F318" s="31" t="b">
        <v>0</v>
      </c>
      <c r="G318" s="31" t="b">
        <v>0</v>
      </c>
      <c r="H318" s="31"/>
      <c r="I318" s="31"/>
      <c r="J318" s="31"/>
    </row>
    <row r="319" spans="1:10" ht="12.75">
      <c r="A319" s="30" t="s">
        <v>6547</v>
      </c>
      <c r="B319" s="30">
        <v>1982</v>
      </c>
      <c r="C319" s="30" t="s">
        <v>6300</v>
      </c>
      <c r="D319" s="30" t="s">
        <v>6158</v>
      </c>
      <c r="E319" s="41"/>
      <c r="F319" s="31" t="b">
        <v>0</v>
      </c>
      <c r="G319" s="31" t="b">
        <v>0</v>
      </c>
      <c r="H319" s="31"/>
      <c r="I319" s="31"/>
      <c r="J319" s="31"/>
    </row>
    <row r="320" spans="1:10" ht="12.75">
      <c r="A320" s="30" t="s">
        <v>6548</v>
      </c>
      <c r="B320" s="30">
        <v>1983</v>
      </c>
      <c r="C320" s="30" t="s">
        <v>6352</v>
      </c>
      <c r="D320" s="30" t="s">
        <v>6158</v>
      </c>
      <c r="E320" s="41"/>
      <c r="F320" s="31" t="b">
        <v>0</v>
      </c>
      <c r="G320" s="31" t="b">
        <v>0</v>
      </c>
      <c r="H320" s="31"/>
      <c r="I320" s="31"/>
      <c r="J320" s="31"/>
    </row>
    <row r="321" spans="1:10" ht="12.75">
      <c r="A321" s="30" t="s">
        <v>6549</v>
      </c>
      <c r="B321" s="30">
        <v>1983</v>
      </c>
      <c r="C321" s="30" t="s">
        <v>6293</v>
      </c>
      <c r="D321" s="30" t="s">
        <v>6158</v>
      </c>
      <c r="E321" s="41"/>
      <c r="F321" s="31" t="b">
        <v>0</v>
      </c>
      <c r="G321" s="31" t="b">
        <v>0</v>
      </c>
      <c r="H321" s="31"/>
      <c r="I321" s="31"/>
      <c r="J321" s="31"/>
    </row>
    <row r="322" spans="1:10" ht="38.25">
      <c r="A322" s="30" t="s">
        <v>6550</v>
      </c>
      <c r="B322" s="30">
        <v>1990</v>
      </c>
      <c r="C322" s="30" t="s">
        <v>6551</v>
      </c>
      <c r="D322" s="30" t="s">
        <v>6158</v>
      </c>
      <c r="E322" s="41" t="s">
        <v>6552</v>
      </c>
      <c r="F322" s="31" t="b">
        <v>0</v>
      </c>
      <c r="G322" s="31" t="b">
        <v>0</v>
      </c>
      <c r="H322" s="31"/>
      <c r="I322" s="31"/>
      <c r="J322" s="31"/>
    </row>
    <row r="323" spans="1:10" ht="12.75">
      <c r="A323" s="30" t="s">
        <v>6553</v>
      </c>
      <c r="B323" s="30">
        <v>1982</v>
      </c>
      <c r="C323" s="30" t="s">
        <v>6300</v>
      </c>
      <c r="D323" s="30" t="s">
        <v>6158</v>
      </c>
      <c r="E323" s="41"/>
      <c r="F323" s="31" t="b">
        <v>0</v>
      </c>
      <c r="G323" s="31" t="b">
        <v>0</v>
      </c>
      <c r="H323" s="31"/>
      <c r="I323" s="31"/>
      <c r="J323" s="31"/>
    </row>
    <row r="324" spans="1:10" ht="12.75">
      <c r="A324" s="30" t="s">
        <v>6554</v>
      </c>
      <c r="B324" s="30">
        <v>1982</v>
      </c>
      <c r="C324" s="30" t="s">
        <v>4734</v>
      </c>
      <c r="D324" s="30" t="s">
        <v>6158</v>
      </c>
      <c r="E324" s="41"/>
      <c r="F324" s="31" t="b">
        <v>0</v>
      </c>
      <c r="G324" s="31" t="b">
        <v>0</v>
      </c>
      <c r="H324" s="31"/>
      <c r="I324" s="31"/>
      <c r="J324" s="31"/>
    </row>
    <row r="325" spans="1:10" ht="12.75">
      <c r="A325" s="30" t="s">
        <v>6555</v>
      </c>
      <c r="B325" s="30">
        <v>1983</v>
      </c>
      <c r="C325" s="30" t="s">
        <v>6452</v>
      </c>
      <c r="D325" s="30" t="s">
        <v>6158</v>
      </c>
      <c r="E325" s="41"/>
      <c r="F325" s="31" t="b">
        <v>0</v>
      </c>
      <c r="G325" s="31" t="b">
        <v>0</v>
      </c>
      <c r="H325" s="31"/>
      <c r="I325" s="31"/>
      <c r="J325" s="31"/>
    </row>
    <row r="326" spans="1:10" ht="12.75">
      <c r="A326" s="30" t="s">
        <v>6556</v>
      </c>
      <c r="B326" s="30">
        <v>1982</v>
      </c>
      <c r="C326" s="30" t="s">
        <v>6452</v>
      </c>
      <c r="D326" s="30" t="s">
        <v>6158</v>
      </c>
      <c r="E326" s="41"/>
      <c r="F326" s="31" t="b">
        <v>0</v>
      </c>
      <c r="G326" s="31" t="b">
        <v>0</v>
      </c>
      <c r="H326" s="31"/>
      <c r="I326" s="31"/>
      <c r="J326" s="31"/>
    </row>
    <row r="327" spans="1:10" ht="12.75">
      <c r="A327" s="30" t="s">
        <v>6557</v>
      </c>
      <c r="B327" s="30">
        <v>1983</v>
      </c>
      <c r="C327" s="30" t="s">
        <v>6360</v>
      </c>
      <c r="D327" s="30" t="s">
        <v>6158</v>
      </c>
      <c r="E327" s="41"/>
      <c r="F327" s="31" t="b">
        <v>0</v>
      </c>
      <c r="G327" s="31" t="b">
        <v>0</v>
      </c>
      <c r="H327" s="31"/>
      <c r="I327" s="31"/>
      <c r="J327" s="31"/>
    </row>
    <row r="328" spans="1:10" ht="12.75">
      <c r="A328" s="30" t="s">
        <v>6558</v>
      </c>
      <c r="B328" s="30">
        <v>1983</v>
      </c>
      <c r="C328" s="30" t="s">
        <v>6559</v>
      </c>
      <c r="D328" s="30" t="s">
        <v>6158</v>
      </c>
      <c r="E328" s="41" t="s">
        <v>6560</v>
      </c>
      <c r="F328" s="31" t="b">
        <v>0</v>
      </c>
      <c r="G328" s="31" t="b">
        <v>0</v>
      </c>
      <c r="H328" s="31"/>
      <c r="I328" s="31"/>
      <c r="J328" s="31"/>
    </row>
    <row r="329" spans="1:10" ht="12.75">
      <c r="A329" s="30" t="s">
        <v>6561</v>
      </c>
      <c r="B329" s="30">
        <v>1983</v>
      </c>
      <c r="C329" s="30" t="s">
        <v>6411</v>
      </c>
      <c r="D329" s="30" t="s">
        <v>6158</v>
      </c>
      <c r="E329" s="41"/>
      <c r="F329" s="31" t="b">
        <v>0</v>
      </c>
      <c r="G329" s="31" t="b">
        <v>0</v>
      </c>
      <c r="H329" s="31"/>
      <c r="I329" s="31"/>
      <c r="J329" s="31"/>
    </row>
    <row r="330" spans="1:10" ht="12.75">
      <c r="A330" s="30" t="s">
        <v>6562</v>
      </c>
      <c r="B330" s="30">
        <v>1983</v>
      </c>
      <c r="C330" s="30" t="s">
        <v>6559</v>
      </c>
      <c r="D330" s="30" t="s">
        <v>6158</v>
      </c>
      <c r="E330" s="41" t="s">
        <v>6560</v>
      </c>
      <c r="F330" s="31" t="b">
        <v>0</v>
      </c>
      <c r="G330" s="31" t="b">
        <v>0</v>
      </c>
      <c r="H330" s="31"/>
      <c r="I330" s="31"/>
      <c r="J330" s="31"/>
    </row>
    <row r="331" spans="1:10" ht="12.75">
      <c r="A331" s="30" t="s">
        <v>6563</v>
      </c>
      <c r="B331" s="30">
        <v>1983</v>
      </c>
      <c r="C331" s="30" t="s">
        <v>6564</v>
      </c>
      <c r="D331" s="30" t="s">
        <v>6158</v>
      </c>
      <c r="E331" s="41"/>
      <c r="F331" s="31" t="b">
        <v>0</v>
      </c>
      <c r="G331" s="31" t="b">
        <v>0</v>
      </c>
      <c r="H331" s="31"/>
      <c r="I331" s="31"/>
      <c r="J331" s="31"/>
    </row>
    <row r="332" spans="1:10" ht="12.75">
      <c r="A332" s="30" t="s">
        <v>6565</v>
      </c>
      <c r="B332" s="30">
        <v>1984</v>
      </c>
      <c r="C332" s="30" t="s">
        <v>6304</v>
      </c>
      <c r="D332" s="30" t="s">
        <v>6158</v>
      </c>
      <c r="E332" s="41"/>
      <c r="F332" s="31" t="b">
        <v>0</v>
      </c>
      <c r="G332" s="31" t="b">
        <v>0</v>
      </c>
      <c r="H332" s="31"/>
      <c r="I332" s="31"/>
      <c r="J332" s="31"/>
    </row>
    <row r="333" spans="1:10" ht="12.75">
      <c r="A333" s="30" t="s">
        <v>6566</v>
      </c>
      <c r="B333" s="30">
        <v>1983</v>
      </c>
      <c r="C333" s="30" t="s">
        <v>6318</v>
      </c>
      <c r="D333" s="30" t="s">
        <v>6158</v>
      </c>
      <c r="E333" s="41"/>
      <c r="F333" s="31" t="b">
        <v>0</v>
      </c>
      <c r="G333" s="31" t="b">
        <v>0</v>
      </c>
      <c r="H333" s="31"/>
      <c r="I333" s="31"/>
      <c r="J333" s="31"/>
    </row>
    <row r="334" spans="1:10" ht="12.75">
      <c r="A334" s="30" t="s">
        <v>6567</v>
      </c>
      <c r="B334" s="30">
        <v>1983</v>
      </c>
      <c r="C334" s="30" t="s">
        <v>6443</v>
      </c>
      <c r="D334" s="30" t="s">
        <v>6158</v>
      </c>
      <c r="E334" s="41"/>
      <c r="F334" s="31" t="b">
        <v>0</v>
      </c>
      <c r="G334" s="31" t="b">
        <v>0</v>
      </c>
      <c r="H334" s="31"/>
      <c r="I334" s="31"/>
      <c r="J334" s="31"/>
    </row>
    <row r="335" spans="1:10" ht="12.75">
      <c r="A335" s="30" t="s">
        <v>6568</v>
      </c>
      <c r="B335" s="30">
        <v>1984</v>
      </c>
      <c r="C335" s="30" t="s">
        <v>6309</v>
      </c>
      <c r="D335" s="30" t="s">
        <v>6158</v>
      </c>
      <c r="E335" s="41"/>
      <c r="F335" s="31" t="b">
        <v>0</v>
      </c>
      <c r="G335" s="31" t="b">
        <v>0</v>
      </c>
      <c r="H335" s="31"/>
      <c r="I335" s="31"/>
      <c r="J335" s="31"/>
    </row>
    <row r="336" spans="1:10" ht="12.75">
      <c r="A336" s="30" t="s">
        <v>6569</v>
      </c>
      <c r="B336" s="30">
        <v>1983</v>
      </c>
      <c r="C336" s="30" t="s">
        <v>6340</v>
      </c>
      <c r="D336" s="30" t="s">
        <v>6158</v>
      </c>
      <c r="E336" s="41"/>
      <c r="F336" s="31" t="b">
        <v>0</v>
      </c>
      <c r="G336" s="31" t="b">
        <v>0</v>
      </c>
      <c r="H336" s="31"/>
      <c r="I336" s="31"/>
      <c r="J336" s="31"/>
    </row>
    <row r="337" spans="1:10" ht="25.5">
      <c r="A337" s="30" t="s">
        <v>3580</v>
      </c>
      <c r="B337" s="30">
        <v>1982</v>
      </c>
      <c r="C337" s="30" t="s">
        <v>6333</v>
      </c>
      <c r="D337" s="30" t="s">
        <v>6158</v>
      </c>
      <c r="E337" s="41" t="s">
        <v>6570</v>
      </c>
      <c r="F337" s="31" t="b">
        <v>0</v>
      </c>
      <c r="G337" s="31" t="b">
        <v>0</v>
      </c>
      <c r="H337" s="31"/>
      <c r="I337" s="31"/>
      <c r="J337" s="31"/>
    </row>
    <row r="338" spans="1:10" ht="12.75">
      <c r="A338" s="30" t="s">
        <v>3583</v>
      </c>
      <c r="B338" s="30">
        <v>1983</v>
      </c>
      <c r="C338" s="30" t="s">
        <v>6333</v>
      </c>
      <c r="D338" s="30" t="s">
        <v>6158</v>
      </c>
      <c r="E338" s="41" t="s">
        <v>6571</v>
      </c>
      <c r="F338" s="31" t="b">
        <v>0</v>
      </c>
      <c r="G338" s="31" t="b">
        <v>0</v>
      </c>
      <c r="H338" s="31"/>
      <c r="I338" s="31"/>
      <c r="J338" s="31"/>
    </row>
    <row r="339" spans="1:10" ht="12.75">
      <c r="A339" s="30" t="s">
        <v>3584</v>
      </c>
      <c r="B339" s="30">
        <v>1984</v>
      </c>
      <c r="C339" s="30" t="s">
        <v>6304</v>
      </c>
      <c r="D339" s="30" t="s">
        <v>6158</v>
      </c>
      <c r="E339" s="41" t="s">
        <v>6571</v>
      </c>
      <c r="F339" s="31" t="b">
        <v>0</v>
      </c>
      <c r="G339" s="31" t="b">
        <v>0</v>
      </c>
      <c r="H339" s="31"/>
      <c r="I339" s="31"/>
      <c r="J339" s="31"/>
    </row>
    <row r="340" spans="1:10" ht="12.75">
      <c r="A340" s="30" t="s">
        <v>6572</v>
      </c>
      <c r="B340" s="30">
        <v>1983</v>
      </c>
      <c r="C340" s="30" t="s">
        <v>6411</v>
      </c>
      <c r="D340" s="30" t="s">
        <v>6158</v>
      </c>
      <c r="E340" s="41"/>
      <c r="F340" s="31" t="b">
        <v>0</v>
      </c>
      <c r="G340" s="31" t="b">
        <v>0</v>
      </c>
      <c r="H340" s="31"/>
      <c r="I340" s="31"/>
      <c r="J340" s="31"/>
    </row>
    <row r="341" spans="1:10" ht="12.75">
      <c r="A341" s="30" t="s">
        <v>6573</v>
      </c>
      <c r="B341" s="30">
        <v>1983</v>
      </c>
      <c r="C341" s="30" t="s">
        <v>6574</v>
      </c>
      <c r="D341" s="30" t="s">
        <v>6158</v>
      </c>
      <c r="E341" s="41"/>
      <c r="F341" s="31" t="b">
        <v>0</v>
      </c>
      <c r="G341" s="31" t="b">
        <v>0</v>
      </c>
      <c r="H341" s="31"/>
      <c r="I341" s="31"/>
      <c r="J341" s="31"/>
    </row>
    <row r="342" spans="1:10" ht="12.75">
      <c r="A342" s="30" t="s">
        <v>6575</v>
      </c>
      <c r="B342" s="30">
        <v>1990</v>
      </c>
      <c r="C342" s="30" t="s">
        <v>6576</v>
      </c>
      <c r="D342" s="30" t="s">
        <v>6158</v>
      </c>
      <c r="E342" s="41" t="s">
        <v>6493</v>
      </c>
      <c r="F342" s="31" t="b">
        <v>0</v>
      </c>
      <c r="G342" s="31" t="b">
        <v>0</v>
      </c>
      <c r="H342" s="31"/>
      <c r="I342" s="31"/>
      <c r="J342" s="31"/>
    </row>
    <row r="343" spans="1:10" ht="12.75">
      <c r="A343" s="30" t="s">
        <v>6577</v>
      </c>
      <c r="B343" s="30">
        <v>1982</v>
      </c>
      <c r="C343" s="30" t="s">
        <v>4111</v>
      </c>
      <c r="D343" s="30" t="s">
        <v>6158</v>
      </c>
      <c r="E343" s="41"/>
      <c r="F343" s="31" t="b">
        <v>0</v>
      </c>
      <c r="G343" s="31" t="b">
        <v>0</v>
      </c>
      <c r="H343" s="31"/>
      <c r="I343" s="31"/>
      <c r="J343" s="31"/>
    </row>
    <row r="344" spans="1:10" ht="12.75">
      <c r="A344" s="30" t="s">
        <v>6578</v>
      </c>
      <c r="B344" s="30">
        <v>1983</v>
      </c>
      <c r="C344" s="30" t="s">
        <v>6579</v>
      </c>
      <c r="D344" s="30" t="s">
        <v>6158</v>
      </c>
      <c r="E344" s="41" t="s">
        <v>6580</v>
      </c>
      <c r="F344" s="31" t="b">
        <v>0</v>
      </c>
      <c r="G344" s="31" t="b">
        <v>0</v>
      </c>
      <c r="H344" s="31"/>
      <c r="I344" s="31"/>
      <c r="J344" s="31"/>
    </row>
    <row r="345" spans="1:10" ht="12.75">
      <c r="A345" s="30" t="s">
        <v>6581</v>
      </c>
      <c r="B345" s="30">
        <v>1989</v>
      </c>
      <c r="C345" s="30" t="s">
        <v>6416</v>
      </c>
      <c r="D345" s="30" t="s">
        <v>6158</v>
      </c>
      <c r="E345" s="41" t="s">
        <v>6582</v>
      </c>
      <c r="F345" s="31" t="b">
        <v>0</v>
      </c>
      <c r="G345" s="31" t="b">
        <v>0</v>
      </c>
      <c r="H345" s="31"/>
      <c r="I345" s="31"/>
      <c r="J345" s="31"/>
    </row>
    <row r="346" spans="1:10" ht="12.75">
      <c r="A346" s="30" t="s">
        <v>6583</v>
      </c>
      <c r="B346" s="30">
        <v>1983</v>
      </c>
      <c r="C346" s="30" t="s">
        <v>6318</v>
      </c>
      <c r="D346" s="30" t="s">
        <v>6158</v>
      </c>
      <c r="E346" s="41"/>
      <c r="F346" s="31" t="b">
        <v>0</v>
      </c>
      <c r="G346" s="31" t="b">
        <v>0</v>
      </c>
      <c r="H346" s="31"/>
      <c r="I346" s="31"/>
      <c r="J346" s="31"/>
    </row>
    <row r="347" spans="1:10" ht="12.75">
      <c r="A347" s="30" t="s">
        <v>6584</v>
      </c>
      <c r="B347" s="30">
        <v>1983</v>
      </c>
      <c r="C347" s="30" t="s">
        <v>6585</v>
      </c>
      <c r="D347" s="30" t="s">
        <v>6158</v>
      </c>
      <c r="E347" s="41" t="s">
        <v>6493</v>
      </c>
      <c r="F347" s="31" t="b">
        <v>0</v>
      </c>
      <c r="G347" s="31" t="b">
        <v>0</v>
      </c>
      <c r="H347" s="31"/>
      <c r="I347" s="31"/>
      <c r="J347" s="31"/>
    </row>
    <row r="348" spans="1:10" ht="12.75">
      <c r="A348" s="30" t="s">
        <v>6586</v>
      </c>
      <c r="B348" s="30"/>
      <c r="C348" s="30" t="s">
        <v>6357</v>
      </c>
      <c r="D348" s="30" t="s">
        <v>6158</v>
      </c>
      <c r="E348" s="41" t="s">
        <v>6587</v>
      </c>
      <c r="F348" s="31" t="b">
        <v>0</v>
      </c>
      <c r="G348" s="31" t="b">
        <v>0</v>
      </c>
      <c r="H348" s="31"/>
      <c r="I348" s="31"/>
      <c r="J348" s="31"/>
    </row>
    <row r="349" spans="1:10" ht="12.75">
      <c r="A349" s="30" t="s">
        <v>6588</v>
      </c>
      <c r="B349" s="30">
        <v>1983</v>
      </c>
      <c r="C349" s="30" t="s">
        <v>6564</v>
      </c>
      <c r="D349" s="30" t="s">
        <v>6158</v>
      </c>
      <c r="E349" s="41"/>
      <c r="F349" s="31" t="b">
        <v>0</v>
      </c>
      <c r="G349" s="31" t="b">
        <v>0</v>
      </c>
      <c r="H349" s="31"/>
      <c r="I349" s="31"/>
      <c r="J349" s="31"/>
    </row>
    <row r="350" spans="1:10" ht="12.75">
      <c r="A350" s="30" t="s">
        <v>6589</v>
      </c>
      <c r="B350" s="30">
        <v>1983</v>
      </c>
      <c r="C350" s="30" t="s">
        <v>4734</v>
      </c>
      <c r="D350" s="30" t="s">
        <v>6158</v>
      </c>
      <c r="E350" s="41"/>
      <c r="F350" s="31" t="b">
        <v>0</v>
      </c>
      <c r="G350" s="31" t="b">
        <v>0</v>
      </c>
      <c r="H350" s="31"/>
      <c r="I350" s="31"/>
      <c r="J350" s="31"/>
    </row>
    <row r="351" spans="1:10" ht="12.75">
      <c r="A351" s="30" t="s">
        <v>3798</v>
      </c>
      <c r="B351" s="30">
        <v>1983</v>
      </c>
      <c r="C351" s="30" t="s">
        <v>6340</v>
      </c>
      <c r="D351" s="30" t="s">
        <v>6158</v>
      </c>
      <c r="E351" s="41" t="s">
        <v>6341</v>
      </c>
      <c r="F351" s="31" t="b">
        <v>0</v>
      </c>
      <c r="G351" s="31" t="b">
        <v>0</v>
      </c>
      <c r="H351" s="31"/>
      <c r="I351" s="31"/>
      <c r="J351" s="31"/>
    </row>
    <row r="352" spans="1:10" ht="12.75">
      <c r="A352" s="30" t="s">
        <v>6590</v>
      </c>
      <c r="B352" s="30">
        <v>1983</v>
      </c>
      <c r="C352" s="30" t="s">
        <v>6411</v>
      </c>
      <c r="D352" s="30" t="s">
        <v>6158</v>
      </c>
      <c r="E352" s="41" t="s">
        <v>6412</v>
      </c>
      <c r="F352" s="31" t="b">
        <v>0</v>
      </c>
      <c r="G352" s="31" t="b">
        <v>0</v>
      </c>
      <c r="H352" s="31"/>
      <c r="I352" s="31"/>
      <c r="J352" s="31"/>
    </row>
    <row r="353" spans="1:10" ht="12.75">
      <c r="A353" s="30" t="s">
        <v>6591</v>
      </c>
      <c r="B353" s="30">
        <v>1983</v>
      </c>
      <c r="C353" s="30" t="s">
        <v>6420</v>
      </c>
      <c r="D353" s="30" t="s">
        <v>6158</v>
      </c>
      <c r="E353" s="41"/>
      <c r="F353" s="31" t="b">
        <v>0</v>
      </c>
      <c r="G353" s="31" t="b">
        <v>0</v>
      </c>
      <c r="H353" s="31"/>
      <c r="I353" s="31"/>
      <c r="J353" s="31"/>
    </row>
    <row r="354" spans="1:10" ht="12.75">
      <c r="A354" s="30" t="s">
        <v>6592</v>
      </c>
      <c r="B354" s="30">
        <v>1983</v>
      </c>
      <c r="C354" s="30" t="s">
        <v>6365</v>
      </c>
      <c r="D354" s="30" t="s">
        <v>6158</v>
      </c>
      <c r="E354" s="41" t="s">
        <v>6593</v>
      </c>
      <c r="F354" s="31" t="b">
        <v>0</v>
      </c>
      <c r="G354" s="31" t="b">
        <v>0</v>
      </c>
      <c r="H354" s="31"/>
      <c r="I354" s="31"/>
      <c r="J354" s="31"/>
    </row>
    <row r="355" spans="1:10" ht="12.75">
      <c r="A355" s="30" t="s">
        <v>6594</v>
      </c>
      <c r="B355" s="30">
        <v>1983</v>
      </c>
      <c r="C355" s="30" t="s">
        <v>6302</v>
      </c>
      <c r="D355" s="30" t="s">
        <v>6158</v>
      </c>
      <c r="E355" s="41" t="s">
        <v>6493</v>
      </c>
      <c r="F355" s="31" t="b">
        <v>0</v>
      </c>
      <c r="G355" s="31" t="b">
        <v>0</v>
      </c>
      <c r="H355" s="31"/>
      <c r="I355" s="31"/>
      <c r="J355" s="31"/>
    </row>
    <row r="356" spans="1:10" ht="12.75">
      <c r="A356" s="30" t="s">
        <v>6595</v>
      </c>
      <c r="B356" s="30">
        <v>1983</v>
      </c>
      <c r="C356" s="30" t="s">
        <v>6302</v>
      </c>
      <c r="D356" s="30" t="s">
        <v>6158</v>
      </c>
      <c r="E356" s="41" t="s">
        <v>6493</v>
      </c>
      <c r="F356" s="31" t="b">
        <v>0</v>
      </c>
      <c r="G356" s="31" t="b">
        <v>0</v>
      </c>
      <c r="H356" s="31"/>
      <c r="I356" s="31"/>
      <c r="J356" s="31"/>
    </row>
    <row r="357" spans="1:10" ht="12.75">
      <c r="A357" s="30" t="s">
        <v>6596</v>
      </c>
      <c r="B357" s="30">
        <v>1982</v>
      </c>
      <c r="C357" s="30" t="s">
        <v>6597</v>
      </c>
      <c r="D357" s="30" t="s">
        <v>6158</v>
      </c>
      <c r="E357" s="41" t="s">
        <v>6493</v>
      </c>
      <c r="F357" s="31" t="b">
        <v>0</v>
      </c>
      <c r="G357" s="31" t="b">
        <v>0</v>
      </c>
      <c r="H357" s="31"/>
      <c r="I357" s="31"/>
      <c r="J357" s="31"/>
    </row>
    <row r="358" spans="1:10" ht="12.75">
      <c r="A358" s="30" t="s">
        <v>6598</v>
      </c>
      <c r="B358" s="30">
        <v>1983</v>
      </c>
      <c r="C358" s="30" t="s">
        <v>6380</v>
      </c>
      <c r="D358" s="30" t="s">
        <v>6158</v>
      </c>
      <c r="E358" s="41"/>
      <c r="F358" s="31" t="b">
        <v>0</v>
      </c>
      <c r="G358" s="31" t="b">
        <v>0</v>
      </c>
      <c r="H358" s="31"/>
      <c r="I358" s="31"/>
      <c r="J358" s="31"/>
    </row>
    <row r="359" spans="1:10" ht="12.75">
      <c r="A359" s="30" t="s">
        <v>6599</v>
      </c>
      <c r="B359" s="30">
        <v>1988</v>
      </c>
      <c r="C359" s="30" t="s">
        <v>6600</v>
      </c>
      <c r="D359" s="30" t="s">
        <v>6158</v>
      </c>
      <c r="E359" s="41"/>
      <c r="F359" s="31" t="b">
        <v>0</v>
      </c>
      <c r="G359" s="31" t="b">
        <v>0</v>
      </c>
      <c r="H359" s="31"/>
      <c r="I359" s="31"/>
      <c r="J359" s="31"/>
    </row>
    <row r="360" spans="1:10" ht="12.75">
      <c r="A360" s="30" t="s">
        <v>6601</v>
      </c>
      <c r="B360" s="30">
        <v>1983</v>
      </c>
      <c r="C360" s="30" t="s">
        <v>6411</v>
      </c>
      <c r="D360" s="30" t="s">
        <v>6158</v>
      </c>
      <c r="E360" s="41" t="s">
        <v>6412</v>
      </c>
      <c r="F360" s="31" t="b">
        <v>0</v>
      </c>
      <c r="G360" s="31" t="b">
        <v>0</v>
      </c>
      <c r="H360" s="31"/>
      <c r="I360" s="31"/>
      <c r="J360" s="31"/>
    </row>
    <row r="361" spans="1:10" ht="25.5">
      <c r="A361" s="30" t="s">
        <v>6602</v>
      </c>
      <c r="B361" s="30">
        <v>1983</v>
      </c>
      <c r="C361" s="30" t="s">
        <v>6443</v>
      </c>
      <c r="D361" s="30" t="s">
        <v>6158</v>
      </c>
      <c r="E361" s="41" t="s">
        <v>6603</v>
      </c>
      <c r="F361" s="31" t="b">
        <v>0</v>
      </c>
      <c r="G361" s="31" t="b">
        <v>0</v>
      </c>
      <c r="H361" s="31"/>
      <c r="I361" s="31"/>
      <c r="J361" s="31"/>
    </row>
    <row r="362" spans="1:10" ht="12.75">
      <c r="A362" s="30" t="s">
        <v>6604</v>
      </c>
      <c r="B362" s="30">
        <v>1982</v>
      </c>
      <c r="C362" s="30" t="s">
        <v>6380</v>
      </c>
      <c r="D362" s="30" t="s">
        <v>6158</v>
      </c>
      <c r="E362" s="41"/>
      <c r="F362" s="31" t="b">
        <v>0</v>
      </c>
      <c r="G362" s="31" t="b">
        <v>0</v>
      </c>
      <c r="H362" s="31"/>
      <c r="I362" s="31"/>
      <c r="J362" s="31"/>
    </row>
    <row r="363" spans="1:10" ht="12.75">
      <c r="A363" s="30" t="s">
        <v>6605</v>
      </c>
      <c r="B363" s="30">
        <v>1982</v>
      </c>
      <c r="C363" s="30" t="s">
        <v>6409</v>
      </c>
      <c r="D363" s="30" t="s">
        <v>6158</v>
      </c>
      <c r="E363" s="41" t="s">
        <v>6606</v>
      </c>
      <c r="F363" s="31" t="b">
        <v>0</v>
      </c>
      <c r="G363" s="31" t="b">
        <v>0</v>
      </c>
      <c r="H363" s="31"/>
      <c r="I363" s="31"/>
      <c r="J363" s="31"/>
    </row>
    <row r="364" spans="1:10" ht="12.75">
      <c r="A364" s="30" t="s">
        <v>6607</v>
      </c>
      <c r="B364" s="30">
        <v>1990</v>
      </c>
      <c r="C364" s="30" t="s">
        <v>6289</v>
      </c>
      <c r="D364" s="30" t="s">
        <v>6158</v>
      </c>
      <c r="E364" s="41" t="s">
        <v>6493</v>
      </c>
      <c r="F364" s="31" t="b">
        <v>0</v>
      </c>
      <c r="G364" s="31" t="b">
        <v>0</v>
      </c>
      <c r="H364" s="31"/>
      <c r="I364" s="31"/>
      <c r="J364" s="31"/>
    </row>
    <row r="365" spans="1:10" ht="12.75">
      <c r="A365" s="30" t="s">
        <v>6608</v>
      </c>
      <c r="B365" s="30">
        <v>1983</v>
      </c>
      <c r="C365" s="30" t="s">
        <v>4111</v>
      </c>
      <c r="D365" s="30" t="s">
        <v>6158</v>
      </c>
      <c r="E365" s="41"/>
      <c r="F365" s="31" t="b">
        <v>0</v>
      </c>
      <c r="G365" s="31" t="b">
        <v>0</v>
      </c>
      <c r="H365" s="31"/>
      <c r="I365" s="31"/>
      <c r="J365" s="31"/>
    </row>
    <row r="366" spans="1:10" ht="12.75">
      <c r="A366" s="30" t="s">
        <v>6609</v>
      </c>
      <c r="B366" s="30">
        <v>1983</v>
      </c>
      <c r="C366" s="30" t="s">
        <v>4111</v>
      </c>
      <c r="D366" s="30" t="s">
        <v>6158</v>
      </c>
      <c r="E366" s="41"/>
      <c r="F366" s="31" t="b">
        <v>0</v>
      </c>
      <c r="G366" s="31" t="b">
        <v>0</v>
      </c>
      <c r="H366" s="31"/>
      <c r="I366" s="31"/>
      <c r="J366" s="31"/>
    </row>
    <row r="367" spans="1:10" ht="12.75">
      <c r="A367" s="30" t="s">
        <v>6610</v>
      </c>
      <c r="B367" s="30"/>
      <c r="C367" s="30" t="s">
        <v>6357</v>
      </c>
      <c r="D367" s="30" t="s">
        <v>6158</v>
      </c>
      <c r="E367" s="41" t="s">
        <v>6611</v>
      </c>
      <c r="F367" s="31" t="b">
        <v>0</v>
      </c>
      <c r="G367" s="31" t="b">
        <v>0</v>
      </c>
      <c r="H367" s="31"/>
      <c r="I367" s="31"/>
      <c r="J367" s="31"/>
    </row>
    <row r="368" spans="1:10" ht="12.75">
      <c r="A368" s="30" t="s">
        <v>6612</v>
      </c>
      <c r="B368" s="30"/>
      <c r="C368" s="30" t="s">
        <v>6352</v>
      </c>
      <c r="D368" s="30" t="s">
        <v>6158</v>
      </c>
      <c r="E368" s="41" t="s">
        <v>6613</v>
      </c>
      <c r="F368" s="31" t="b">
        <v>0</v>
      </c>
      <c r="G368" s="31" t="b">
        <v>0</v>
      </c>
      <c r="H368" s="31"/>
      <c r="I368" s="31"/>
      <c r="J368" s="31"/>
    </row>
    <row r="369" spans="1:10" ht="12.75">
      <c r="A369" s="30" t="s">
        <v>6614</v>
      </c>
      <c r="B369" s="30">
        <v>1982</v>
      </c>
      <c r="C369" s="30" t="s">
        <v>4734</v>
      </c>
      <c r="D369" s="30" t="s">
        <v>6158</v>
      </c>
      <c r="E369" s="41"/>
      <c r="F369" s="31" t="b">
        <v>0</v>
      </c>
      <c r="G369" s="31" t="b">
        <v>0</v>
      </c>
      <c r="H369" s="31"/>
      <c r="I369" s="31"/>
      <c r="J369" s="31"/>
    </row>
    <row r="370" spans="1:10" ht="12.75">
      <c r="A370" s="30" t="s">
        <v>4007</v>
      </c>
      <c r="B370" s="30">
        <v>1984</v>
      </c>
      <c r="C370" s="30" t="s">
        <v>4734</v>
      </c>
      <c r="D370" s="30" t="s">
        <v>6158</v>
      </c>
      <c r="E370" s="41"/>
      <c r="F370" s="31" t="b">
        <v>0</v>
      </c>
      <c r="G370" s="31" t="b">
        <v>0</v>
      </c>
      <c r="H370" s="31"/>
      <c r="I370" s="31"/>
      <c r="J370" s="31"/>
    </row>
    <row r="371" spans="1:10" ht="12.75">
      <c r="A371" s="30" t="s">
        <v>6615</v>
      </c>
      <c r="B371" s="30">
        <v>1983</v>
      </c>
      <c r="C371" s="30" t="s">
        <v>6352</v>
      </c>
      <c r="D371" s="30" t="s">
        <v>6158</v>
      </c>
      <c r="E371" s="41"/>
      <c r="F371" s="31" t="b">
        <v>0</v>
      </c>
      <c r="G371" s="31" t="b">
        <v>0</v>
      </c>
      <c r="H371" s="31"/>
      <c r="I371" s="31"/>
      <c r="J371" s="31"/>
    </row>
    <row r="372" spans="1:10" ht="12.75">
      <c r="A372" s="30" t="s">
        <v>6616</v>
      </c>
      <c r="B372" s="30"/>
      <c r="C372" s="30" t="s">
        <v>6352</v>
      </c>
      <c r="D372" s="30" t="s">
        <v>6158</v>
      </c>
      <c r="E372" s="41" t="s">
        <v>6617</v>
      </c>
      <c r="F372" s="31" t="b">
        <v>0</v>
      </c>
      <c r="G372" s="31" t="b">
        <v>0</v>
      </c>
      <c r="H372" s="31"/>
      <c r="I372" s="31"/>
      <c r="J372" s="31"/>
    </row>
    <row r="373" spans="1:10" ht="12.75">
      <c r="A373" s="30" t="s">
        <v>6618</v>
      </c>
      <c r="B373" s="30">
        <v>1983</v>
      </c>
      <c r="C373" s="30" t="s">
        <v>4734</v>
      </c>
      <c r="D373" s="30" t="s">
        <v>6158</v>
      </c>
      <c r="E373" s="41"/>
      <c r="F373" s="31" t="b">
        <v>0</v>
      </c>
      <c r="G373" s="31" t="b">
        <v>0</v>
      </c>
      <c r="H373" s="31"/>
      <c r="I373" s="31"/>
      <c r="J373" s="31"/>
    </row>
    <row r="374" spans="1:10" ht="12.75">
      <c r="A374" s="30" t="s">
        <v>4059</v>
      </c>
      <c r="B374" s="30">
        <v>1982</v>
      </c>
      <c r="C374" s="30" t="s">
        <v>6452</v>
      </c>
      <c r="D374" s="30" t="s">
        <v>6158</v>
      </c>
      <c r="E374" s="41" t="s">
        <v>6483</v>
      </c>
      <c r="F374" s="31" t="b">
        <v>0</v>
      </c>
      <c r="G374" s="31" t="b">
        <v>0</v>
      </c>
      <c r="H374" s="31"/>
      <c r="I374" s="31"/>
      <c r="J374" s="31"/>
    </row>
    <row r="375" spans="1:10" ht="12.75">
      <c r="A375" s="30" t="s">
        <v>4084</v>
      </c>
      <c r="B375" s="30">
        <v>1983</v>
      </c>
      <c r="C375" s="30" t="s">
        <v>44</v>
      </c>
      <c r="D375" s="30" t="s">
        <v>6158</v>
      </c>
      <c r="E375" s="41" t="s">
        <v>6546</v>
      </c>
      <c r="F375" s="31" t="b">
        <v>0</v>
      </c>
      <c r="G375" s="31" t="b">
        <v>0</v>
      </c>
      <c r="H375" s="31"/>
      <c r="I375" s="31"/>
      <c r="J375" s="31"/>
    </row>
    <row r="376" spans="1:10" ht="12.75">
      <c r="A376" s="30" t="s">
        <v>4105</v>
      </c>
      <c r="B376" s="30">
        <v>1983</v>
      </c>
      <c r="C376" s="30" t="s">
        <v>6304</v>
      </c>
      <c r="D376" s="30" t="s">
        <v>6158</v>
      </c>
      <c r="E376" s="41" t="s">
        <v>6619</v>
      </c>
      <c r="F376" s="31" t="b">
        <v>0</v>
      </c>
      <c r="G376" s="31" t="b">
        <v>0</v>
      </c>
      <c r="H376" s="31"/>
      <c r="I376" s="31"/>
      <c r="J376" s="31"/>
    </row>
    <row r="377" spans="1:10" ht="12.75">
      <c r="A377" s="30" t="s">
        <v>6620</v>
      </c>
      <c r="B377" s="30">
        <v>1983</v>
      </c>
      <c r="C377" s="30" t="s">
        <v>6300</v>
      </c>
      <c r="D377" s="30" t="s">
        <v>6158</v>
      </c>
      <c r="E377" s="41"/>
      <c r="F377" s="31" t="b">
        <v>0</v>
      </c>
      <c r="G377" s="31" t="b">
        <v>0</v>
      </c>
      <c r="H377" s="31"/>
      <c r="I377" s="31"/>
      <c r="J377" s="31"/>
    </row>
    <row r="378" spans="1:10" ht="12.75">
      <c r="A378" s="30" t="s">
        <v>6621</v>
      </c>
      <c r="B378" s="30">
        <v>1983</v>
      </c>
      <c r="C378" s="30" t="s">
        <v>4734</v>
      </c>
      <c r="D378" s="30" t="s">
        <v>6158</v>
      </c>
      <c r="E378" s="41"/>
      <c r="F378" s="31" t="b">
        <v>0</v>
      </c>
      <c r="G378" s="31" t="b">
        <v>0</v>
      </c>
      <c r="H378" s="31"/>
      <c r="I378" s="31"/>
      <c r="J378" s="31"/>
    </row>
    <row r="379" spans="1:10" ht="12.75">
      <c r="A379" s="30" t="s">
        <v>6622</v>
      </c>
      <c r="B379" s="30">
        <v>1983</v>
      </c>
      <c r="C379" s="30" t="s">
        <v>4734</v>
      </c>
      <c r="D379" s="30" t="s">
        <v>6158</v>
      </c>
      <c r="E379" s="41"/>
      <c r="F379" s="31" t="b">
        <v>0</v>
      </c>
      <c r="G379" s="31" t="b">
        <v>0</v>
      </c>
      <c r="H379" s="31"/>
      <c r="I379" s="31"/>
      <c r="J379" s="31"/>
    </row>
    <row r="380" spans="1:10" ht="12.75">
      <c r="A380" s="30" t="s">
        <v>6623</v>
      </c>
      <c r="B380" s="30">
        <v>1983</v>
      </c>
      <c r="C380" s="30" t="s">
        <v>6624</v>
      </c>
      <c r="D380" s="30" t="s">
        <v>6158</v>
      </c>
      <c r="E380" s="41" t="s">
        <v>6412</v>
      </c>
      <c r="F380" s="31" t="b">
        <v>0</v>
      </c>
      <c r="G380" s="31" t="b">
        <v>0</v>
      </c>
      <c r="H380" s="31"/>
      <c r="I380" s="31"/>
      <c r="J380" s="31"/>
    </row>
    <row r="381" spans="1:10" ht="12.75">
      <c r="A381" s="30" t="s">
        <v>4228</v>
      </c>
      <c r="B381" s="30">
        <v>1983</v>
      </c>
      <c r="C381" s="30" t="s">
        <v>6304</v>
      </c>
      <c r="D381" s="30" t="s">
        <v>6158</v>
      </c>
      <c r="E381" s="41" t="s">
        <v>6625</v>
      </c>
      <c r="F381" s="31" t="b">
        <v>0</v>
      </c>
      <c r="G381" s="31" t="b">
        <v>0</v>
      </c>
      <c r="H381" s="31"/>
      <c r="I381" s="31"/>
      <c r="J381" s="31"/>
    </row>
    <row r="382" spans="1:10" ht="12.75">
      <c r="A382" s="30" t="s">
        <v>4229</v>
      </c>
      <c r="B382" s="30">
        <v>1984</v>
      </c>
      <c r="C382" s="30" t="s">
        <v>6304</v>
      </c>
      <c r="D382" s="30" t="s">
        <v>6158</v>
      </c>
      <c r="E382" s="41"/>
      <c r="F382" s="31" t="b">
        <v>0</v>
      </c>
      <c r="G382" s="31" t="b">
        <v>0</v>
      </c>
      <c r="H382" s="31"/>
      <c r="I382" s="31"/>
      <c r="J382" s="31"/>
    </row>
    <row r="383" spans="1:10" ht="12.75">
      <c r="A383" s="30" t="s">
        <v>6626</v>
      </c>
      <c r="B383" s="30">
        <v>1983</v>
      </c>
      <c r="C383" s="30" t="s">
        <v>6627</v>
      </c>
      <c r="D383" s="30" t="s">
        <v>6158</v>
      </c>
      <c r="E383" s="41"/>
      <c r="F383" s="31" t="b">
        <v>0</v>
      </c>
      <c r="G383" s="31" t="b">
        <v>0</v>
      </c>
      <c r="H383" s="31"/>
      <c r="I383" s="31"/>
      <c r="J383" s="31"/>
    </row>
    <row r="384" spans="1:10" ht="12.75">
      <c r="A384" s="30" t="s">
        <v>6628</v>
      </c>
      <c r="B384" s="30">
        <v>1983</v>
      </c>
      <c r="C384" s="30" t="s">
        <v>6318</v>
      </c>
      <c r="D384" s="30" t="s">
        <v>6158</v>
      </c>
      <c r="E384" s="41"/>
      <c r="F384" s="31" t="b">
        <v>0</v>
      </c>
      <c r="G384" s="31" t="b">
        <v>0</v>
      </c>
      <c r="H384" s="31"/>
      <c r="I384" s="31"/>
      <c r="J384" s="31"/>
    </row>
    <row r="385" spans="1:10" ht="12.75">
      <c r="A385" s="30" t="s">
        <v>6629</v>
      </c>
      <c r="B385" s="30">
        <v>1983</v>
      </c>
      <c r="C385" s="30" t="s">
        <v>6380</v>
      </c>
      <c r="D385" s="30" t="s">
        <v>6158</v>
      </c>
      <c r="E385" s="41"/>
      <c r="F385" s="31" t="b">
        <v>0</v>
      </c>
      <c r="G385" s="31" t="b">
        <v>0</v>
      </c>
      <c r="H385" s="31"/>
      <c r="I385" s="31"/>
      <c r="J385" s="31"/>
    </row>
    <row r="386" spans="1:10" ht="12.75">
      <c r="A386" s="30" t="s">
        <v>6630</v>
      </c>
      <c r="B386" s="30">
        <v>1981</v>
      </c>
      <c r="C386" s="30" t="s">
        <v>6468</v>
      </c>
      <c r="D386" s="30" t="s">
        <v>6158</v>
      </c>
      <c r="E386" s="41"/>
      <c r="F386" s="31" t="b">
        <v>0</v>
      </c>
      <c r="G386" s="31" t="b">
        <v>0</v>
      </c>
      <c r="H386" s="31"/>
      <c r="I386" s="31"/>
      <c r="J386" s="31"/>
    </row>
    <row r="387" spans="1:10" ht="12.75">
      <c r="A387" s="30" t="s">
        <v>6631</v>
      </c>
      <c r="B387" s="30">
        <v>1983</v>
      </c>
      <c r="C387" s="30" t="s">
        <v>6357</v>
      </c>
      <c r="D387" s="30" t="s">
        <v>6158</v>
      </c>
      <c r="E387" s="41" t="s">
        <v>6632</v>
      </c>
      <c r="F387" s="31" t="b">
        <v>0</v>
      </c>
      <c r="G387" s="31" t="b">
        <v>0</v>
      </c>
      <c r="H387" s="31"/>
      <c r="I387" s="31"/>
      <c r="J387" s="31"/>
    </row>
    <row r="388" spans="1:10" ht="12.75">
      <c r="A388" s="30" t="s">
        <v>6633</v>
      </c>
      <c r="B388" s="30">
        <v>1983</v>
      </c>
      <c r="C388" s="30" t="s">
        <v>4111</v>
      </c>
      <c r="D388" s="30" t="s">
        <v>6158</v>
      </c>
      <c r="E388" s="41"/>
      <c r="F388" s="31" t="b">
        <v>0</v>
      </c>
      <c r="G388" s="31" t="b">
        <v>0</v>
      </c>
      <c r="H388" s="31"/>
      <c r="I388" s="31"/>
      <c r="J388" s="31"/>
    </row>
    <row r="389" spans="1:10" ht="12.75">
      <c r="A389" s="30" t="s">
        <v>6634</v>
      </c>
      <c r="B389" s="30">
        <v>1983</v>
      </c>
      <c r="C389" s="30" t="s">
        <v>6376</v>
      </c>
      <c r="D389" s="30" t="s">
        <v>6158</v>
      </c>
      <c r="E389" s="41"/>
      <c r="F389" s="31" t="b">
        <v>0</v>
      </c>
      <c r="G389" s="31" t="b">
        <v>0</v>
      </c>
      <c r="H389" s="31"/>
      <c r="I389" s="31"/>
      <c r="J389" s="31"/>
    </row>
    <row r="390" spans="1:10" ht="12.75">
      <c r="A390" s="30" t="s">
        <v>4376</v>
      </c>
      <c r="B390" s="30">
        <v>1989</v>
      </c>
      <c r="C390" s="30" t="s">
        <v>4734</v>
      </c>
      <c r="D390" s="30" t="s">
        <v>6158</v>
      </c>
      <c r="E390" s="41" t="s">
        <v>6635</v>
      </c>
      <c r="F390" s="31" t="b">
        <v>0</v>
      </c>
      <c r="G390" s="31" t="b">
        <v>0</v>
      </c>
      <c r="H390" s="31"/>
      <c r="I390" s="31"/>
      <c r="J390" s="31"/>
    </row>
    <row r="391" spans="1:10" ht="12.75">
      <c r="A391" s="30" t="s">
        <v>4395</v>
      </c>
      <c r="B391" s="30">
        <v>1982</v>
      </c>
      <c r="C391" s="30" t="s">
        <v>6304</v>
      </c>
      <c r="D391" s="30" t="s">
        <v>6158</v>
      </c>
      <c r="E391" s="41"/>
      <c r="F391" s="31" t="b">
        <v>0</v>
      </c>
      <c r="G391" s="31" t="b">
        <v>0</v>
      </c>
      <c r="H391" s="31"/>
      <c r="I391" s="31"/>
      <c r="J391" s="31"/>
    </row>
    <row r="392" spans="1:10" ht="38.25">
      <c r="A392" s="30" t="s">
        <v>6636</v>
      </c>
      <c r="B392" s="30">
        <v>1983</v>
      </c>
      <c r="C392" s="30" t="s">
        <v>6637</v>
      </c>
      <c r="D392" s="30" t="s">
        <v>6158</v>
      </c>
      <c r="E392" s="41" t="s">
        <v>6638</v>
      </c>
      <c r="F392" s="31" t="b">
        <v>0</v>
      </c>
      <c r="G392" s="31" t="b">
        <v>0</v>
      </c>
      <c r="H392" s="31"/>
      <c r="I392" s="31"/>
      <c r="J392" s="31"/>
    </row>
    <row r="393" spans="1:10" ht="12.75">
      <c r="A393" s="30" t="s">
        <v>6639</v>
      </c>
      <c r="B393" s="30">
        <v>1982</v>
      </c>
      <c r="C393" s="30" t="s">
        <v>6640</v>
      </c>
      <c r="D393" s="30" t="s">
        <v>6158</v>
      </c>
      <c r="E393" s="41"/>
      <c r="F393" s="31" t="b">
        <v>0</v>
      </c>
      <c r="G393" s="31" t="b">
        <v>0</v>
      </c>
      <c r="H393" s="31"/>
      <c r="I393" s="31"/>
      <c r="J393" s="31"/>
    </row>
    <row r="394" spans="1:10" ht="12.75">
      <c r="A394" s="30" t="s">
        <v>6641</v>
      </c>
      <c r="B394" s="30">
        <v>1983</v>
      </c>
      <c r="C394" s="30" t="s">
        <v>6300</v>
      </c>
      <c r="D394" s="30" t="s">
        <v>6158</v>
      </c>
      <c r="E394" s="41"/>
      <c r="F394" s="31" t="b">
        <v>0</v>
      </c>
      <c r="G394" s="31" t="b">
        <v>0</v>
      </c>
      <c r="H394" s="31"/>
      <c r="I394" s="31"/>
      <c r="J394" s="31"/>
    </row>
    <row r="395" spans="1:10" ht="12.75">
      <c r="A395" s="30" t="s">
        <v>6642</v>
      </c>
      <c r="B395" s="30">
        <v>1982</v>
      </c>
      <c r="C395" s="30" t="s">
        <v>6318</v>
      </c>
      <c r="D395" s="30" t="s">
        <v>6158</v>
      </c>
      <c r="E395" s="41"/>
      <c r="F395" s="31" t="b">
        <v>0</v>
      </c>
      <c r="G395" s="31" t="b">
        <v>0</v>
      </c>
      <c r="H395" s="31"/>
      <c r="I395" s="31"/>
      <c r="J395" s="31"/>
    </row>
    <row r="396" spans="1:10" ht="12.75">
      <c r="A396" s="30" t="s">
        <v>4478</v>
      </c>
      <c r="B396" s="30">
        <v>1984</v>
      </c>
      <c r="C396" s="30" t="s">
        <v>6452</v>
      </c>
      <c r="D396" s="30" t="s">
        <v>6158</v>
      </c>
      <c r="E396" s="41"/>
      <c r="F396" s="31" t="b">
        <v>0</v>
      </c>
      <c r="G396" s="31" t="b">
        <v>0</v>
      </c>
      <c r="H396" s="31"/>
      <c r="I396" s="31"/>
      <c r="J396" s="31"/>
    </row>
    <row r="397" spans="1:10" ht="12.75">
      <c r="A397" s="30" t="s">
        <v>6643</v>
      </c>
      <c r="B397" s="30">
        <v>1982</v>
      </c>
      <c r="C397" s="30" t="s">
        <v>4734</v>
      </c>
      <c r="D397" s="30" t="s">
        <v>6158</v>
      </c>
      <c r="E397" s="41"/>
      <c r="F397" s="31" t="b">
        <v>0</v>
      </c>
      <c r="G397" s="31" t="b">
        <v>0</v>
      </c>
      <c r="H397" s="31"/>
      <c r="I397" s="31"/>
      <c r="J397" s="31"/>
    </row>
    <row r="398" spans="1:10" ht="12.75">
      <c r="A398" s="30" t="s">
        <v>6644</v>
      </c>
      <c r="B398" s="30">
        <v>1988</v>
      </c>
      <c r="C398" s="30" t="s">
        <v>4734</v>
      </c>
      <c r="D398" s="30" t="s">
        <v>6158</v>
      </c>
      <c r="E398" s="41"/>
      <c r="F398" s="31" t="b">
        <v>0</v>
      </c>
      <c r="G398" s="31" t="b">
        <v>0</v>
      </c>
      <c r="H398" s="31"/>
      <c r="I398" s="31"/>
      <c r="J398" s="31"/>
    </row>
    <row r="399" spans="1:10" ht="12.75">
      <c r="A399" s="30" t="s">
        <v>6645</v>
      </c>
      <c r="B399" s="30">
        <v>1983</v>
      </c>
      <c r="C399" s="30" t="s">
        <v>6309</v>
      </c>
      <c r="D399" s="30" t="s">
        <v>6158</v>
      </c>
      <c r="E399" s="41" t="s">
        <v>6310</v>
      </c>
      <c r="F399" s="31" t="b">
        <v>0</v>
      </c>
      <c r="G399" s="31" t="b">
        <v>0</v>
      </c>
      <c r="H399" s="31"/>
      <c r="I399" s="31"/>
      <c r="J399" s="31"/>
    </row>
    <row r="400" spans="1:10" ht="12.75">
      <c r="A400" s="30" t="s">
        <v>6646</v>
      </c>
      <c r="B400" s="30">
        <v>1983</v>
      </c>
      <c r="C400" s="30" t="s">
        <v>6309</v>
      </c>
      <c r="D400" s="30" t="s">
        <v>6158</v>
      </c>
      <c r="E400" s="41"/>
      <c r="F400" s="31" t="b">
        <v>0</v>
      </c>
      <c r="G400" s="31" t="b">
        <v>0</v>
      </c>
      <c r="H400" s="31"/>
      <c r="I400" s="31"/>
      <c r="J400" s="31"/>
    </row>
    <row r="401" spans="1:10" ht="12.75">
      <c r="A401" s="30" t="s">
        <v>6647</v>
      </c>
      <c r="B401" s="30">
        <v>1982</v>
      </c>
      <c r="C401" s="30" t="s">
        <v>6648</v>
      </c>
      <c r="D401" s="30" t="s">
        <v>6158</v>
      </c>
      <c r="E401" s="41"/>
      <c r="F401" s="31" t="b">
        <v>0</v>
      </c>
      <c r="G401" s="31" t="b">
        <v>0</v>
      </c>
      <c r="H401" s="31"/>
      <c r="I401" s="31"/>
      <c r="J401" s="31"/>
    </row>
    <row r="402" spans="1:10" ht="12.75">
      <c r="A402" s="30" t="s">
        <v>6649</v>
      </c>
      <c r="B402" s="30">
        <v>1983</v>
      </c>
      <c r="C402" s="30" t="s">
        <v>4734</v>
      </c>
      <c r="D402" s="30" t="s">
        <v>6158</v>
      </c>
      <c r="E402" s="41"/>
      <c r="F402" s="31" t="b">
        <v>0</v>
      </c>
      <c r="G402" s="31" t="b">
        <v>0</v>
      </c>
      <c r="H402" s="31"/>
      <c r="I402" s="31"/>
      <c r="J402" s="31"/>
    </row>
    <row r="403" spans="1:10" ht="12.75">
      <c r="A403" s="30" t="s">
        <v>6650</v>
      </c>
      <c r="B403" s="30">
        <v>1984</v>
      </c>
      <c r="C403" s="30" t="s">
        <v>6333</v>
      </c>
      <c r="D403" s="30" t="s">
        <v>6158</v>
      </c>
      <c r="E403" s="41" t="s">
        <v>6305</v>
      </c>
      <c r="F403" s="31" t="b">
        <v>0</v>
      </c>
      <c r="G403" s="31" t="b">
        <v>0</v>
      </c>
      <c r="H403" s="31"/>
      <c r="I403" s="31"/>
      <c r="J403" s="31"/>
    </row>
    <row r="404" spans="1:10" ht="12.75">
      <c r="A404" s="30" t="s">
        <v>6651</v>
      </c>
      <c r="B404" s="30">
        <v>1982</v>
      </c>
      <c r="C404" s="30" t="s">
        <v>6360</v>
      </c>
      <c r="D404" s="30" t="s">
        <v>6158</v>
      </c>
      <c r="E404" s="41"/>
      <c r="F404" s="31" t="b">
        <v>0</v>
      </c>
      <c r="G404" s="31" t="b">
        <v>0</v>
      </c>
      <c r="H404" s="31"/>
      <c r="I404" s="31"/>
      <c r="J404" s="31"/>
    </row>
    <row r="405" spans="1:10" ht="12.75">
      <c r="A405" s="30" t="s">
        <v>6652</v>
      </c>
      <c r="B405" s="30">
        <v>1983</v>
      </c>
      <c r="C405" s="30" t="s">
        <v>6585</v>
      </c>
      <c r="D405" s="30" t="s">
        <v>6158</v>
      </c>
      <c r="E405" s="41" t="s">
        <v>6412</v>
      </c>
      <c r="F405" s="31" t="b">
        <v>0</v>
      </c>
      <c r="G405" s="31" t="b">
        <v>0</v>
      </c>
      <c r="H405" s="31"/>
      <c r="I405" s="31"/>
      <c r="J405" s="31"/>
    </row>
    <row r="406" spans="1:10" ht="12.75">
      <c r="A406" s="30" t="s">
        <v>6653</v>
      </c>
      <c r="B406" s="30">
        <v>1983</v>
      </c>
      <c r="C406" s="30" t="s">
        <v>6424</v>
      </c>
      <c r="D406" s="30" t="s">
        <v>6158</v>
      </c>
      <c r="E406" s="41"/>
      <c r="F406" s="31" t="b">
        <v>0</v>
      </c>
      <c r="G406" s="31" t="b">
        <v>0</v>
      </c>
      <c r="H406" s="31"/>
      <c r="I406" s="31"/>
      <c r="J406" s="31"/>
    </row>
    <row r="407" spans="1:10" ht="12.75">
      <c r="A407" s="30" t="s">
        <v>6654</v>
      </c>
      <c r="B407" s="30">
        <v>1988</v>
      </c>
      <c r="C407" s="30" t="s">
        <v>6404</v>
      </c>
      <c r="D407" s="30" t="s">
        <v>6158</v>
      </c>
      <c r="E407" s="41"/>
      <c r="F407" s="31" t="b">
        <v>0</v>
      </c>
      <c r="G407" s="31" t="b">
        <v>0</v>
      </c>
      <c r="H407" s="31"/>
      <c r="I407" s="31"/>
      <c r="J407" s="31"/>
    </row>
    <row r="408" spans="1:10" ht="12.75">
      <c r="A408" s="30" t="s">
        <v>6655</v>
      </c>
      <c r="B408" s="30">
        <v>1982</v>
      </c>
      <c r="C408" s="30" t="s">
        <v>6656</v>
      </c>
      <c r="D408" s="30" t="s">
        <v>6158</v>
      </c>
      <c r="E408" s="41"/>
      <c r="F408" s="31" t="b">
        <v>0</v>
      </c>
      <c r="G408" s="31" t="b">
        <v>0</v>
      </c>
      <c r="H408" s="31"/>
      <c r="I408" s="31"/>
      <c r="J408" s="31"/>
    </row>
    <row r="409" spans="1:10" ht="12.75">
      <c r="A409" s="30" t="s">
        <v>6657</v>
      </c>
      <c r="B409" s="30">
        <v>1982</v>
      </c>
      <c r="C409" s="30" t="s">
        <v>6658</v>
      </c>
      <c r="D409" s="30" t="s">
        <v>6158</v>
      </c>
      <c r="E409" s="41"/>
      <c r="F409" s="31" t="b">
        <v>0</v>
      </c>
      <c r="G409" s="31" t="b">
        <v>0</v>
      </c>
      <c r="H409" s="31"/>
      <c r="I409" s="31"/>
      <c r="J409" s="31"/>
    </row>
    <row r="410" spans="1:10" ht="12.75">
      <c r="A410" s="30" t="s">
        <v>6659</v>
      </c>
      <c r="B410" s="30">
        <v>1983</v>
      </c>
      <c r="C410" s="30" t="s">
        <v>4734</v>
      </c>
      <c r="D410" s="30" t="s">
        <v>6158</v>
      </c>
      <c r="E410" s="41"/>
      <c r="F410" s="31" t="b">
        <v>0</v>
      </c>
      <c r="G410" s="31" t="b">
        <v>0</v>
      </c>
      <c r="H410" s="31"/>
      <c r="I410" s="31"/>
      <c r="J410" s="31"/>
    </row>
    <row r="411" spans="1:10" ht="12.75">
      <c r="A411" s="30" t="s">
        <v>6660</v>
      </c>
      <c r="B411" s="30">
        <v>1987</v>
      </c>
      <c r="C411" s="30" t="s">
        <v>6404</v>
      </c>
      <c r="D411" s="30" t="s">
        <v>6158</v>
      </c>
      <c r="E411" s="41" t="s">
        <v>6661</v>
      </c>
      <c r="F411" s="31" t="b">
        <v>0</v>
      </c>
      <c r="G411" s="31" t="b">
        <v>0</v>
      </c>
      <c r="H411" s="31"/>
      <c r="I411" s="31"/>
      <c r="J411" s="31"/>
    </row>
    <row r="412" spans="1:10" ht="12.75">
      <c r="A412" s="30" t="s">
        <v>4740</v>
      </c>
      <c r="B412" s="30">
        <v>1982</v>
      </c>
      <c r="C412" s="30" t="s">
        <v>6468</v>
      </c>
      <c r="D412" s="30" t="s">
        <v>6158</v>
      </c>
      <c r="E412" s="41" t="s">
        <v>6662</v>
      </c>
      <c r="F412" s="31" t="b">
        <v>0</v>
      </c>
      <c r="G412" s="31" t="b">
        <v>0</v>
      </c>
      <c r="H412" s="31"/>
      <c r="I412" s="31"/>
      <c r="J412" s="31"/>
    </row>
    <row r="413" spans="1:10" ht="12.75">
      <c r="A413" s="30" t="s">
        <v>6663</v>
      </c>
      <c r="B413" s="30">
        <v>1983</v>
      </c>
      <c r="C413" s="30" t="s">
        <v>6318</v>
      </c>
      <c r="D413" s="30" t="s">
        <v>6158</v>
      </c>
      <c r="E413" s="41"/>
      <c r="F413" s="31" t="b">
        <v>0</v>
      </c>
      <c r="G413" s="31" t="b">
        <v>0</v>
      </c>
      <c r="H413" s="31"/>
      <c r="I413" s="31"/>
      <c r="J413" s="31"/>
    </row>
    <row r="414" spans="1:10" ht="12.75">
      <c r="A414" s="30" t="s">
        <v>6664</v>
      </c>
      <c r="B414" s="30">
        <v>1983</v>
      </c>
      <c r="C414" s="30" t="s">
        <v>6420</v>
      </c>
      <c r="D414" s="30" t="s">
        <v>6158</v>
      </c>
      <c r="E414" s="41"/>
      <c r="F414" s="31" t="b">
        <v>0</v>
      </c>
      <c r="G414" s="31" t="b">
        <v>0</v>
      </c>
      <c r="H414" s="31"/>
      <c r="I414" s="31"/>
      <c r="J414" s="31"/>
    </row>
    <row r="415" spans="1:10" ht="12.75">
      <c r="A415" s="30" t="s">
        <v>6665</v>
      </c>
      <c r="B415" s="30">
        <v>1983</v>
      </c>
      <c r="C415" s="30" t="s">
        <v>6309</v>
      </c>
      <c r="D415" s="30" t="s">
        <v>6158</v>
      </c>
      <c r="E415" s="41"/>
      <c r="F415" s="31" t="b">
        <v>0</v>
      </c>
      <c r="G415" s="31" t="b">
        <v>0</v>
      </c>
      <c r="H415" s="31"/>
      <c r="I415" s="31"/>
      <c r="J415" s="31"/>
    </row>
    <row r="416" spans="1:10" ht="12.75">
      <c r="A416" s="30" t="s">
        <v>6666</v>
      </c>
      <c r="B416" s="30">
        <v>1987</v>
      </c>
      <c r="C416" s="30" t="s">
        <v>6600</v>
      </c>
      <c r="D416" s="30" t="s">
        <v>6158</v>
      </c>
      <c r="E416" s="41"/>
      <c r="F416" s="31" t="b">
        <v>0</v>
      </c>
      <c r="G416" s="31" t="b">
        <v>0</v>
      </c>
      <c r="H416" s="31"/>
      <c r="I416" s="31"/>
      <c r="J416" s="31"/>
    </row>
    <row r="417" spans="1:10" ht="12.75">
      <c r="A417" s="30" t="s">
        <v>6667</v>
      </c>
      <c r="B417" s="30">
        <v>1981</v>
      </c>
      <c r="C417" s="30" t="s">
        <v>6468</v>
      </c>
      <c r="D417" s="30" t="s">
        <v>6158</v>
      </c>
      <c r="E417" s="41"/>
      <c r="F417" s="31" t="b">
        <v>0</v>
      </c>
      <c r="G417" s="31" t="b">
        <v>0</v>
      </c>
      <c r="H417" s="31"/>
      <c r="I417" s="31"/>
      <c r="J417" s="31"/>
    </row>
    <row r="418" spans="1:10" ht="12.75">
      <c r="A418" s="30" t="s">
        <v>6668</v>
      </c>
      <c r="B418" s="30">
        <v>1980</v>
      </c>
      <c r="C418" s="30" t="s">
        <v>4734</v>
      </c>
      <c r="D418" s="30" t="s">
        <v>6158</v>
      </c>
      <c r="E418" s="41"/>
      <c r="F418" s="31" t="b">
        <v>0</v>
      </c>
      <c r="G418" s="31" t="b">
        <v>0</v>
      </c>
      <c r="H418" s="31"/>
      <c r="I418" s="31"/>
      <c r="J418" s="31"/>
    </row>
    <row r="419" spans="1:10" ht="12.75">
      <c r="A419" s="30" t="s">
        <v>6669</v>
      </c>
      <c r="B419" s="30">
        <v>1982</v>
      </c>
      <c r="C419" s="30" t="s">
        <v>4734</v>
      </c>
      <c r="D419" s="30" t="s">
        <v>6158</v>
      </c>
      <c r="E419" s="41"/>
      <c r="F419" s="31" t="b">
        <v>0</v>
      </c>
      <c r="G419" s="31" t="b">
        <v>0</v>
      </c>
      <c r="H419" s="31"/>
      <c r="I419" s="31"/>
      <c r="J419" s="31"/>
    </row>
    <row r="420" spans="1:10" ht="12.75">
      <c r="A420" s="30" t="s">
        <v>4850</v>
      </c>
      <c r="B420" s="30">
        <v>1983</v>
      </c>
      <c r="C420" s="30" t="s">
        <v>6304</v>
      </c>
      <c r="D420" s="30" t="s">
        <v>6158</v>
      </c>
      <c r="E420" s="41"/>
      <c r="F420" s="31" t="b">
        <v>0</v>
      </c>
      <c r="G420" s="31" t="b">
        <v>0</v>
      </c>
      <c r="H420" s="31"/>
      <c r="I420" s="31"/>
      <c r="J420" s="31"/>
    </row>
    <row r="421" spans="1:10" ht="12.75">
      <c r="A421" s="30" t="s">
        <v>6670</v>
      </c>
      <c r="B421" s="30">
        <v>1982</v>
      </c>
      <c r="C421" s="30" t="s">
        <v>6333</v>
      </c>
      <c r="D421" s="30" t="s">
        <v>6158</v>
      </c>
      <c r="E421" s="41"/>
      <c r="F421" s="31" t="b">
        <v>0</v>
      </c>
      <c r="G421" s="31" t="b">
        <v>0</v>
      </c>
      <c r="H421" s="31"/>
      <c r="I421" s="31"/>
      <c r="J421" s="31"/>
    </row>
    <row r="422" spans="1:10" ht="12.75">
      <c r="A422" s="30" t="s">
        <v>6671</v>
      </c>
      <c r="B422" s="30">
        <v>1983</v>
      </c>
      <c r="C422" s="30" t="s">
        <v>6333</v>
      </c>
      <c r="D422" s="30" t="s">
        <v>6158</v>
      </c>
      <c r="E422" s="41" t="s">
        <v>6334</v>
      </c>
      <c r="F422" s="31" t="b">
        <v>0</v>
      </c>
      <c r="G422" s="31" t="b">
        <v>0</v>
      </c>
      <c r="H422" s="31"/>
      <c r="I422" s="31"/>
      <c r="J422" s="31"/>
    </row>
    <row r="423" spans="1:10" ht="12.75">
      <c r="A423" s="30" t="s">
        <v>6672</v>
      </c>
      <c r="B423" s="30">
        <v>1983</v>
      </c>
      <c r="C423" s="30" t="s">
        <v>6411</v>
      </c>
      <c r="D423" s="30" t="s">
        <v>6158</v>
      </c>
      <c r="E423" s="41" t="s">
        <v>6673</v>
      </c>
      <c r="F423" s="31" t="b">
        <v>0</v>
      </c>
      <c r="G423" s="31" t="b">
        <v>0</v>
      </c>
      <c r="H423" s="31"/>
      <c r="I423" s="31"/>
      <c r="J423" s="31"/>
    </row>
    <row r="424" spans="1:10" ht="12.75">
      <c r="A424" s="30" t="s">
        <v>6674</v>
      </c>
      <c r="B424" s="30">
        <v>1982</v>
      </c>
      <c r="C424" s="30" t="s">
        <v>4111</v>
      </c>
      <c r="D424" s="30" t="s">
        <v>6158</v>
      </c>
      <c r="E424" s="41"/>
      <c r="F424" s="31" t="b">
        <v>0</v>
      </c>
      <c r="G424" s="31" t="b">
        <v>0</v>
      </c>
      <c r="H424" s="31"/>
      <c r="I424" s="31"/>
      <c r="J424" s="31"/>
    </row>
    <row r="425" spans="1:10" ht="12.75">
      <c r="A425" s="30" t="s">
        <v>4893</v>
      </c>
      <c r="B425" s="30">
        <v>1983</v>
      </c>
      <c r="C425" s="30" t="s">
        <v>6340</v>
      </c>
      <c r="D425" s="30" t="s">
        <v>6158</v>
      </c>
      <c r="E425" s="41" t="s">
        <v>6341</v>
      </c>
      <c r="F425" s="31" t="b">
        <v>0</v>
      </c>
      <c r="G425" s="31" t="b">
        <v>0</v>
      </c>
      <c r="H425" s="31"/>
      <c r="I425" s="31"/>
      <c r="J425" s="31"/>
    </row>
    <row r="426" spans="1:10" ht="12.75">
      <c r="A426" s="30" t="s">
        <v>6675</v>
      </c>
      <c r="B426" s="30">
        <v>1983</v>
      </c>
      <c r="C426" s="30" t="s">
        <v>6318</v>
      </c>
      <c r="D426" s="30" t="s">
        <v>6158</v>
      </c>
      <c r="E426" s="41"/>
      <c r="F426" s="31" t="b">
        <v>0</v>
      </c>
      <c r="G426" s="31" t="b">
        <v>0</v>
      </c>
      <c r="H426" s="31"/>
      <c r="I426" s="31"/>
      <c r="J426" s="31"/>
    </row>
    <row r="427" spans="1:10" ht="12.75">
      <c r="A427" s="30" t="s">
        <v>6676</v>
      </c>
      <c r="B427" s="30">
        <v>1983</v>
      </c>
      <c r="C427" s="30" t="s">
        <v>6472</v>
      </c>
      <c r="D427" s="30" t="s">
        <v>6158</v>
      </c>
      <c r="E427" s="41"/>
      <c r="F427" s="31" t="b">
        <v>0</v>
      </c>
      <c r="G427" s="31" t="b">
        <v>0</v>
      </c>
      <c r="H427" s="31"/>
      <c r="I427" s="31"/>
      <c r="J427" s="31"/>
    </row>
    <row r="428" spans="1:10" ht="12.75">
      <c r="A428" s="30" t="s">
        <v>6677</v>
      </c>
      <c r="B428" s="30">
        <v>1981</v>
      </c>
      <c r="C428" s="30" t="s">
        <v>6357</v>
      </c>
      <c r="D428" s="30" t="s">
        <v>6158</v>
      </c>
      <c r="E428" s="41" t="s">
        <v>6678</v>
      </c>
      <c r="F428" s="31" t="b">
        <v>0</v>
      </c>
      <c r="G428" s="31" t="b">
        <v>0</v>
      </c>
      <c r="H428" s="31"/>
      <c r="I428" s="31"/>
      <c r="J428" s="31"/>
    </row>
    <row r="429" spans="1:10" ht="12.75">
      <c r="A429" s="30" t="s">
        <v>4928</v>
      </c>
      <c r="B429" s="30">
        <v>1982</v>
      </c>
      <c r="C429" s="30" t="s">
        <v>6293</v>
      </c>
      <c r="D429" s="30" t="s">
        <v>6158</v>
      </c>
      <c r="E429" s="41"/>
      <c r="F429" s="31" t="b">
        <v>0</v>
      </c>
      <c r="G429" s="31" t="b">
        <v>0</v>
      </c>
      <c r="H429" s="31"/>
      <c r="I429" s="31"/>
      <c r="J429" s="31"/>
    </row>
    <row r="430" spans="1:10" ht="12.75">
      <c r="A430" s="30" t="s">
        <v>6679</v>
      </c>
      <c r="B430" s="30">
        <v>1983</v>
      </c>
      <c r="C430" s="30" t="s">
        <v>6424</v>
      </c>
      <c r="D430" s="30" t="s">
        <v>6158</v>
      </c>
      <c r="E430" s="41" t="s">
        <v>6680</v>
      </c>
      <c r="F430" s="31" t="b">
        <v>0</v>
      </c>
      <c r="G430" s="31" t="b">
        <v>0</v>
      </c>
      <c r="H430" s="31"/>
      <c r="I430" s="31"/>
      <c r="J430" s="31"/>
    </row>
    <row r="431" spans="1:10" ht="12.75">
      <c r="A431" s="30" t="s">
        <v>6681</v>
      </c>
      <c r="B431" s="30">
        <v>1982</v>
      </c>
      <c r="C431" s="30" t="s">
        <v>6468</v>
      </c>
      <c r="D431" s="30" t="s">
        <v>6158</v>
      </c>
      <c r="E431" s="41"/>
      <c r="F431" s="31" t="b">
        <v>0</v>
      </c>
      <c r="G431" s="31" t="b">
        <v>0</v>
      </c>
      <c r="H431" s="31"/>
      <c r="I431" s="31"/>
      <c r="J431" s="31"/>
    </row>
    <row r="432" spans="1:10" ht="12.75">
      <c r="A432" s="30" t="s">
        <v>6682</v>
      </c>
      <c r="B432" s="30">
        <v>1981</v>
      </c>
      <c r="C432" s="30" t="s">
        <v>6468</v>
      </c>
      <c r="D432" s="30" t="s">
        <v>6158</v>
      </c>
      <c r="E432" s="41"/>
      <c r="F432" s="31" t="b">
        <v>0</v>
      </c>
      <c r="G432" s="31" t="b">
        <v>0</v>
      </c>
      <c r="H432" s="31"/>
      <c r="I432" s="31"/>
      <c r="J432" s="31"/>
    </row>
    <row r="433" spans="1:10" ht="12.75">
      <c r="A433" s="30" t="s">
        <v>6683</v>
      </c>
      <c r="B433" s="30"/>
      <c r="C433" s="30" t="s">
        <v>6393</v>
      </c>
      <c r="D433" s="30" t="s">
        <v>6158</v>
      </c>
      <c r="E433" s="41" t="s">
        <v>6394</v>
      </c>
      <c r="F433" s="31" t="b">
        <v>0</v>
      </c>
      <c r="G433" s="31" t="b">
        <v>0</v>
      </c>
      <c r="H433" s="31"/>
      <c r="I433" s="31"/>
      <c r="J433" s="31"/>
    </row>
    <row r="434" spans="1:10" ht="12.75">
      <c r="A434" s="30" t="s">
        <v>6684</v>
      </c>
      <c r="B434" s="30">
        <v>1982</v>
      </c>
      <c r="C434" s="30" t="s">
        <v>4111</v>
      </c>
      <c r="D434" s="30" t="s">
        <v>6158</v>
      </c>
      <c r="E434" s="41"/>
      <c r="F434" s="31" t="b">
        <v>0</v>
      </c>
      <c r="G434" s="31" t="b">
        <v>0</v>
      </c>
      <c r="H434" s="31"/>
      <c r="I434" s="31"/>
      <c r="J434" s="31"/>
    </row>
    <row r="435" spans="1:10" ht="12.75">
      <c r="A435" s="30" t="s">
        <v>6685</v>
      </c>
      <c r="B435" s="30">
        <v>1983</v>
      </c>
      <c r="C435" s="30" t="s">
        <v>6300</v>
      </c>
      <c r="D435" s="30" t="s">
        <v>6158</v>
      </c>
      <c r="E435" s="41"/>
      <c r="F435" s="31" t="b">
        <v>0</v>
      </c>
      <c r="G435" s="31" t="b">
        <v>0</v>
      </c>
      <c r="H435" s="31"/>
      <c r="I435" s="31"/>
      <c r="J435" s="31"/>
    </row>
    <row r="436" spans="1:10" ht="12.75">
      <c r="A436" s="30" t="s">
        <v>6686</v>
      </c>
      <c r="B436" s="30">
        <v>1983</v>
      </c>
      <c r="C436" s="30" t="s">
        <v>4734</v>
      </c>
      <c r="D436" s="30" t="s">
        <v>6158</v>
      </c>
      <c r="E436" s="41"/>
      <c r="F436" s="31" t="b">
        <v>0</v>
      </c>
      <c r="G436" s="31" t="b">
        <v>0</v>
      </c>
      <c r="H436" s="31"/>
      <c r="I436" s="31"/>
      <c r="J436" s="31"/>
    </row>
    <row r="437" spans="1:10" ht="12.75">
      <c r="A437" s="30" t="s">
        <v>6687</v>
      </c>
      <c r="B437" s="30">
        <v>1987</v>
      </c>
      <c r="C437" s="30" t="s">
        <v>6404</v>
      </c>
      <c r="D437" s="30" t="s">
        <v>6158</v>
      </c>
      <c r="E437" s="41" t="s">
        <v>6688</v>
      </c>
      <c r="F437" s="31" t="b">
        <v>0</v>
      </c>
      <c r="G437" s="31" t="b">
        <v>0</v>
      </c>
      <c r="H437" s="31"/>
      <c r="I437" s="31"/>
      <c r="J437" s="31"/>
    </row>
    <row r="438" spans="1:10" ht="12.75">
      <c r="A438" s="30" t="s">
        <v>6689</v>
      </c>
      <c r="B438" s="30">
        <v>1982</v>
      </c>
      <c r="C438" s="30" t="s">
        <v>4734</v>
      </c>
      <c r="D438" s="30" t="s">
        <v>6158</v>
      </c>
      <c r="E438" s="41"/>
      <c r="F438" s="31" t="b">
        <v>0</v>
      </c>
      <c r="G438" s="31" t="b">
        <v>0</v>
      </c>
      <c r="H438" s="31"/>
      <c r="I438" s="31"/>
      <c r="J438" s="31"/>
    </row>
    <row r="439" spans="1:10" ht="12.75">
      <c r="A439" s="30" t="s">
        <v>6690</v>
      </c>
      <c r="B439" s="30">
        <v>1982</v>
      </c>
      <c r="C439" s="30" t="s">
        <v>6304</v>
      </c>
      <c r="D439" s="30" t="s">
        <v>6158</v>
      </c>
      <c r="E439" s="41"/>
      <c r="F439" s="31" t="b">
        <v>0</v>
      </c>
      <c r="G439" s="31" t="b">
        <v>0</v>
      </c>
      <c r="H439" s="31"/>
      <c r="I439" s="31"/>
      <c r="J439" s="31"/>
    </row>
    <row r="440" spans="1:10" ht="12.75">
      <c r="A440" s="30" t="s">
        <v>6691</v>
      </c>
      <c r="B440" s="30">
        <v>1982</v>
      </c>
      <c r="C440" s="30" t="s">
        <v>6692</v>
      </c>
      <c r="D440" s="30" t="s">
        <v>6158</v>
      </c>
      <c r="E440" s="41" t="s">
        <v>6693</v>
      </c>
      <c r="F440" s="31" t="b">
        <v>0</v>
      </c>
      <c r="G440" s="31" t="b">
        <v>0</v>
      </c>
      <c r="H440" s="31"/>
      <c r="I440" s="31"/>
      <c r="J440" s="31"/>
    </row>
    <row r="441" spans="1:10" ht="12.75">
      <c r="A441" s="30" t="s">
        <v>6694</v>
      </c>
      <c r="B441" s="30">
        <v>1983</v>
      </c>
      <c r="C441" s="30" t="s">
        <v>6309</v>
      </c>
      <c r="D441" s="30" t="s">
        <v>6158</v>
      </c>
      <c r="E441" s="41"/>
      <c r="F441" s="31" t="b">
        <v>0</v>
      </c>
      <c r="G441" s="31" t="b">
        <v>0</v>
      </c>
      <c r="H441" s="31"/>
      <c r="I441" s="31"/>
      <c r="J441" s="31"/>
    </row>
    <row r="442" spans="1:10" ht="12.75">
      <c r="A442" s="30" t="s">
        <v>6695</v>
      </c>
      <c r="B442" s="30">
        <v>1983</v>
      </c>
      <c r="C442" s="30" t="s">
        <v>6696</v>
      </c>
      <c r="D442" s="30" t="s">
        <v>6158</v>
      </c>
      <c r="E442" s="41"/>
      <c r="F442" s="31" t="b">
        <v>0</v>
      </c>
      <c r="G442" s="31" t="b">
        <v>0</v>
      </c>
      <c r="H442" s="31"/>
      <c r="I442" s="31"/>
      <c r="J442" s="31"/>
    </row>
    <row r="443" spans="1:10" ht="12.75">
      <c r="A443" s="30" t="s">
        <v>5046</v>
      </c>
      <c r="B443" s="30">
        <v>1983</v>
      </c>
      <c r="C443" s="30" t="s">
        <v>6452</v>
      </c>
      <c r="D443" s="30" t="s">
        <v>6158</v>
      </c>
      <c r="E443" s="41"/>
      <c r="F443" s="31" t="b">
        <v>0</v>
      </c>
      <c r="G443" s="31" t="b">
        <v>0</v>
      </c>
      <c r="H443" s="31"/>
      <c r="I443" s="31"/>
      <c r="J443" s="31"/>
    </row>
    <row r="444" spans="1:10" ht="12.75">
      <c r="A444" s="30" t="s">
        <v>5051</v>
      </c>
      <c r="B444" s="30">
        <v>1984</v>
      </c>
      <c r="C444" s="30" t="s">
        <v>21</v>
      </c>
      <c r="D444" s="30" t="s">
        <v>6158</v>
      </c>
      <c r="E444" s="41" t="s">
        <v>6341</v>
      </c>
      <c r="F444" s="31" t="b">
        <v>0</v>
      </c>
      <c r="G444" s="31" t="b">
        <v>0</v>
      </c>
      <c r="H444" s="31"/>
      <c r="I444" s="31"/>
      <c r="J444" s="31"/>
    </row>
    <row r="445" spans="1:10" ht="12.75">
      <c r="A445" s="30" t="s">
        <v>6697</v>
      </c>
      <c r="B445" s="30">
        <v>1982</v>
      </c>
      <c r="C445" s="30" t="s">
        <v>4111</v>
      </c>
      <c r="D445" s="30" t="s">
        <v>6158</v>
      </c>
      <c r="E445" s="41"/>
      <c r="F445" s="31" t="b">
        <v>0</v>
      </c>
      <c r="G445" s="31" t="b">
        <v>0</v>
      </c>
      <c r="H445" s="31"/>
      <c r="I445" s="31"/>
      <c r="J445" s="31"/>
    </row>
    <row r="446" spans="1:10" ht="12.75">
      <c r="A446" s="30" t="s">
        <v>6698</v>
      </c>
      <c r="B446" s="30">
        <v>1982</v>
      </c>
      <c r="C446" s="30" t="s">
        <v>6295</v>
      </c>
      <c r="D446" s="30" t="s">
        <v>6158</v>
      </c>
      <c r="E446" s="41"/>
      <c r="F446" s="31" t="b">
        <v>0</v>
      </c>
      <c r="G446" s="31" t="b">
        <v>0</v>
      </c>
      <c r="H446" s="31"/>
      <c r="I446" s="31"/>
      <c r="J446" s="31"/>
    </row>
    <row r="447" spans="1:10" ht="12.75">
      <c r="A447" s="30" t="s">
        <v>6699</v>
      </c>
      <c r="B447" s="30">
        <v>1981</v>
      </c>
      <c r="C447" s="30" t="s">
        <v>4734</v>
      </c>
      <c r="D447" s="30" t="s">
        <v>6158</v>
      </c>
      <c r="E447" s="41"/>
      <c r="F447" s="31" t="b">
        <v>0</v>
      </c>
      <c r="G447" s="31" t="b">
        <v>0</v>
      </c>
      <c r="H447" s="31"/>
      <c r="I447" s="31"/>
      <c r="J447" s="31"/>
    </row>
    <row r="448" spans="1:10" ht="12.75">
      <c r="A448" s="30" t="s">
        <v>6700</v>
      </c>
      <c r="B448" s="30">
        <v>1983</v>
      </c>
      <c r="C448" s="30" t="s">
        <v>6472</v>
      </c>
      <c r="D448" s="30" t="s">
        <v>6158</v>
      </c>
      <c r="E448" s="41"/>
      <c r="F448" s="31" t="b">
        <v>0</v>
      </c>
      <c r="G448" s="31" t="b">
        <v>0</v>
      </c>
      <c r="H448" s="31"/>
      <c r="I448" s="31"/>
      <c r="J448" s="31"/>
    </row>
    <row r="449" spans="1:10" ht="12.75">
      <c r="A449" s="30" t="s">
        <v>6701</v>
      </c>
      <c r="B449" s="30">
        <v>1982</v>
      </c>
      <c r="C449" s="30" t="s">
        <v>6376</v>
      </c>
      <c r="D449" s="30" t="s">
        <v>6158</v>
      </c>
      <c r="E449" s="41"/>
      <c r="F449" s="31" t="b">
        <v>0</v>
      </c>
      <c r="G449" s="31" t="b">
        <v>0</v>
      </c>
      <c r="H449" s="31"/>
      <c r="I449" s="31"/>
      <c r="J449" s="31"/>
    </row>
    <row r="450" spans="1:10" ht="12.75">
      <c r="A450" s="30" t="s">
        <v>6702</v>
      </c>
      <c r="B450" s="30">
        <v>1982</v>
      </c>
      <c r="C450" s="30" t="s">
        <v>4734</v>
      </c>
      <c r="D450" s="30" t="s">
        <v>6158</v>
      </c>
      <c r="E450" s="41"/>
      <c r="F450" s="31" t="b">
        <v>0</v>
      </c>
      <c r="G450" s="31" t="b">
        <v>0</v>
      </c>
      <c r="H450" s="31"/>
      <c r="I450" s="31"/>
      <c r="J450" s="31"/>
    </row>
    <row r="451" spans="1:10" ht="12.75">
      <c r="A451" s="30" t="s">
        <v>6703</v>
      </c>
      <c r="B451" s="30">
        <v>1982</v>
      </c>
      <c r="C451" s="30" t="s">
        <v>6293</v>
      </c>
      <c r="D451" s="30" t="s">
        <v>6158</v>
      </c>
      <c r="E451" s="41" t="s">
        <v>6704</v>
      </c>
      <c r="F451" s="31" t="b">
        <v>0</v>
      </c>
      <c r="G451" s="31" t="b">
        <v>0</v>
      </c>
      <c r="H451" s="31"/>
      <c r="I451" s="31"/>
      <c r="J451" s="31"/>
    </row>
    <row r="452" spans="1:10" ht="12.75">
      <c r="A452" s="30" t="s">
        <v>5083</v>
      </c>
      <c r="B452" s="30">
        <v>1983</v>
      </c>
      <c r="C452" s="30" t="s">
        <v>21</v>
      </c>
      <c r="D452" s="30" t="s">
        <v>6158</v>
      </c>
      <c r="E452" s="41"/>
      <c r="F452" s="31" t="b">
        <v>0</v>
      </c>
      <c r="G452" s="31" t="b">
        <v>0</v>
      </c>
      <c r="H452" s="31"/>
      <c r="I452" s="31"/>
      <c r="J452" s="31"/>
    </row>
    <row r="453" spans="1:10" ht="12.75">
      <c r="A453" s="30" t="s">
        <v>6705</v>
      </c>
      <c r="B453" s="30">
        <v>1982</v>
      </c>
      <c r="C453" s="30" t="s">
        <v>6318</v>
      </c>
      <c r="D453" s="30" t="s">
        <v>6158</v>
      </c>
      <c r="E453" s="41"/>
      <c r="F453" s="31" t="b">
        <v>0</v>
      </c>
      <c r="G453" s="31" t="b">
        <v>0</v>
      </c>
      <c r="H453" s="31"/>
      <c r="I453" s="31"/>
      <c r="J453" s="31"/>
    </row>
    <row r="454" spans="1:10" ht="12.75">
      <c r="A454" s="30" t="s">
        <v>6706</v>
      </c>
      <c r="B454" s="30">
        <v>1984</v>
      </c>
      <c r="C454" s="30" t="s">
        <v>6304</v>
      </c>
      <c r="D454" s="30" t="s">
        <v>6158</v>
      </c>
      <c r="E454" s="41"/>
      <c r="F454" s="31" t="b">
        <v>0</v>
      </c>
      <c r="G454" s="31" t="b">
        <v>0</v>
      </c>
      <c r="H454" s="31"/>
      <c r="I454" s="31"/>
      <c r="J454" s="31"/>
    </row>
    <row r="455" spans="1:10" ht="12.75">
      <c r="A455" s="30" t="s">
        <v>6707</v>
      </c>
      <c r="B455" s="30">
        <v>1983</v>
      </c>
      <c r="C455" s="30" t="s">
        <v>6304</v>
      </c>
      <c r="D455" s="30" t="s">
        <v>6158</v>
      </c>
      <c r="E455" s="41"/>
      <c r="F455" s="31" t="b">
        <v>0</v>
      </c>
      <c r="G455" s="31" t="b">
        <v>0</v>
      </c>
      <c r="H455" s="31"/>
      <c r="I455" s="31"/>
      <c r="J455" s="31"/>
    </row>
    <row r="456" spans="1:10" ht="12.75">
      <c r="A456" s="30" t="s">
        <v>6708</v>
      </c>
      <c r="B456" s="30">
        <v>1983</v>
      </c>
      <c r="C456" s="30" t="s">
        <v>6304</v>
      </c>
      <c r="D456" s="30" t="s">
        <v>6158</v>
      </c>
      <c r="E456" s="41"/>
      <c r="F456" s="31" t="b">
        <v>0</v>
      </c>
      <c r="G456" s="31" t="b">
        <v>0</v>
      </c>
      <c r="H456" s="31"/>
      <c r="I456" s="31"/>
      <c r="J456" s="31"/>
    </row>
    <row r="457" spans="1:10" ht="12.75">
      <c r="A457" s="30" t="s">
        <v>6709</v>
      </c>
      <c r="B457" s="30">
        <v>1982</v>
      </c>
      <c r="C457" s="30" t="s">
        <v>6304</v>
      </c>
      <c r="D457" s="30" t="s">
        <v>6158</v>
      </c>
      <c r="E457" s="41"/>
      <c r="F457" s="31" t="b">
        <v>0</v>
      </c>
      <c r="G457" s="31" t="b">
        <v>0</v>
      </c>
      <c r="H457" s="31"/>
      <c r="I457" s="31"/>
      <c r="J457" s="31"/>
    </row>
    <row r="458" spans="1:10" ht="12.75">
      <c r="A458" s="30" t="s">
        <v>5106</v>
      </c>
      <c r="B458" s="30">
        <v>1983</v>
      </c>
      <c r="C458" s="30" t="s">
        <v>6559</v>
      </c>
      <c r="D458" s="30" t="s">
        <v>6158</v>
      </c>
      <c r="E458" s="41" t="s">
        <v>6560</v>
      </c>
      <c r="F458" s="31" t="b">
        <v>0</v>
      </c>
      <c r="G458" s="31" t="b">
        <v>0</v>
      </c>
      <c r="H458" s="31"/>
      <c r="I458" s="31"/>
      <c r="J458" s="31"/>
    </row>
    <row r="459" spans="1:10" ht="12.75">
      <c r="A459" s="30" t="s">
        <v>5121</v>
      </c>
      <c r="B459" s="30">
        <v>1983</v>
      </c>
      <c r="C459" s="30" t="s">
        <v>44</v>
      </c>
      <c r="D459" s="30" t="s">
        <v>6158</v>
      </c>
      <c r="E459" s="41" t="s">
        <v>6546</v>
      </c>
      <c r="F459" s="31" t="b">
        <v>0</v>
      </c>
      <c r="G459" s="31" t="b">
        <v>0</v>
      </c>
      <c r="H459" s="31"/>
      <c r="I459" s="31"/>
      <c r="J459" s="31"/>
    </row>
    <row r="460" spans="1:10" ht="12.75">
      <c r="A460" s="30" t="s">
        <v>6710</v>
      </c>
      <c r="B460" s="30">
        <v>1983</v>
      </c>
      <c r="C460" s="30" t="s">
        <v>6304</v>
      </c>
      <c r="D460" s="30" t="s">
        <v>6158</v>
      </c>
      <c r="E460" s="41"/>
      <c r="F460" s="31" t="b">
        <v>0</v>
      </c>
      <c r="G460" s="31" t="b">
        <v>0</v>
      </c>
      <c r="H460" s="31"/>
      <c r="I460" s="31"/>
      <c r="J460" s="31"/>
    </row>
    <row r="461" spans="1:10" ht="12.75">
      <c r="A461" s="30" t="s">
        <v>6711</v>
      </c>
      <c r="B461" s="30">
        <v>1983</v>
      </c>
      <c r="C461" s="30" t="s">
        <v>6360</v>
      </c>
      <c r="D461" s="30" t="s">
        <v>6158</v>
      </c>
      <c r="E461" s="41"/>
      <c r="F461" s="31" t="b">
        <v>0</v>
      </c>
      <c r="G461" s="31" t="b">
        <v>0</v>
      </c>
      <c r="H461" s="31"/>
      <c r="I461" s="31"/>
      <c r="J461" s="31"/>
    </row>
    <row r="462" spans="1:10" ht="12.75">
      <c r="A462" s="30" t="s">
        <v>6712</v>
      </c>
      <c r="B462" s="30">
        <v>1983</v>
      </c>
      <c r="C462" s="30" t="s">
        <v>6424</v>
      </c>
      <c r="D462" s="30" t="s">
        <v>6158</v>
      </c>
      <c r="E462" s="41" t="s">
        <v>6713</v>
      </c>
      <c r="F462" s="31" t="b">
        <v>0</v>
      </c>
      <c r="G462" s="31" t="b">
        <v>0</v>
      </c>
      <c r="H462" s="31"/>
      <c r="I462" s="31"/>
      <c r="J462" s="31"/>
    </row>
    <row r="463" spans="1:10" ht="12.75">
      <c r="A463" s="30" t="s">
        <v>6714</v>
      </c>
      <c r="B463" s="30">
        <v>1983</v>
      </c>
      <c r="C463" s="30" t="s">
        <v>21</v>
      </c>
      <c r="D463" s="30" t="s">
        <v>6158</v>
      </c>
      <c r="E463" s="41" t="s">
        <v>6715</v>
      </c>
      <c r="F463" s="31" t="b">
        <v>0</v>
      </c>
      <c r="G463" s="31" t="b">
        <v>0</v>
      </c>
      <c r="H463" s="31"/>
      <c r="I463" s="31"/>
      <c r="J463" s="31"/>
    </row>
    <row r="464" spans="1:10" ht="12.75">
      <c r="A464" s="30" t="s">
        <v>6716</v>
      </c>
      <c r="B464" s="30">
        <v>1983</v>
      </c>
      <c r="C464" s="30" t="s">
        <v>6318</v>
      </c>
      <c r="D464" s="30" t="s">
        <v>6158</v>
      </c>
      <c r="E464" s="41"/>
      <c r="F464" s="31" t="b">
        <v>0</v>
      </c>
      <c r="G464" s="31" t="b">
        <v>0</v>
      </c>
      <c r="H464" s="31"/>
      <c r="I464" s="31"/>
      <c r="J464" s="31"/>
    </row>
    <row r="465" spans="1:10" ht="12.75">
      <c r="A465" s="30" t="s">
        <v>6717</v>
      </c>
      <c r="B465" s="30">
        <v>1982</v>
      </c>
      <c r="C465" s="30" t="s">
        <v>6380</v>
      </c>
      <c r="D465" s="30" t="s">
        <v>6158</v>
      </c>
      <c r="E465" s="41"/>
      <c r="F465" s="31" t="b">
        <v>0</v>
      </c>
      <c r="G465" s="31" t="b">
        <v>0</v>
      </c>
      <c r="H465" s="31"/>
      <c r="I465" s="31"/>
      <c r="J465" s="31"/>
    </row>
    <row r="466" spans="1:10" ht="12.75">
      <c r="A466" s="30" t="s">
        <v>6718</v>
      </c>
      <c r="B466" s="30">
        <v>1987</v>
      </c>
      <c r="C466" s="30" t="s">
        <v>6362</v>
      </c>
      <c r="D466" s="30" t="s">
        <v>6158</v>
      </c>
      <c r="E466" s="41"/>
      <c r="F466" s="31" t="b">
        <v>0</v>
      </c>
      <c r="G466" s="31" t="b">
        <v>0</v>
      </c>
      <c r="H466" s="31"/>
      <c r="I466" s="31"/>
      <c r="J466" s="31"/>
    </row>
    <row r="467" spans="1:10" ht="12.75">
      <c r="A467" s="30" t="s">
        <v>6719</v>
      </c>
      <c r="B467" s="30"/>
      <c r="C467" s="30" t="s">
        <v>6352</v>
      </c>
      <c r="D467" s="30" t="s">
        <v>6158</v>
      </c>
      <c r="E467" s="41" t="s">
        <v>6720</v>
      </c>
      <c r="F467" s="31" t="b">
        <v>0</v>
      </c>
      <c r="G467" s="31" t="b">
        <v>0</v>
      </c>
      <c r="H467" s="31"/>
      <c r="I467" s="31"/>
      <c r="J467" s="31"/>
    </row>
    <row r="468" spans="1:10" ht="12.75">
      <c r="A468" s="30" t="s">
        <v>6721</v>
      </c>
      <c r="B468" s="30">
        <v>1982</v>
      </c>
      <c r="C468" s="30" t="s">
        <v>6293</v>
      </c>
      <c r="D468" s="30" t="s">
        <v>6158</v>
      </c>
      <c r="E468" s="41" t="s">
        <v>6722</v>
      </c>
      <c r="F468" s="31" t="b">
        <v>0</v>
      </c>
      <c r="G468" s="31" t="b">
        <v>0</v>
      </c>
      <c r="H468" s="31"/>
      <c r="I468" s="31"/>
      <c r="J468" s="31"/>
    </row>
    <row r="469" spans="1:10" ht="12.75">
      <c r="A469" s="30" t="s">
        <v>6723</v>
      </c>
      <c r="B469" s="30">
        <v>1982</v>
      </c>
      <c r="C469" s="30" t="s">
        <v>6293</v>
      </c>
      <c r="D469" s="30" t="s">
        <v>6158</v>
      </c>
      <c r="E469" s="41" t="s">
        <v>6722</v>
      </c>
      <c r="F469" s="31" t="b">
        <v>0</v>
      </c>
      <c r="G469" s="31" t="b">
        <v>0</v>
      </c>
      <c r="H469" s="31"/>
      <c r="I469" s="31"/>
      <c r="J469" s="31"/>
    </row>
    <row r="470" spans="1:10" ht="12.75">
      <c r="A470" s="30" t="s">
        <v>5206</v>
      </c>
      <c r="B470" s="30">
        <v>1983</v>
      </c>
      <c r="C470" s="30" t="s">
        <v>6304</v>
      </c>
      <c r="D470" s="30" t="s">
        <v>6158</v>
      </c>
      <c r="E470" s="41" t="s">
        <v>6305</v>
      </c>
      <c r="F470" s="31" t="b">
        <v>0</v>
      </c>
      <c r="G470" s="31" t="b">
        <v>0</v>
      </c>
      <c r="H470" s="31"/>
      <c r="I470" s="31"/>
      <c r="J470" s="31"/>
    </row>
    <row r="471" spans="1:10" ht="12.75">
      <c r="A471" s="30" t="s">
        <v>6724</v>
      </c>
      <c r="B471" s="30">
        <v>1983</v>
      </c>
      <c r="C471" s="30" t="s">
        <v>6559</v>
      </c>
      <c r="D471" s="30" t="s">
        <v>6158</v>
      </c>
      <c r="E471" s="41" t="s">
        <v>6560</v>
      </c>
      <c r="F471" s="31" t="b">
        <v>0</v>
      </c>
      <c r="G471" s="31" t="b">
        <v>0</v>
      </c>
      <c r="H471" s="31"/>
      <c r="I471" s="31"/>
      <c r="J471" s="31"/>
    </row>
    <row r="472" spans="1:10" ht="12.75">
      <c r="A472" s="30" t="s">
        <v>6725</v>
      </c>
      <c r="B472" s="30">
        <v>1983</v>
      </c>
      <c r="C472" s="30" t="s">
        <v>6380</v>
      </c>
      <c r="D472" s="30" t="s">
        <v>6158</v>
      </c>
      <c r="E472" s="41"/>
      <c r="F472" s="31" t="b">
        <v>0</v>
      </c>
      <c r="G472" s="31" t="b">
        <v>0</v>
      </c>
      <c r="H472" s="31"/>
      <c r="I472" s="31"/>
      <c r="J472" s="31"/>
    </row>
    <row r="473" spans="1:10" ht="12.75">
      <c r="A473" s="30" t="s">
        <v>6726</v>
      </c>
      <c r="B473" s="30">
        <v>1983</v>
      </c>
      <c r="C473" s="30" t="s">
        <v>6696</v>
      </c>
      <c r="D473" s="30" t="s">
        <v>6158</v>
      </c>
      <c r="E473" s="41"/>
      <c r="F473" s="31" t="b">
        <v>0</v>
      </c>
      <c r="G473" s="31" t="b">
        <v>0</v>
      </c>
      <c r="H473" s="31"/>
      <c r="I473" s="31"/>
      <c r="J473" s="31"/>
    </row>
    <row r="474" spans="1:10" ht="12.75">
      <c r="A474" s="30" t="s">
        <v>6727</v>
      </c>
      <c r="B474" s="30">
        <v>1983</v>
      </c>
      <c r="C474" s="30" t="s">
        <v>6409</v>
      </c>
      <c r="D474" s="30" t="s">
        <v>6158</v>
      </c>
      <c r="E474" s="41"/>
      <c r="F474" s="31" t="b">
        <v>0</v>
      </c>
      <c r="G474" s="31" t="b">
        <v>0</v>
      </c>
      <c r="H474" s="31"/>
      <c r="I474" s="31"/>
      <c r="J474" s="31"/>
    </row>
    <row r="475" spans="1:10" ht="12.75">
      <c r="A475" s="30" t="s">
        <v>6728</v>
      </c>
      <c r="B475" s="30">
        <v>1982</v>
      </c>
      <c r="C475" s="30" t="s">
        <v>6409</v>
      </c>
      <c r="D475" s="30" t="s">
        <v>6158</v>
      </c>
      <c r="E475" s="41"/>
      <c r="F475" s="31" t="b">
        <v>0</v>
      </c>
      <c r="G475" s="31" t="b">
        <v>0</v>
      </c>
      <c r="H475" s="31"/>
      <c r="I475" s="31"/>
      <c r="J475" s="31"/>
    </row>
    <row r="476" spans="1:10" ht="12.75">
      <c r="A476" s="30" t="s">
        <v>6729</v>
      </c>
      <c r="B476" s="30">
        <v>1983</v>
      </c>
      <c r="C476" s="30" t="s">
        <v>6409</v>
      </c>
      <c r="D476" s="30" t="s">
        <v>6158</v>
      </c>
      <c r="E476" s="41"/>
      <c r="F476" s="31" t="b">
        <v>0</v>
      </c>
      <c r="G476" s="31" t="b">
        <v>0</v>
      </c>
      <c r="H476" s="31"/>
      <c r="I476" s="31"/>
      <c r="J476" s="31"/>
    </row>
    <row r="477" spans="1:10" ht="12.75">
      <c r="A477" s="30" t="s">
        <v>6730</v>
      </c>
      <c r="B477" s="30">
        <v>1983</v>
      </c>
      <c r="C477" s="30" t="s">
        <v>6380</v>
      </c>
      <c r="D477" s="30" t="s">
        <v>6158</v>
      </c>
      <c r="E477" s="41"/>
      <c r="F477" s="31" t="b">
        <v>0</v>
      </c>
      <c r="G477" s="31" t="b">
        <v>0</v>
      </c>
      <c r="H477" s="31"/>
      <c r="I477" s="31"/>
      <c r="J477" s="31"/>
    </row>
    <row r="478" spans="1:10" ht="12.75">
      <c r="A478" s="30" t="s">
        <v>6731</v>
      </c>
      <c r="B478" s="30">
        <v>1983</v>
      </c>
      <c r="C478" s="30" t="s">
        <v>21</v>
      </c>
      <c r="D478" s="30" t="s">
        <v>6158</v>
      </c>
      <c r="E478" s="41"/>
      <c r="F478" s="31" t="b">
        <v>0</v>
      </c>
      <c r="G478" s="31" t="b">
        <v>0</v>
      </c>
      <c r="H478" s="31"/>
      <c r="I478" s="31"/>
      <c r="J478" s="31"/>
    </row>
    <row r="479" spans="1:10" ht="25.5">
      <c r="A479" s="30" t="s">
        <v>6732</v>
      </c>
      <c r="B479" s="30">
        <v>1983</v>
      </c>
      <c r="C479" s="30" t="s">
        <v>6424</v>
      </c>
      <c r="D479" s="30" t="s">
        <v>6158</v>
      </c>
      <c r="E479" s="41" t="s">
        <v>6733</v>
      </c>
      <c r="F479" s="31" t="b">
        <v>0</v>
      </c>
      <c r="G479" s="31" t="b">
        <v>0</v>
      </c>
      <c r="H479" s="31"/>
      <c r="I479" s="31"/>
      <c r="J479" s="31"/>
    </row>
    <row r="480" spans="1:10" ht="12.75">
      <c r="A480" s="30" t="s">
        <v>6734</v>
      </c>
      <c r="B480" s="30"/>
      <c r="C480" s="30" t="s">
        <v>6393</v>
      </c>
      <c r="D480" s="30" t="s">
        <v>6158</v>
      </c>
      <c r="E480" s="41" t="s">
        <v>6735</v>
      </c>
      <c r="F480" s="31" t="b">
        <v>0</v>
      </c>
      <c r="G480" s="31" t="b">
        <v>0</v>
      </c>
      <c r="H480" s="31"/>
      <c r="I480" s="31"/>
      <c r="J480" s="31"/>
    </row>
    <row r="481" spans="1:10" ht="25.5">
      <c r="A481" s="30" t="s">
        <v>6736</v>
      </c>
      <c r="B481" s="30">
        <v>1983</v>
      </c>
      <c r="C481" s="30" t="s">
        <v>6389</v>
      </c>
      <c r="D481" s="30" t="s">
        <v>6158</v>
      </c>
      <c r="E481" s="41" t="s">
        <v>6737</v>
      </c>
      <c r="F481" s="31" t="b">
        <v>0</v>
      </c>
      <c r="G481" s="31" t="b">
        <v>0</v>
      </c>
      <c r="H481" s="31"/>
      <c r="I481" s="31"/>
      <c r="J481" s="31"/>
    </row>
    <row r="482" spans="1:10" ht="12.75">
      <c r="A482" s="30" t="s">
        <v>6738</v>
      </c>
      <c r="B482" s="30">
        <v>1982</v>
      </c>
      <c r="C482" s="30" t="s">
        <v>6352</v>
      </c>
      <c r="D482" s="30" t="s">
        <v>6158</v>
      </c>
      <c r="E482" s="41"/>
      <c r="F482" s="31" t="b">
        <v>0</v>
      </c>
      <c r="G482" s="31" t="b">
        <v>0</v>
      </c>
      <c r="H482" s="31"/>
      <c r="I482" s="31"/>
      <c r="J482" s="31"/>
    </row>
    <row r="483" spans="1:10" ht="12.75">
      <c r="A483" s="30" t="s">
        <v>5408</v>
      </c>
      <c r="B483" s="30">
        <v>1984</v>
      </c>
      <c r="C483" s="30" t="s">
        <v>21</v>
      </c>
      <c r="D483" s="30" t="s">
        <v>6158</v>
      </c>
      <c r="E483" s="41"/>
      <c r="F483" s="31" t="b">
        <v>0</v>
      </c>
      <c r="G483" s="31" t="b">
        <v>0</v>
      </c>
      <c r="H483" s="31"/>
      <c r="I483" s="31"/>
      <c r="J483" s="31"/>
    </row>
    <row r="484" spans="1:10" ht="12.75">
      <c r="A484" s="30" t="s">
        <v>6739</v>
      </c>
      <c r="B484" s="30">
        <v>1988</v>
      </c>
      <c r="C484" s="30" t="s">
        <v>6404</v>
      </c>
      <c r="D484" s="30" t="s">
        <v>6158</v>
      </c>
      <c r="E484" s="41" t="s">
        <v>6740</v>
      </c>
      <c r="F484" s="31" t="b">
        <v>0</v>
      </c>
      <c r="G484" s="31" t="b">
        <v>0</v>
      </c>
      <c r="H484" s="31"/>
      <c r="I484" s="31"/>
      <c r="J484" s="31"/>
    </row>
    <row r="485" spans="1:10" ht="12.75">
      <c r="A485" s="30" t="s">
        <v>6741</v>
      </c>
      <c r="B485" s="30">
        <v>1982</v>
      </c>
      <c r="C485" s="30" t="s">
        <v>6742</v>
      </c>
      <c r="D485" s="30" t="s">
        <v>6158</v>
      </c>
      <c r="E485" s="41"/>
      <c r="F485" s="31" t="b">
        <v>0</v>
      </c>
      <c r="G485" s="31" t="b">
        <v>0</v>
      </c>
      <c r="H485" s="31"/>
      <c r="I485" s="31"/>
      <c r="J485" s="31"/>
    </row>
    <row r="486" spans="1:10" ht="12.75">
      <c r="A486" s="30" t="s">
        <v>6743</v>
      </c>
      <c r="B486" s="30">
        <v>1981</v>
      </c>
      <c r="C486" s="30" t="s">
        <v>4734</v>
      </c>
      <c r="D486" s="30" t="s">
        <v>6158</v>
      </c>
      <c r="E486" s="41"/>
      <c r="F486" s="31" t="b">
        <v>0</v>
      </c>
      <c r="G486" s="31" t="b">
        <v>0</v>
      </c>
      <c r="H486" s="31"/>
      <c r="I486" s="31"/>
      <c r="J486" s="31"/>
    </row>
    <row r="487" spans="1:10" ht="12.75">
      <c r="A487" s="30" t="s">
        <v>6744</v>
      </c>
      <c r="B487" s="30">
        <v>1983</v>
      </c>
      <c r="C487" s="30" t="s">
        <v>6506</v>
      </c>
      <c r="D487" s="30" t="s">
        <v>6158</v>
      </c>
      <c r="E487" s="41"/>
      <c r="F487" s="31" t="b">
        <v>0</v>
      </c>
      <c r="G487" s="31" t="b">
        <v>0</v>
      </c>
      <c r="H487" s="31"/>
      <c r="I487" s="31"/>
      <c r="J487" s="31"/>
    </row>
    <row r="488" spans="1:10" ht="12.75">
      <c r="A488" s="30" t="s">
        <v>6745</v>
      </c>
      <c r="B488" s="30">
        <v>1983</v>
      </c>
      <c r="C488" s="30" t="s">
        <v>6452</v>
      </c>
      <c r="D488" s="30" t="s">
        <v>6158</v>
      </c>
      <c r="E488" s="41"/>
      <c r="F488" s="31" t="b">
        <v>0</v>
      </c>
      <c r="G488" s="31" t="b">
        <v>0</v>
      </c>
      <c r="H488" s="31"/>
      <c r="I488" s="31"/>
      <c r="J488" s="31"/>
    </row>
    <row r="489" spans="1:10" ht="12.75">
      <c r="A489" s="30" t="s">
        <v>6746</v>
      </c>
      <c r="B489" s="30">
        <v>1983</v>
      </c>
      <c r="C489" s="30" t="s">
        <v>21</v>
      </c>
      <c r="D489" s="30" t="s">
        <v>6158</v>
      </c>
      <c r="E489" s="41"/>
      <c r="F489" s="31" t="b">
        <v>0</v>
      </c>
      <c r="G489" s="31" t="b">
        <v>0</v>
      </c>
      <c r="H489" s="31"/>
      <c r="I489" s="31"/>
      <c r="J489" s="31"/>
    </row>
    <row r="490" spans="1:10" ht="12.75">
      <c r="A490" s="30" t="s">
        <v>5520</v>
      </c>
      <c r="B490" s="30">
        <v>1983</v>
      </c>
      <c r="C490" s="30" t="s">
        <v>6333</v>
      </c>
      <c r="D490" s="30" t="s">
        <v>6158</v>
      </c>
      <c r="E490" s="41" t="s">
        <v>6305</v>
      </c>
      <c r="F490" s="31" t="b">
        <v>0</v>
      </c>
      <c r="G490" s="31" t="b">
        <v>0</v>
      </c>
      <c r="H490" s="31"/>
      <c r="I490" s="31"/>
      <c r="J490" s="31"/>
    </row>
    <row r="491" spans="1:10" ht="12.75">
      <c r="A491" s="30" t="s">
        <v>6747</v>
      </c>
      <c r="B491" s="30">
        <v>1983</v>
      </c>
      <c r="C491" s="30" t="s">
        <v>6357</v>
      </c>
      <c r="D491" s="30" t="s">
        <v>6158</v>
      </c>
      <c r="E491" s="41" t="s">
        <v>6748</v>
      </c>
      <c r="F491" s="31" t="b">
        <v>0</v>
      </c>
      <c r="G491" s="31" t="b">
        <v>0</v>
      </c>
      <c r="H491" s="31"/>
      <c r="I491" s="31"/>
      <c r="J491" s="31"/>
    </row>
    <row r="492" spans="1:10" ht="12.75">
      <c r="A492" s="30" t="s">
        <v>6749</v>
      </c>
      <c r="B492" s="30">
        <v>1987</v>
      </c>
      <c r="C492" s="30" t="s">
        <v>6600</v>
      </c>
      <c r="D492" s="30" t="s">
        <v>6158</v>
      </c>
      <c r="E492" s="41"/>
      <c r="F492" s="31" t="b">
        <v>0</v>
      </c>
      <c r="G492" s="31" t="b">
        <v>0</v>
      </c>
      <c r="H492" s="31"/>
      <c r="I492" s="31"/>
      <c r="J492" s="31"/>
    </row>
    <row r="493" spans="1:10" ht="12.75">
      <c r="A493" s="30" t="s">
        <v>6750</v>
      </c>
      <c r="B493" s="30">
        <v>1983</v>
      </c>
      <c r="C493" s="30" t="s">
        <v>6309</v>
      </c>
      <c r="D493" s="30" t="s">
        <v>6158</v>
      </c>
      <c r="E493" s="41"/>
      <c r="F493" s="31" t="b">
        <v>0</v>
      </c>
      <c r="G493" s="31" t="b">
        <v>0</v>
      </c>
      <c r="H493" s="31"/>
      <c r="I493" s="31"/>
      <c r="J493" s="31"/>
    </row>
    <row r="494" spans="1:10" ht="12.75">
      <c r="A494" s="30" t="s">
        <v>6751</v>
      </c>
      <c r="B494" s="30">
        <v>1988</v>
      </c>
      <c r="C494" s="30" t="s">
        <v>6600</v>
      </c>
      <c r="D494" s="30" t="s">
        <v>6158</v>
      </c>
      <c r="E494" s="41"/>
      <c r="F494" s="31" t="b">
        <v>0</v>
      </c>
      <c r="G494" s="31" t="b">
        <v>0</v>
      </c>
      <c r="H494" s="31"/>
      <c r="I494" s="31"/>
      <c r="J494" s="31"/>
    </row>
    <row r="495" spans="1:10" ht="25.5">
      <c r="A495" s="30" t="s">
        <v>6752</v>
      </c>
      <c r="B495" s="30">
        <v>1983</v>
      </c>
      <c r="C495" s="30" t="s">
        <v>6753</v>
      </c>
      <c r="D495" s="30" t="s">
        <v>6158</v>
      </c>
      <c r="E495" s="41" t="s">
        <v>6754</v>
      </c>
      <c r="F495" s="31" t="b">
        <v>0</v>
      </c>
      <c r="G495" s="31" t="b">
        <v>0</v>
      </c>
      <c r="H495" s="31"/>
      <c r="I495" s="31"/>
      <c r="J495" s="31"/>
    </row>
    <row r="496" spans="1:10" ht="12.75">
      <c r="A496" s="30" t="s">
        <v>6755</v>
      </c>
      <c r="B496" s="30">
        <v>1982</v>
      </c>
      <c r="C496" s="30" t="s">
        <v>4111</v>
      </c>
      <c r="D496" s="30" t="s">
        <v>6158</v>
      </c>
      <c r="E496" s="41"/>
      <c r="F496" s="31" t="b">
        <v>0</v>
      </c>
      <c r="G496" s="31" t="b">
        <v>0</v>
      </c>
      <c r="H496" s="31"/>
      <c r="I496" s="31"/>
      <c r="J496" s="31"/>
    </row>
    <row r="497" spans="1:10" ht="12.75">
      <c r="A497" s="30" t="s">
        <v>6756</v>
      </c>
      <c r="B497" s="30">
        <v>1983</v>
      </c>
      <c r="C497" s="30" t="s">
        <v>6559</v>
      </c>
      <c r="D497" s="30" t="s">
        <v>6158</v>
      </c>
      <c r="E497" s="41" t="s">
        <v>6560</v>
      </c>
      <c r="F497" s="31" t="b">
        <v>0</v>
      </c>
      <c r="G497" s="31" t="b">
        <v>0</v>
      </c>
      <c r="H497" s="31"/>
      <c r="I497" s="31"/>
      <c r="J497" s="31"/>
    </row>
    <row r="498" spans="1:10" ht="12.75">
      <c r="A498" s="30" t="s">
        <v>6757</v>
      </c>
      <c r="B498" s="30">
        <v>1983</v>
      </c>
      <c r="C498" s="30" t="s">
        <v>6318</v>
      </c>
      <c r="D498" s="30" t="s">
        <v>6158</v>
      </c>
      <c r="E498" s="41"/>
      <c r="F498" s="31" t="b">
        <v>0</v>
      </c>
      <c r="G498" s="31" t="b">
        <v>0</v>
      </c>
      <c r="H498" s="31"/>
      <c r="I498" s="31"/>
      <c r="J498" s="31"/>
    </row>
    <row r="499" spans="1:10" ht="12.75">
      <c r="A499" s="30" t="s">
        <v>6758</v>
      </c>
      <c r="B499" s="30">
        <v>1982</v>
      </c>
      <c r="C499" s="30" t="s">
        <v>6293</v>
      </c>
      <c r="D499" s="30" t="s">
        <v>6158</v>
      </c>
      <c r="E499" s="41" t="s">
        <v>6759</v>
      </c>
      <c r="F499" s="31" t="b">
        <v>0</v>
      </c>
      <c r="G499" s="31" t="b">
        <v>0</v>
      </c>
      <c r="H499" s="31"/>
      <c r="I499" s="31"/>
      <c r="J499" s="31"/>
    </row>
    <row r="500" spans="1:10" ht="12.75">
      <c r="A500" s="30" t="s">
        <v>6760</v>
      </c>
      <c r="B500" s="30">
        <v>1983</v>
      </c>
      <c r="C500" s="30" t="s">
        <v>6340</v>
      </c>
      <c r="D500" s="30" t="s">
        <v>6158</v>
      </c>
      <c r="E500" s="41"/>
      <c r="F500" s="31" t="b">
        <v>0</v>
      </c>
      <c r="G500" s="31" t="b">
        <v>0</v>
      </c>
      <c r="H500" s="31"/>
      <c r="I500" s="31"/>
      <c r="J500" s="31"/>
    </row>
    <row r="501" spans="1:10" ht="12.75">
      <c r="A501" s="30" t="s">
        <v>6761</v>
      </c>
      <c r="B501" s="30">
        <v>1982</v>
      </c>
      <c r="C501" s="30" t="s">
        <v>6300</v>
      </c>
      <c r="D501" s="30" t="s">
        <v>6158</v>
      </c>
      <c r="E501" s="41"/>
      <c r="F501" s="31" t="b">
        <v>0</v>
      </c>
      <c r="G501" s="31" t="b">
        <v>0</v>
      </c>
      <c r="H501" s="31"/>
      <c r="I501" s="31"/>
      <c r="J501" s="31"/>
    </row>
    <row r="502" spans="1:10" ht="12.75">
      <c r="A502" s="30" t="s">
        <v>5700</v>
      </c>
      <c r="B502" s="30">
        <v>1983</v>
      </c>
      <c r="C502" s="30" t="s">
        <v>6304</v>
      </c>
      <c r="D502" s="30" t="s">
        <v>6158</v>
      </c>
      <c r="E502" s="41" t="s">
        <v>6305</v>
      </c>
      <c r="F502" s="31" t="b">
        <v>0</v>
      </c>
      <c r="G502" s="31" t="b">
        <v>0</v>
      </c>
      <c r="H502" s="31"/>
      <c r="I502" s="31"/>
      <c r="J502" s="31"/>
    </row>
    <row r="503" spans="1:10" ht="12.75">
      <c r="A503" s="30" t="s">
        <v>6762</v>
      </c>
      <c r="B503" s="30">
        <v>1983</v>
      </c>
      <c r="C503" s="30" t="s">
        <v>6416</v>
      </c>
      <c r="D503" s="30" t="s">
        <v>6158</v>
      </c>
      <c r="E503" s="41"/>
      <c r="F503" s="31" t="b">
        <v>0</v>
      </c>
      <c r="G503" s="31" t="b">
        <v>0</v>
      </c>
      <c r="H503" s="31"/>
      <c r="I503" s="31"/>
      <c r="J503" s="31"/>
    </row>
    <row r="504" spans="1:10" ht="12.75">
      <c r="A504" s="30" t="s">
        <v>5764</v>
      </c>
      <c r="B504" s="30">
        <v>1984</v>
      </c>
      <c r="C504" s="30" t="s">
        <v>21</v>
      </c>
      <c r="D504" s="30" t="s">
        <v>6158</v>
      </c>
      <c r="E504" s="41"/>
      <c r="F504" s="31" t="b">
        <v>0</v>
      </c>
      <c r="G504" s="31" t="b">
        <v>0</v>
      </c>
      <c r="H504" s="31"/>
      <c r="I504" s="31"/>
      <c r="J504" s="31"/>
    </row>
    <row r="505" spans="1:10" ht="25.5">
      <c r="A505" s="30" t="s">
        <v>5801</v>
      </c>
      <c r="B505" s="30">
        <v>1982</v>
      </c>
      <c r="C505" s="30" t="s">
        <v>6333</v>
      </c>
      <c r="D505" s="30" t="s">
        <v>6158</v>
      </c>
      <c r="E505" s="41" t="s">
        <v>6763</v>
      </c>
      <c r="F505" s="31" t="b">
        <v>0</v>
      </c>
      <c r="G505" s="31" t="b">
        <v>0</v>
      </c>
      <c r="H505" s="31"/>
      <c r="I505" s="31"/>
      <c r="J505" s="31"/>
    </row>
    <row r="506" spans="1:10" ht="12.75">
      <c r="A506" s="30" t="s">
        <v>6764</v>
      </c>
      <c r="B506" s="30">
        <v>1983</v>
      </c>
      <c r="C506" s="30" t="s">
        <v>6765</v>
      </c>
      <c r="D506" s="30" t="s">
        <v>6158</v>
      </c>
      <c r="E506" s="41"/>
      <c r="F506" s="31" t="b">
        <v>0</v>
      </c>
      <c r="G506" s="31" t="b">
        <v>0</v>
      </c>
      <c r="H506" s="31"/>
      <c r="I506" s="31"/>
      <c r="J506" s="31"/>
    </row>
    <row r="507" spans="1:10" ht="12.75">
      <c r="A507" s="30" t="s">
        <v>6766</v>
      </c>
      <c r="B507" s="30">
        <v>1981</v>
      </c>
      <c r="C507" s="30" t="s">
        <v>6360</v>
      </c>
      <c r="D507" s="30" t="s">
        <v>6158</v>
      </c>
      <c r="E507" s="41"/>
      <c r="F507" s="31" t="b">
        <v>0</v>
      </c>
      <c r="G507" s="31" t="b">
        <v>0</v>
      </c>
      <c r="H507" s="31"/>
      <c r="I507" s="31"/>
      <c r="J507" s="31"/>
    </row>
    <row r="508" spans="1:10" ht="12.75">
      <c r="A508" s="30" t="s">
        <v>6767</v>
      </c>
      <c r="B508" s="30">
        <v>1983</v>
      </c>
      <c r="C508" s="30" t="s">
        <v>6765</v>
      </c>
      <c r="D508" s="30" t="s">
        <v>6158</v>
      </c>
      <c r="E508" s="41"/>
      <c r="F508" s="31" t="b">
        <v>0</v>
      </c>
      <c r="G508" s="31" t="b">
        <v>0</v>
      </c>
      <c r="H508" s="31"/>
      <c r="I508" s="31"/>
      <c r="J508" s="31"/>
    </row>
    <row r="509" spans="1:10" ht="25.5">
      <c r="A509" s="30" t="s">
        <v>6768</v>
      </c>
      <c r="B509" s="30">
        <v>1982</v>
      </c>
      <c r="C509" s="30" t="s">
        <v>6692</v>
      </c>
      <c r="D509" s="30" t="s">
        <v>6158</v>
      </c>
      <c r="E509" s="41" t="s">
        <v>6769</v>
      </c>
      <c r="F509" s="31" t="b">
        <v>0</v>
      </c>
      <c r="G509" s="31" t="b">
        <v>0</v>
      </c>
      <c r="H509" s="31"/>
      <c r="I509" s="31"/>
      <c r="J509" s="31"/>
    </row>
    <row r="510" spans="1:10" ht="12.75">
      <c r="A510" s="30" t="s">
        <v>6770</v>
      </c>
      <c r="B510" s="30">
        <v>1982</v>
      </c>
      <c r="C510" s="30" t="s">
        <v>6468</v>
      </c>
      <c r="D510" s="30" t="s">
        <v>6158</v>
      </c>
      <c r="E510" s="41"/>
      <c r="F510" s="31" t="b">
        <v>0</v>
      </c>
      <c r="G510" s="31" t="b">
        <v>0</v>
      </c>
      <c r="H510" s="31"/>
      <c r="I510" s="31"/>
      <c r="J510" s="31"/>
    </row>
    <row r="511" spans="1:10" ht="12.75">
      <c r="A511" s="30" t="s">
        <v>6771</v>
      </c>
      <c r="B511" s="30">
        <v>1983</v>
      </c>
      <c r="C511" s="30" t="s">
        <v>6420</v>
      </c>
      <c r="D511" s="30" t="s">
        <v>6158</v>
      </c>
      <c r="E511" s="41"/>
      <c r="F511" s="31" t="b">
        <v>0</v>
      </c>
      <c r="G511" s="31" t="b">
        <v>0</v>
      </c>
      <c r="H511" s="31"/>
      <c r="I511" s="31"/>
      <c r="J511" s="31"/>
    </row>
    <row r="512" spans="1:10" ht="12.75">
      <c r="A512" s="30" t="s">
        <v>6772</v>
      </c>
      <c r="B512" s="30">
        <v>1983</v>
      </c>
      <c r="C512" s="30" t="s">
        <v>6314</v>
      </c>
      <c r="D512" s="30" t="s">
        <v>6158</v>
      </c>
      <c r="E512" s="41"/>
      <c r="F512" s="31" t="b">
        <v>0</v>
      </c>
      <c r="G512" s="31" t="b">
        <v>0</v>
      </c>
      <c r="H512" s="31"/>
      <c r="I512" s="31"/>
      <c r="J512" s="31"/>
    </row>
    <row r="513" spans="1:10" ht="12.75">
      <c r="A513" s="30" t="s">
        <v>6773</v>
      </c>
      <c r="B513" s="30"/>
      <c r="C513" s="30" t="s">
        <v>6393</v>
      </c>
      <c r="D513" s="30" t="s">
        <v>6158</v>
      </c>
      <c r="E513" s="41" t="s">
        <v>6774</v>
      </c>
      <c r="F513" s="31" t="b">
        <v>0</v>
      </c>
      <c r="G513" s="31" t="b">
        <v>0</v>
      </c>
      <c r="H513" s="31"/>
      <c r="I513" s="31"/>
      <c r="J513" s="31"/>
    </row>
    <row r="514" spans="1:10" ht="12.75">
      <c r="A514" s="30" t="s">
        <v>6775</v>
      </c>
      <c r="B514" s="30">
        <v>1982</v>
      </c>
      <c r="C514" s="30" t="s">
        <v>6295</v>
      </c>
      <c r="D514" s="30" t="s">
        <v>6158</v>
      </c>
      <c r="E514" s="41"/>
      <c r="F514" s="31" t="b">
        <v>0</v>
      </c>
      <c r="G514" s="31" t="b">
        <v>0</v>
      </c>
      <c r="H514" s="31"/>
      <c r="I514" s="31"/>
      <c r="J514" s="31"/>
    </row>
    <row r="515" spans="1:10" ht="38.25">
      <c r="A515" s="30" t="s">
        <v>6776</v>
      </c>
      <c r="B515" s="30">
        <v>1982</v>
      </c>
      <c r="C515" s="30" t="s">
        <v>6777</v>
      </c>
      <c r="D515" s="30" t="s">
        <v>6158</v>
      </c>
      <c r="E515" s="41" t="s">
        <v>6778</v>
      </c>
      <c r="F515" s="31" t="b">
        <v>0</v>
      </c>
      <c r="G515" s="31" t="b">
        <v>0</v>
      </c>
      <c r="H515" s="31"/>
      <c r="I515" s="31"/>
      <c r="J515" s="31"/>
    </row>
    <row r="516" spans="1:10" ht="12.75">
      <c r="A516" s="30" t="s">
        <v>5990</v>
      </c>
      <c r="B516" s="30">
        <v>1983</v>
      </c>
      <c r="C516" s="30" t="s">
        <v>6318</v>
      </c>
      <c r="D516" s="30" t="s">
        <v>6158</v>
      </c>
      <c r="E516" s="41" t="s">
        <v>6493</v>
      </c>
      <c r="F516" s="31" t="b">
        <v>0</v>
      </c>
      <c r="G516" s="31" t="b">
        <v>0</v>
      </c>
      <c r="H516" s="31"/>
      <c r="I516" s="31"/>
      <c r="J516" s="31"/>
    </row>
    <row r="517" spans="1:10" ht="12.75">
      <c r="A517" s="30" t="s">
        <v>6779</v>
      </c>
      <c r="B517" s="30">
        <v>1987</v>
      </c>
      <c r="C517" s="30" t="s">
        <v>6362</v>
      </c>
      <c r="D517" s="30" t="s">
        <v>6158</v>
      </c>
      <c r="E517" s="41"/>
      <c r="F517" s="31" t="b">
        <v>0</v>
      </c>
      <c r="G517" s="31" t="b">
        <v>0</v>
      </c>
      <c r="H517" s="31"/>
      <c r="I517" s="31"/>
      <c r="J517" s="31"/>
    </row>
    <row r="518" spans="1:10" ht="12.75">
      <c r="A518" s="30" t="s">
        <v>6008</v>
      </c>
      <c r="B518" s="30">
        <v>1982</v>
      </c>
      <c r="C518" s="30" t="s">
        <v>6340</v>
      </c>
      <c r="D518" s="30" t="s">
        <v>6158</v>
      </c>
      <c r="E518" s="41" t="s">
        <v>6341</v>
      </c>
      <c r="F518" s="31" t="b">
        <v>0</v>
      </c>
      <c r="G518" s="31" t="b">
        <v>0</v>
      </c>
      <c r="H518" s="31"/>
      <c r="I518" s="31"/>
      <c r="J518" s="31"/>
    </row>
    <row r="519" spans="1:10" ht="12.75">
      <c r="A519" s="30" t="s">
        <v>6780</v>
      </c>
      <c r="B519" s="30">
        <v>1982</v>
      </c>
      <c r="C519" s="30" t="s">
        <v>4111</v>
      </c>
      <c r="D519" s="30" t="s">
        <v>6158</v>
      </c>
      <c r="E519" s="41"/>
      <c r="F519" s="31" t="b">
        <v>0</v>
      </c>
      <c r="G519" s="31" t="b">
        <v>0</v>
      </c>
      <c r="H519" s="31"/>
      <c r="I519" s="31"/>
      <c r="J519" s="31"/>
    </row>
    <row r="520" spans="1:10" ht="12.75">
      <c r="A520" s="30" t="s">
        <v>6781</v>
      </c>
      <c r="B520" s="30">
        <v>1982</v>
      </c>
      <c r="C520" s="30" t="s">
        <v>6300</v>
      </c>
      <c r="D520" s="30" t="s">
        <v>6158</v>
      </c>
      <c r="E520" s="41"/>
      <c r="F520" s="31" t="b">
        <v>0</v>
      </c>
      <c r="G520" s="31" t="b">
        <v>0</v>
      </c>
      <c r="H520" s="31"/>
      <c r="I520" s="31"/>
      <c r="J520" s="31"/>
    </row>
    <row r="521" spans="1:10" ht="12.75">
      <c r="A521" s="30" t="s">
        <v>6782</v>
      </c>
      <c r="B521" s="30">
        <v>1983</v>
      </c>
      <c r="C521" s="30" t="s">
        <v>6783</v>
      </c>
      <c r="D521" s="30" t="s">
        <v>6158</v>
      </c>
      <c r="E521" s="41" t="s">
        <v>6784</v>
      </c>
      <c r="F521" s="31" t="b">
        <v>0</v>
      </c>
      <c r="G521" s="31" t="b">
        <v>0</v>
      </c>
      <c r="H521" s="31"/>
      <c r="I521" s="31"/>
      <c r="J521" s="31"/>
    </row>
    <row r="522" spans="1:10" ht="12.75">
      <c r="A522" s="30" t="s">
        <v>6785</v>
      </c>
      <c r="B522" s="30">
        <v>1983</v>
      </c>
      <c r="C522" s="30" t="s">
        <v>6786</v>
      </c>
      <c r="D522" s="30" t="s">
        <v>6158</v>
      </c>
      <c r="E522" s="41" t="s">
        <v>6787</v>
      </c>
      <c r="F522" s="31" t="b">
        <v>0</v>
      </c>
      <c r="G522" s="31" t="b">
        <v>0</v>
      </c>
      <c r="H522" s="31"/>
      <c r="I522" s="31"/>
      <c r="J522" s="31"/>
    </row>
    <row r="523" spans="1:10" ht="12.75">
      <c r="A523" s="30" t="s">
        <v>6788</v>
      </c>
      <c r="B523" s="30">
        <v>1983</v>
      </c>
      <c r="C523" s="30" t="s">
        <v>6314</v>
      </c>
      <c r="D523" s="30" t="s">
        <v>6158</v>
      </c>
      <c r="E523" s="41"/>
      <c r="F523" s="31" t="b">
        <v>0</v>
      </c>
      <c r="G523" s="31" t="b">
        <v>0</v>
      </c>
      <c r="H523" s="31"/>
      <c r="I523" s="31"/>
      <c r="J523" s="31"/>
    </row>
    <row r="524" spans="1:10" ht="12.75">
      <c r="A524" s="30" t="s">
        <v>6115</v>
      </c>
      <c r="B524" s="30">
        <v>1982</v>
      </c>
      <c r="C524" s="30" t="s">
        <v>6333</v>
      </c>
      <c r="D524" s="30" t="s">
        <v>6158</v>
      </c>
      <c r="E524" s="41" t="s">
        <v>6789</v>
      </c>
      <c r="F524" s="31" t="b">
        <v>0</v>
      </c>
      <c r="G524" s="31" t="b">
        <v>0</v>
      </c>
      <c r="H524" s="31"/>
      <c r="I524" s="31"/>
      <c r="J524" s="31"/>
    </row>
    <row r="525" spans="1:10" ht="12.75">
      <c r="A525" s="30" t="s">
        <v>6790</v>
      </c>
      <c r="B525" s="30">
        <v>1983</v>
      </c>
      <c r="C525" s="30" t="s">
        <v>6791</v>
      </c>
      <c r="D525" s="30" t="s">
        <v>6158</v>
      </c>
      <c r="E525" s="41" t="s">
        <v>6493</v>
      </c>
      <c r="F525" s="31" t="b">
        <v>0</v>
      </c>
      <c r="G525" s="31" t="b">
        <v>0</v>
      </c>
      <c r="H525" s="31"/>
      <c r="I525" s="31"/>
      <c r="J525" s="31"/>
    </row>
    <row r="526" spans="1:10" ht="12.75">
      <c r="A526" s="30" t="s">
        <v>6792</v>
      </c>
      <c r="B526" s="30">
        <v>2005</v>
      </c>
      <c r="C526" s="30" t="s">
        <v>6793</v>
      </c>
      <c r="D526" s="30"/>
      <c r="E526" s="41"/>
      <c r="F526" s="31" t="b">
        <v>0</v>
      </c>
      <c r="G526" s="31" t="b">
        <v>0</v>
      </c>
      <c r="H526" s="31"/>
      <c r="I526" s="31"/>
      <c r="J526" s="31"/>
    </row>
    <row r="527" spans="1:10" ht="12.75">
      <c r="A527" s="30" t="s">
        <v>6794</v>
      </c>
      <c r="B527" s="30">
        <v>2014</v>
      </c>
      <c r="C527" s="30" t="s">
        <v>6795</v>
      </c>
      <c r="D527" s="30"/>
      <c r="E527" s="41" t="s">
        <v>6796</v>
      </c>
      <c r="F527" s="31" t="b">
        <v>0</v>
      </c>
      <c r="G527" s="31" t="b">
        <v>0</v>
      </c>
      <c r="H527" s="31"/>
      <c r="I527" s="31"/>
      <c r="J527" s="31"/>
    </row>
    <row r="528" spans="1:10" ht="12.75">
      <c r="A528" s="30" t="s">
        <v>6797</v>
      </c>
      <c r="B528" s="30">
        <v>2006</v>
      </c>
      <c r="C528" s="30" t="s">
        <v>6793</v>
      </c>
      <c r="D528" s="30"/>
      <c r="E528" s="41" t="s">
        <v>6798</v>
      </c>
      <c r="F528" s="31" t="b">
        <v>0</v>
      </c>
      <c r="G528" s="31" t="b">
        <v>0</v>
      </c>
      <c r="H528" s="31"/>
      <c r="I528" s="31"/>
      <c r="J528" s="31"/>
    </row>
    <row r="529" spans="1:10" ht="12.75">
      <c r="A529" s="30" t="s">
        <v>6799</v>
      </c>
      <c r="B529" s="30">
        <v>2019</v>
      </c>
      <c r="C529" s="30" t="s">
        <v>6793</v>
      </c>
      <c r="D529" s="30"/>
      <c r="E529" s="41" t="s">
        <v>6800</v>
      </c>
      <c r="F529" s="31" t="b">
        <v>0</v>
      </c>
      <c r="G529" s="31" t="b">
        <v>0</v>
      </c>
      <c r="H529" s="31"/>
      <c r="I529" s="31"/>
      <c r="J529" s="31"/>
    </row>
    <row r="530" spans="1:10" ht="12.75">
      <c r="A530" s="30" t="s">
        <v>6801</v>
      </c>
      <c r="B530" s="30">
        <v>2008</v>
      </c>
      <c r="C530" s="30" t="s">
        <v>6802</v>
      </c>
      <c r="D530" s="30"/>
      <c r="E530" s="41" t="s">
        <v>6803</v>
      </c>
      <c r="F530" s="31" t="b">
        <v>0</v>
      </c>
      <c r="G530" s="31" t="b">
        <v>0</v>
      </c>
      <c r="H530" s="31"/>
      <c r="I530" s="31"/>
      <c r="J530" s="31"/>
    </row>
    <row r="531" spans="1:10" ht="12.75">
      <c r="A531" s="30" t="s">
        <v>6804</v>
      </c>
      <c r="B531" s="30">
        <v>1998</v>
      </c>
      <c r="C531" s="30" t="s">
        <v>6805</v>
      </c>
      <c r="D531" s="30"/>
      <c r="E531" s="41" t="s">
        <v>6806</v>
      </c>
      <c r="F531" s="31" t="b">
        <v>0</v>
      </c>
      <c r="G531" s="31" t="b">
        <v>0</v>
      </c>
      <c r="H531" s="31"/>
      <c r="I531" s="31"/>
      <c r="J531" s="31"/>
    </row>
    <row r="532" spans="1:10" ht="12.75">
      <c r="A532" s="30" t="s">
        <v>6807</v>
      </c>
      <c r="B532" s="30">
        <v>2001</v>
      </c>
      <c r="C532" s="30" t="s">
        <v>6805</v>
      </c>
      <c r="D532" s="30"/>
      <c r="E532" s="41" t="s">
        <v>6808</v>
      </c>
      <c r="F532" s="31" t="b">
        <v>0</v>
      </c>
      <c r="G532" s="31" t="b">
        <v>0</v>
      </c>
      <c r="H532" s="31"/>
      <c r="I532" s="31"/>
      <c r="J532" s="31"/>
    </row>
    <row r="533" spans="1:10" ht="12.75">
      <c r="A533" s="30" t="s">
        <v>6809</v>
      </c>
      <c r="B533" s="30">
        <v>2007</v>
      </c>
      <c r="C533" s="30" t="s">
        <v>6810</v>
      </c>
      <c r="D533" s="30"/>
      <c r="E533" s="41"/>
      <c r="F533" s="31" t="b">
        <v>0</v>
      </c>
      <c r="G533" s="31" t="b">
        <v>0</v>
      </c>
      <c r="H533" s="31"/>
      <c r="I533" s="31"/>
      <c r="J533" s="31"/>
    </row>
    <row r="534" spans="1:10" ht="12.75">
      <c r="A534" s="30" t="s">
        <v>6811</v>
      </c>
      <c r="B534" s="30">
        <v>2008</v>
      </c>
      <c r="C534" s="30" t="s">
        <v>6812</v>
      </c>
      <c r="D534" s="30"/>
      <c r="E534" s="41"/>
      <c r="F534" s="31" t="b">
        <v>0</v>
      </c>
      <c r="G534" s="31" t="b">
        <v>0</v>
      </c>
      <c r="H534" s="31"/>
      <c r="I534" s="31"/>
      <c r="J534" s="31"/>
    </row>
    <row r="535" spans="1:10" ht="12.75">
      <c r="A535" s="30" t="s">
        <v>6813</v>
      </c>
      <c r="B535" s="30">
        <v>2010</v>
      </c>
      <c r="C535" s="30" t="s">
        <v>6812</v>
      </c>
      <c r="D535" s="30"/>
      <c r="E535" s="41"/>
      <c r="F535" s="31" t="b">
        <v>0</v>
      </c>
      <c r="G535" s="31" t="b">
        <v>0</v>
      </c>
      <c r="H535" s="31"/>
      <c r="I535" s="31"/>
      <c r="J535" s="31"/>
    </row>
    <row r="536" spans="1:10" ht="12.75">
      <c r="A536" s="30" t="s">
        <v>6814</v>
      </c>
      <c r="B536" s="30">
        <v>2012</v>
      </c>
      <c r="C536" s="30" t="s">
        <v>6815</v>
      </c>
      <c r="D536" s="30"/>
      <c r="E536" s="41"/>
      <c r="F536" s="31" t="b">
        <v>0</v>
      </c>
      <c r="G536" s="31" t="b">
        <v>0</v>
      </c>
      <c r="H536" s="31"/>
      <c r="I536" s="31"/>
      <c r="J536" s="31"/>
    </row>
    <row r="537" spans="1:10" ht="38.25">
      <c r="A537" s="30" t="s">
        <v>6816</v>
      </c>
      <c r="B537" s="30">
        <v>2018</v>
      </c>
      <c r="C537" s="30" t="s">
        <v>6817</v>
      </c>
      <c r="D537" s="30"/>
      <c r="E537" s="41" t="s">
        <v>6818</v>
      </c>
      <c r="F537" s="31" t="b">
        <v>0</v>
      </c>
      <c r="G537" s="31" t="b">
        <v>0</v>
      </c>
      <c r="H537" s="31"/>
      <c r="I537" s="31"/>
      <c r="J537" s="31"/>
    </row>
    <row r="538" spans="1:10" ht="12.75">
      <c r="A538" s="30" t="s">
        <v>6819</v>
      </c>
      <c r="B538" s="30">
        <v>2007</v>
      </c>
      <c r="C538" s="30" t="s">
        <v>6793</v>
      </c>
      <c r="D538" s="30"/>
      <c r="E538" s="41" t="s">
        <v>6820</v>
      </c>
      <c r="F538" s="31" t="b">
        <v>0</v>
      </c>
      <c r="G538" s="31" t="b">
        <v>0</v>
      </c>
      <c r="H538" s="31"/>
      <c r="I538" s="31"/>
      <c r="J538" s="31"/>
    </row>
    <row r="539" spans="1:10" ht="38.25">
      <c r="A539" s="30" t="s">
        <v>6821</v>
      </c>
      <c r="B539" s="30">
        <v>2011</v>
      </c>
      <c r="C539" s="30" t="s">
        <v>6822</v>
      </c>
      <c r="D539" s="30"/>
      <c r="E539" s="41" t="s">
        <v>6823</v>
      </c>
      <c r="F539" s="31" t="b">
        <v>0</v>
      </c>
      <c r="G539" s="31" t="b">
        <v>0</v>
      </c>
      <c r="H539" s="31"/>
      <c r="I539" s="31"/>
      <c r="J539" s="31"/>
    </row>
    <row r="540" spans="1:10" ht="12.75">
      <c r="A540" s="30" t="s">
        <v>6824</v>
      </c>
      <c r="B540" s="30">
        <v>2011</v>
      </c>
      <c r="C540" s="30" t="s">
        <v>6793</v>
      </c>
      <c r="D540" s="30"/>
      <c r="E540" s="41" t="s">
        <v>6825</v>
      </c>
      <c r="F540" s="31" t="b">
        <v>0</v>
      </c>
      <c r="G540" s="31" t="b">
        <v>0</v>
      </c>
      <c r="H540" s="31"/>
      <c r="I540" s="31"/>
      <c r="J540" s="31"/>
    </row>
    <row r="541" spans="1:10" ht="12.75">
      <c r="A541" s="30" t="s">
        <v>6826</v>
      </c>
      <c r="B541" s="30"/>
      <c r="C541" s="30" t="s">
        <v>6827</v>
      </c>
      <c r="D541" s="30"/>
      <c r="E541" s="41" t="s">
        <v>6828</v>
      </c>
      <c r="F541" s="31" t="b">
        <v>0</v>
      </c>
      <c r="G541" s="31" t="b">
        <v>0</v>
      </c>
      <c r="H541" s="31"/>
      <c r="I541" s="31"/>
      <c r="J541" s="31"/>
    </row>
    <row r="542" spans="1:10" ht="25.5">
      <c r="A542" s="30" t="s">
        <v>6829</v>
      </c>
      <c r="B542" s="30">
        <v>2021</v>
      </c>
      <c r="C542" s="30" t="s">
        <v>6830</v>
      </c>
      <c r="D542" s="30"/>
      <c r="E542" s="41" t="s">
        <v>6831</v>
      </c>
      <c r="F542" s="31" t="b">
        <v>0</v>
      </c>
      <c r="G542" s="31" t="b">
        <v>0</v>
      </c>
      <c r="H542" s="31"/>
      <c r="I542" s="31"/>
      <c r="J542" s="31"/>
    </row>
    <row r="543" spans="1:10" ht="25.5">
      <c r="A543" s="30" t="s">
        <v>6832</v>
      </c>
      <c r="B543" s="30">
        <v>2004</v>
      </c>
      <c r="C543" s="30" t="s">
        <v>6833</v>
      </c>
      <c r="D543" s="30"/>
      <c r="E543" s="41" t="s">
        <v>6834</v>
      </c>
      <c r="F543" s="31" t="b">
        <v>0</v>
      </c>
      <c r="G543" s="31" t="b">
        <v>0</v>
      </c>
      <c r="H543" s="31"/>
      <c r="I543" s="31"/>
      <c r="J543" s="31"/>
    </row>
    <row r="544" spans="1:10" ht="12.75">
      <c r="A544" s="30" t="s">
        <v>6835</v>
      </c>
      <c r="B544" s="30">
        <v>2006</v>
      </c>
      <c r="C544" s="30" t="s">
        <v>6793</v>
      </c>
      <c r="D544" s="30"/>
      <c r="E544" s="41" t="s">
        <v>6836</v>
      </c>
      <c r="F544" s="31" t="b">
        <v>0</v>
      </c>
      <c r="G544" s="31" t="b">
        <v>0</v>
      </c>
      <c r="H544" s="31"/>
      <c r="I544" s="31"/>
      <c r="J544" s="31"/>
    </row>
    <row r="545" spans="1:10" ht="38.25">
      <c r="A545" s="30" t="s">
        <v>6837</v>
      </c>
      <c r="B545" s="30">
        <v>2017</v>
      </c>
      <c r="C545" s="30" t="s">
        <v>6793</v>
      </c>
      <c r="D545" s="30"/>
      <c r="E545" s="41" t="s">
        <v>6838</v>
      </c>
      <c r="F545" s="31" t="b">
        <v>0</v>
      </c>
      <c r="G545" s="31" t="b">
        <v>0</v>
      </c>
      <c r="H545" s="31"/>
      <c r="I545" s="31"/>
      <c r="J545" s="31"/>
    </row>
    <row r="546" spans="1:10" ht="12.75">
      <c r="A546" s="30" t="s">
        <v>6839</v>
      </c>
      <c r="B546" s="30">
        <v>2009</v>
      </c>
      <c r="C546" s="30" t="s">
        <v>6827</v>
      </c>
      <c r="D546" s="30"/>
      <c r="E546" s="41"/>
      <c r="F546" s="31" t="b">
        <v>0</v>
      </c>
      <c r="G546" s="31" t="b">
        <v>0</v>
      </c>
      <c r="H546" s="31"/>
      <c r="I546" s="31"/>
      <c r="J546" s="31"/>
    </row>
    <row r="547" spans="1:10" ht="12.75">
      <c r="A547" s="30" t="s">
        <v>6840</v>
      </c>
      <c r="B547" s="30">
        <v>2019</v>
      </c>
      <c r="C547" s="30" t="s">
        <v>6827</v>
      </c>
      <c r="D547" s="30"/>
      <c r="E547" s="41"/>
      <c r="F547" s="31" t="b">
        <v>0</v>
      </c>
      <c r="G547" s="31" t="b">
        <v>0</v>
      </c>
      <c r="H547" s="31"/>
      <c r="I547" s="31"/>
      <c r="J547" s="31"/>
    </row>
    <row r="548" spans="1:10" ht="12.75">
      <c r="A548" s="30" t="s">
        <v>6841</v>
      </c>
      <c r="B548" s="30">
        <v>2010</v>
      </c>
      <c r="C548" s="30" t="s">
        <v>6793</v>
      </c>
      <c r="D548" s="30"/>
      <c r="E548" s="41" t="s">
        <v>6842</v>
      </c>
      <c r="F548" s="31" t="b">
        <v>0</v>
      </c>
      <c r="G548" s="31" t="b">
        <v>0</v>
      </c>
      <c r="H548" s="31"/>
      <c r="I548" s="31"/>
      <c r="J548" s="31"/>
    </row>
    <row r="549" spans="1:10" ht="12.75">
      <c r="A549" s="30" t="s">
        <v>6843</v>
      </c>
      <c r="B549" s="30">
        <v>1995</v>
      </c>
      <c r="C549" s="30" t="s">
        <v>6844</v>
      </c>
      <c r="D549" s="30"/>
      <c r="E549" s="41" t="s">
        <v>6845</v>
      </c>
      <c r="F549" s="31" t="b">
        <v>0</v>
      </c>
      <c r="G549" s="31" t="b">
        <v>0</v>
      </c>
      <c r="H549" s="31"/>
      <c r="I549" s="31"/>
      <c r="J549" s="31"/>
    </row>
    <row r="550" spans="1:10" ht="25.5">
      <c r="A550" s="30" t="s">
        <v>6846</v>
      </c>
      <c r="B550" s="30">
        <v>2002</v>
      </c>
      <c r="C550" s="30" t="s">
        <v>6847</v>
      </c>
      <c r="D550" s="30"/>
      <c r="E550" s="41" t="s">
        <v>6848</v>
      </c>
      <c r="F550" s="31" t="b">
        <v>0</v>
      </c>
      <c r="G550" s="31" t="b">
        <v>0</v>
      </c>
      <c r="H550" s="31"/>
      <c r="I550" s="31"/>
      <c r="J550" s="31"/>
    </row>
    <row r="551" spans="1:10" ht="12.75">
      <c r="A551" s="30" t="s">
        <v>6849</v>
      </c>
      <c r="B551" s="30">
        <v>2005</v>
      </c>
      <c r="C551" s="30" t="s">
        <v>6793</v>
      </c>
      <c r="D551" s="30"/>
      <c r="E551" s="41" t="s">
        <v>6850</v>
      </c>
      <c r="F551" s="31" t="b">
        <v>0</v>
      </c>
      <c r="G551" s="31" t="b">
        <v>0</v>
      </c>
      <c r="H551" s="31"/>
      <c r="I551" s="31"/>
      <c r="J551" s="31"/>
    </row>
    <row r="552" spans="1:10" ht="12.75">
      <c r="A552" s="30" t="s">
        <v>6851</v>
      </c>
      <c r="B552" s="30">
        <v>2004</v>
      </c>
      <c r="C552" s="30" t="s">
        <v>6793</v>
      </c>
      <c r="D552" s="30"/>
      <c r="E552" s="41" t="s">
        <v>6850</v>
      </c>
      <c r="F552" s="31" t="b">
        <v>0</v>
      </c>
      <c r="G552" s="31" t="b">
        <v>0</v>
      </c>
      <c r="H552" s="31"/>
      <c r="I552" s="31"/>
      <c r="J552" s="31"/>
    </row>
    <row r="553" spans="1:10" ht="12.75">
      <c r="A553" s="30" t="s">
        <v>6852</v>
      </c>
      <c r="B553" s="30">
        <v>2006</v>
      </c>
      <c r="C553" s="30" t="s">
        <v>6793</v>
      </c>
      <c r="D553" s="30"/>
      <c r="E553" s="41" t="s">
        <v>6850</v>
      </c>
      <c r="F553" s="31" t="b">
        <v>0</v>
      </c>
      <c r="G553" s="31" t="b">
        <v>0</v>
      </c>
      <c r="H553" s="31"/>
      <c r="I553" s="31"/>
      <c r="J553" s="31"/>
    </row>
    <row r="554" spans="1:10" ht="12.75">
      <c r="A554" s="30" t="s">
        <v>6853</v>
      </c>
      <c r="B554" s="30">
        <v>2015</v>
      </c>
      <c r="C554" s="30" t="s">
        <v>6793</v>
      </c>
      <c r="D554" s="30"/>
      <c r="E554" s="41"/>
      <c r="F554" s="31" t="b">
        <v>0</v>
      </c>
      <c r="G554" s="31" t="b">
        <v>0</v>
      </c>
      <c r="H554" s="31"/>
      <c r="I554" s="31"/>
      <c r="J554" s="31"/>
    </row>
    <row r="555" spans="1:10" ht="12.75">
      <c r="A555" s="30" t="s">
        <v>6854</v>
      </c>
      <c r="B555" s="30">
        <v>2019</v>
      </c>
      <c r="C555" s="30" t="s">
        <v>6793</v>
      </c>
      <c r="D555" s="30"/>
      <c r="E555" s="41" t="s">
        <v>6855</v>
      </c>
      <c r="F555" s="31" t="b">
        <v>0</v>
      </c>
      <c r="G555" s="31" t="b">
        <v>0</v>
      </c>
      <c r="H555" s="31"/>
      <c r="I555" s="31"/>
      <c r="J555" s="31"/>
    </row>
    <row r="556" spans="1:10" ht="12.75">
      <c r="A556" s="30" t="s">
        <v>6856</v>
      </c>
      <c r="B556" s="30">
        <v>2005</v>
      </c>
      <c r="C556" s="30" t="s">
        <v>6793</v>
      </c>
      <c r="D556" s="30"/>
      <c r="E556" s="41" t="s">
        <v>6850</v>
      </c>
      <c r="F556" s="31" t="b">
        <v>0</v>
      </c>
      <c r="G556" s="31" t="b">
        <v>0</v>
      </c>
      <c r="H556" s="31"/>
      <c r="I556" s="31"/>
      <c r="J556" s="31"/>
    </row>
    <row r="557" spans="1:10" ht="12.75">
      <c r="A557" s="30" t="s">
        <v>6857</v>
      </c>
      <c r="B557" s="30">
        <v>2001</v>
      </c>
      <c r="C557" s="30" t="s">
        <v>6833</v>
      </c>
      <c r="D557" s="30"/>
      <c r="E557" s="41" t="s">
        <v>6850</v>
      </c>
      <c r="F557" s="31" t="b">
        <v>0</v>
      </c>
      <c r="G557" s="31" t="b">
        <v>0</v>
      </c>
      <c r="H557" s="31"/>
      <c r="I557" s="31"/>
      <c r="J557" s="31"/>
    </row>
    <row r="558" spans="1:10" ht="25.5">
      <c r="A558" s="30" t="s">
        <v>6858</v>
      </c>
      <c r="B558" s="30">
        <v>2010</v>
      </c>
      <c r="C558" s="30" t="s">
        <v>6793</v>
      </c>
      <c r="D558" s="30"/>
      <c r="E558" s="41" t="s">
        <v>6859</v>
      </c>
      <c r="F558" s="31" t="b">
        <v>0</v>
      </c>
      <c r="G558" s="31" t="b">
        <v>0</v>
      </c>
      <c r="H558" s="31"/>
      <c r="I558" s="31"/>
      <c r="J558" s="31"/>
    </row>
    <row r="559" spans="1:10" ht="12.75">
      <c r="A559" s="30" t="s">
        <v>6860</v>
      </c>
      <c r="B559" s="30">
        <v>2019</v>
      </c>
      <c r="C559" s="30" t="s">
        <v>6861</v>
      </c>
      <c r="D559" s="30"/>
      <c r="E559" s="41"/>
      <c r="F559" s="31" t="b">
        <v>0</v>
      </c>
      <c r="G559" s="31" t="b">
        <v>0</v>
      </c>
      <c r="H559" s="31"/>
      <c r="I559" s="31"/>
      <c r="J559" s="31"/>
    </row>
    <row r="560" spans="1:10" ht="25.5">
      <c r="A560" s="30" t="s">
        <v>6862</v>
      </c>
      <c r="B560" s="30">
        <v>2010</v>
      </c>
      <c r="C560" s="30" t="s">
        <v>6863</v>
      </c>
      <c r="D560" s="30"/>
      <c r="E560" s="41" t="s">
        <v>6864</v>
      </c>
      <c r="F560" s="31" t="b">
        <v>0</v>
      </c>
      <c r="G560" s="31" t="b">
        <v>0</v>
      </c>
      <c r="H560" s="31"/>
      <c r="I560" s="31"/>
      <c r="J560" s="31"/>
    </row>
    <row r="561" spans="1:10" ht="12.75">
      <c r="A561" s="30" t="s">
        <v>6865</v>
      </c>
      <c r="B561" s="30">
        <v>2005</v>
      </c>
      <c r="C561" s="30" t="s">
        <v>6793</v>
      </c>
      <c r="D561" s="30"/>
      <c r="E561" s="41" t="s">
        <v>6850</v>
      </c>
      <c r="F561" s="31" t="b">
        <v>0</v>
      </c>
      <c r="G561" s="31" t="b">
        <v>0</v>
      </c>
      <c r="H561" s="31"/>
      <c r="I561" s="31"/>
      <c r="J561" s="31"/>
    </row>
    <row r="562" spans="1:10" ht="12.75">
      <c r="A562" s="30" t="s">
        <v>6866</v>
      </c>
      <c r="B562" s="30">
        <v>2001</v>
      </c>
      <c r="C562" s="30" t="s">
        <v>6833</v>
      </c>
      <c r="D562" s="30"/>
      <c r="E562" s="41" t="s">
        <v>6850</v>
      </c>
      <c r="F562" s="31" t="b">
        <v>0</v>
      </c>
      <c r="G562" s="31" t="b">
        <v>0</v>
      </c>
      <c r="H562" s="31"/>
      <c r="I562" s="31"/>
      <c r="J562" s="31"/>
    </row>
    <row r="563" spans="1:10" ht="25.5">
      <c r="A563" s="30" t="s">
        <v>2745</v>
      </c>
      <c r="B563" s="30">
        <v>2009</v>
      </c>
      <c r="C563" s="30" t="s">
        <v>6793</v>
      </c>
      <c r="D563" s="30"/>
      <c r="E563" s="41" t="s">
        <v>6867</v>
      </c>
      <c r="F563" s="31" t="b">
        <v>0</v>
      </c>
      <c r="G563" s="31" t="b">
        <v>0</v>
      </c>
      <c r="H563" s="31"/>
      <c r="I563" s="31"/>
      <c r="J563" s="31"/>
    </row>
    <row r="564" spans="1:10" ht="12.75">
      <c r="A564" s="30" t="s">
        <v>6868</v>
      </c>
      <c r="B564" s="30">
        <v>2010</v>
      </c>
      <c r="C564" s="30" t="s">
        <v>6793</v>
      </c>
      <c r="D564" s="30"/>
      <c r="E564" s="41" t="s">
        <v>6869</v>
      </c>
      <c r="F564" s="31" t="b">
        <v>0</v>
      </c>
      <c r="G564" s="31" t="b">
        <v>0</v>
      </c>
      <c r="H564" s="31"/>
      <c r="I564" s="31"/>
      <c r="J564" s="31"/>
    </row>
    <row r="565" spans="1:10" ht="25.5">
      <c r="A565" s="30" t="s">
        <v>2929</v>
      </c>
      <c r="B565" s="30">
        <v>2006</v>
      </c>
      <c r="C565" s="30" t="s">
        <v>6793</v>
      </c>
      <c r="D565" s="30"/>
      <c r="E565" s="41" t="s">
        <v>6867</v>
      </c>
      <c r="F565" s="31" t="b">
        <v>0</v>
      </c>
      <c r="G565" s="31" t="b">
        <v>0</v>
      </c>
      <c r="H565" s="31"/>
      <c r="I565" s="31"/>
      <c r="J565" s="31"/>
    </row>
    <row r="566" spans="1:10" ht="25.5">
      <c r="A566" s="30" t="s">
        <v>3334</v>
      </c>
      <c r="B566" s="30">
        <v>2019</v>
      </c>
      <c r="C566" s="30" t="s">
        <v>6793</v>
      </c>
      <c r="D566" s="30"/>
      <c r="E566" s="41" t="s">
        <v>6870</v>
      </c>
      <c r="F566" s="31" t="b">
        <v>0</v>
      </c>
      <c r="G566" s="31" t="b">
        <v>0</v>
      </c>
      <c r="H566" s="31"/>
      <c r="I566" s="31"/>
      <c r="J566" s="31"/>
    </row>
    <row r="567" spans="1:10" ht="12.75">
      <c r="A567" s="30" t="s">
        <v>6871</v>
      </c>
      <c r="B567" s="30">
        <v>2002</v>
      </c>
      <c r="C567" s="30" t="s">
        <v>6833</v>
      </c>
      <c r="D567" s="30"/>
      <c r="E567" s="41" t="s">
        <v>6850</v>
      </c>
      <c r="F567" s="31" t="b">
        <v>0</v>
      </c>
      <c r="G567" s="31" t="b">
        <v>0</v>
      </c>
      <c r="H567" s="31"/>
      <c r="I567" s="31"/>
      <c r="J567" s="31"/>
    </row>
    <row r="568" spans="1:10" ht="12.75">
      <c r="A568" s="30" t="s">
        <v>6872</v>
      </c>
      <c r="B568" s="30">
        <v>2009</v>
      </c>
      <c r="C568" s="30" t="s">
        <v>6873</v>
      </c>
      <c r="D568" s="30"/>
      <c r="E568" s="41"/>
      <c r="F568" s="31" t="b">
        <v>0</v>
      </c>
      <c r="G568" s="31" t="b">
        <v>0</v>
      </c>
      <c r="H568" s="31"/>
      <c r="I568" s="31"/>
      <c r="J568" s="31"/>
    </row>
    <row r="569" spans="1:10" ht="25.5">
      <c r="A569" s="30" t="s">
        <v>6874</v>
      </c>
      <c r="B569" s="30">
        <v>2006</v>
      </c>
      <c r="C569" s="30" t="s">
        <v>6793</v>
      </c>
      <c r="D569" s="30"/>
      <c r="E569" s="41" t="s">
        <v>6875</v>
      </c>
      <c r="F569" s="31" t="b">
        <v>0</v>
      </c>
      <c r="G569" s="31" t="b">
        <v>0</v>
      </c>
      <c r="H569" s="31"/>
      <c r="I569" s="31"/>
      <c r="J569" s="31"/>
    </row>
    <row r="570" spans="1:10" ht="12.75">
      <c r="A570" s="30" t="s">
        <v>6876</v>
      </c>
      <c r="B570" s="30">
        <v>2018</v>
      </c>
      <c r="C570" s="30" t="s">
        <v>6877</v>
      </c>
      <c r="D570" s="30"/>
      <c r="E570" s="41" t="s">
        <v>6878</v>
      </c>
      <c r="F570" s="31" t="b">
        <v>0</v>
      </c>
      <c r="G570" s="31" t="b">
        <v>0</v>
      </c>
      <c r="H570" s="31"/>
      <c r="I570" s="31"/>
      <c r="J570" s="31"/>
    </row>
    <row r="571" spans="1:10" ht="12.75">
      <c r="A571" s="30" t="s">
        <v>6879</v>
      </c>
      <c r="B571" s="30">
        <v>1996</v>
      </c>
      <c r="C571" s="30" t="s">
        <v>6880</v>
      </c>
      <c r="D571" s="30"/>
      <c r="E571" s="41" t="s">
        <v>6881</v>
      </c>
      <c r="F571" s="31" t="b">
        <v>0</v>
      </c>
      <c r="G571" s="31" t="b">
        <v>0</v>
      </c>
      <c r="H571" s="31"/>
      <c r="I571" s="31"/>
      <c r="J571" s="31"/>
    </row>
    <row r="572" spans="1:10" ht="12.75">
      <c r="A572" s="30" t="s">
        <v>6882</v>
      </c>
      <c r="B572" s="30" t="s">
        <v>6883</v>
      </c>
      <c r="C572" s="30" t="s">
        <v>6833</v>
      </c>
      <c r="D572" s="30"/>
      <c r="E572" s="41" t="s">
        <v>6881</v>
      </c>
      <c r="F572" s="31" t="b">
        <v>0</v>
      </c>
      <c r="G572" s="31" t="b">
        <v>0</v>
      </c>
      <c r="H572" s="31"/>
      <c r="I572" s="31"/>
      <c r="J572" s="31"/>
    </row>
    <row r="573" spans="1:10" ht="12.75">
      <c r="A573" s="30" t="s">
        <v>6884</v>
      </c>
      <c r="B573" s="30">
        <v>1999</v>
      </c>
      <c r="C573" s="30" t="s">
        <v>6805</v>
      </c>
      <c r="D573" s="30"/>
      <c r="E573" s="41" t="s">
        <v>6850</v>
      </c>
      <c r="F573" s="31" t="b">
        <v>0</v>
      </c>
      <c r="G573" s="31" t="b">
        <v>0</v>
      </c>
      <c r="H573" s="31"/>
      <c r="I573" s="31"/>
      <c r="J573" s="31"/>
    </row>
    <row r="574" spans="1:10" ht="25.5">
      <c r="A574" s="30" t="s">
        <v>6885</v>
      </c>
      <c r="B574" s="30">
        <v>2002</v>
      </c>
      <c r="C574" s="30" t="s">
        <v>6886</v>
      </c>
      <c r="D574" s="30"/>
      <c r="E574" s="41" t="s">
        <v>6887</v>
      </c>
      <c r="F574" s="31" t="b">
        <v>0</v>
      </c>
      <c r="G574" s="31" t="b">
        <v>0</v>
      </c>
      <c r="H574" s="31"/>
      <c r="I574" s="31"/>
      <c r="J574" s="31"/>
    </row>
    <row r="575" spans="1:10" ht="12.75">
      <c r="A575" s="30" t="s">
        <v>6888</v>
      </c>
      <c r="B575" s="30">
        <v>1999</v>
      </c>
      <c r="C575" s="30" t="s">
        <v>6889</v>
      </c>
      <c r="D575" s="30"/>
      <c r="E575" s="41" t="s">
        <v>6850</v>
      </c>
      <c r="F575" s="31" t="b">
        <v>0</v>
      </c>
      <c r="G575" s="31" t="b">
        <v>0</v>
      </c>
      <c r="H575" s="31"/>
      <c r="I575" s="31"/>
      <c r="J575" s="31"/>
    </row>
    <row r="576" spans="1:10" ht="12.75">
      <c r="A576" s="30" t="s">
        <v>6890</v>
      </c>
      <c r="B576" s="30">
        <v>2013</v>
      </c>
      <c r="C576" s="30" t="s">
        <v>6793</v>
      </c>
      <c r="D576" s="30"/>
      <c r="E576" s="41" t="s">
        <v>6891</v>
      </c>
      <c r="F576" s="31" t="b">
        <v>0</v>
      </c>
      <c r="G576" s="31" t="b">
        <v>0</v>
      </c>
      <c r="H576" s="31"/>
      <c r="I576" s="31"/>
      <c r="J576" s="31"/>
    </row>
    <row r="577" spans="1:10" ht="12.75">
      <c r="A577" s="30" t="s">
        <v>6892</v>
      </c>
      <c r="B577" s="30">
        <v>2001</v>
      </c>
      <c r="C577" s="30" t="s">
        <v>6833</v>
      </c>
      <c r="D577" s="30"/>
      <c r="E577" s="41"/>
      <c r="F577" s="31" t="b">
        <v>0</v>
      </c>
      <c r="G577" s="31" t="b">
        <v>0</v>
      </c>
      <c r="H577" s="31"/>
      <c r="I577" s="31"/>
      <c r="J577" s="31"/>
    </row>
    <row r="578" spans="1:10" ht="12.75">
      <c r="A578" s="30" t="s">
        <v>4638</v>
      </c>
      <c r="B578" s="30">
        <v>2016</v>
      </c>
      <c r="C578" s="30" t="s">
        <v>6793</v>
      </c>
      <c r="D578" s="30"/>
      <c r="E578" s="41" t="s">
        <v>6893</v>
      </c>
      <c r="F578" s="31" t="b">
        <v>0</v>
      </c>
      <c r="G578" s="31" t="b">
        <v>0</v>
      </c>
      <c r="H578" s="31"/>
      <c r="I578" s="31"/>
      <c r="J578" s="31"/>
    </row>
    <row r="579" spans="1:10" ht="12.75">
      <c r="A579" s="30" t="s">
        <v>6894</v>
      </c>
      <c r="B579" s="30">
        <v>2004</v>
      </c>
      <c r="C579" s="30" t="s">
        <v>6833</v>
      </c>
      <c r="D579" s="30"/>
      <c r="E579" s="41" t="s">
        <v>6850</v>
      </c>
      <c r="F579" s="31" t="b">
        <v>0</v>
      </c>
      <c r="G579" s="31" t="b">
        <v>0</v>
      </c>
      <c r="H579" s="31"/>
      <c r="I579" s="31"/>
      <c r="J579" s="31"/>
    </row>
    <row r="580" spans="1:10" ht="12.75">
      <c r="A580" s="30" t="s">
        <v>6895</v>
      </c>
      <c r="B580" s="30">
        <v>2003</v>
      </c>
      <c r="C580" s="30" t="s">
        <v>6793</v>
      </c>
      <c r="D580" s="30"/>
      <c r="E580" s="41" t="s">
        <v>6881</v>
      </c>
      <c r="F580" s="31" t="b">
        <v>0</v>
      </c>
      <c r="G580" s="31" t="b">
        <v>0</v>
      </c>
      <c r="H580" s="31"/>
      <c r="I580" s="31"/>
      <c r="J580" s="31"/>
    </row>
    <row r="581" spans="1:10" ht="12.75">
      <c r="A581" s="30" t="s">
        <v>6896</v>
      </c>
      <c r="B581" s="30">
        <v>2012</v>
      </c>
      <c r="C581" s="30" t="s">
        <v>6861</v>
      </c>
      <c r="D581" s="30"/>
      <c r="E581" s="41" t="s">
        <v>6897</v>
      </c>
      <c r="F581" s="31" t="b">
        <v>0</v>
      </c>
      <c r="G581" s="31" t="b">
        <v>0</v>
      </c>
      <c r="H581" s="31"/>
      <c r="I581" s="31"/>
      <c r="J581" s="31"/>
    </row>
    <row r="582" spans="1:10" ht="12.75">
      <c r="A582" s="30" t="s">
        <v>6898</v>
      </c>
      <c r="B582" s="30">
        <v>1994</v>
      </c>
      <c r="C582" s="30" t="s">
        <v>6844</v>
      </c>
      <c r="D582" s="30"/>
      <c r="E582" s="41"/>
      <c r="F582" s="31" t="b">
        <v>0</v>
      </c>
      <c r="G582" s="31" t="b">
        <v>0</v>
      </c>
      <c r="H582" s="31"/>
      <c r="I582" s="31"/>
      <c r="J582" s="31"/>
    </row>
    <row r="583" spans="1:10" ht="12.75">
      <c r="A583" s="30" t="s">
        <v>6899</v>
      </c>
      <c r="B583" s="30">
        <v>2018</v>
      </c>
      <c r="C583" s="30" t="s">
        <v>6793</v>
      </c>
      <c r="D583" s="30"/>
      <c r="E583" s="41" t="s">
        <v>6900</v>
      </c>
      <c r="F583" s="31" t="b">
        <v>0</v>
      </c>
      <c r="G583" s="31" t="b">
        <v>0</v>
      </c>
      <c r="H583" s="31"/>
      <c r="I583" s="31"/>
      <c r="J583" s="31"/>
    </row>
    <row r="584" spans="1:10" ht="12.75">
      <c r="A584" s="30" t="s">
        <v>6901</v>
      </c>
      <c r="B584" s="30">
        <v>2013</v>
      </c>
      <c r="C584" s="30" t="s">
        <v>6793</v>
      </c>
      <c r="D584" s="30"/>
      <c r="E584" s="41" t="s">
        <v>6900</v>
      </c>
      <c r="F584" s="31" t="b">
        <v>0</v>
      </c>
      <c r="G584" s="31" t="b">
        <v>0</v>
      </c>
      <c r="H584" s="31"/>
      <c r="I584" s="31"/>
      <c r="J584" s="31"/>
    </row>
    <row r="585" spans="1:10" ht="12.75">
      <c r="A585" s="30" t="s">
        <v>6902</v>
      </c>
      <c r="B585" s="30">
        <v>2003</v>
      </c>
      <c r="C585" s="30" t="s">
        <v>6793</v>
      </c>
      <c r="D585" s="30"/>
      <c r="E585" s="41" t="s">
        <v>6881</v>
      </c>
      <c r="F585" s="31" t="b">
        <v>0</v>
      </c>
      <c r="G585" s="31" t="b">
        <v>0</v>
      </c>
      <c r="H585" s="31"/>
      <c r="I585" s="31"/>
      <c r="J585" s="31"/>
    </row>
    <row r="586" spans="1:10" ht="12.75">
      <c r="A586" s="30" t="s">
        <v>6903</v>
      </c>
      <c r="B586" s="30">
        <v>2002</v>
      </c>
      <c r="C586" s="30" t="s">
        <v>6833</v>
      </c>
      <c r="D586" s="30"/>
      <c r="E586" s="41" t="s">
        <v>6850</v>
      </c>
      <c r="F586" s="31" t="b">
        <v>0</v>
      </c>
      <c r="G586" s="31" t="b">
        <v>0</v>
      </c>
      <c r="H586" s="31"/>
      <c r="I586" s="31"/>
      <c r="J586" s="31"/>
    </row>
    <row r="587" spans="1:10" ht="25.5">
      <c r="A587" s="30" t="s">
        <v>6904</v>
      </c>
      <c r="B587" s="30">
        <v>2007</v>
      </c>
      <c r="C587" s="30" t="s">
        <v>6793</v>
      </c>
      <c r="D587" s="30"/>
      <c r="E587" s="41" t="s">
        <v>6905</v>
      </c>
      <c r="F587" s="31" t="b">
        <v>0</v>
      </c>
      <c r="G587" s="31" t="b">
        <v>0</v>
      </c>
      <c r="H587" s="31"/>
      <c r="I587" s="31"/>
      <c r="J587" s="31"/>
    </row>
    <row r="588" spans="1:10" ht="63.75">
      <c r="A588" s="30" t="s">
        <v>6906</v>
      </c>
      <c r="B588" s="30">
        <v>2011</v>
      </c>
      <c r="C588" s="30" t="s">
        <v>6907</v>
      </c>
      <c r="D588" s="30"/>
      <c r="E588" s="41" t="s">
        <v>6908</v>
      </c>
      <c r="F588" s="31" t="b">
        <v>0</v>
      </c>
      <c r="G588" s="31" t="b">
        <v>0</v>
      </c>
      <c r="H588" s="31"/>
      <c r="I588" s="31"/>
      <c r="J588" s="31"/>
    </row>
    <row r="589" spans="1:10" ht="12.75">
      <c r="A589" s="30" t="s">
        <v>5069</v>
      </c>
      <c r="B589" s="30">
        <v>2003</v>
      </c>
      <c r="C589" s="30" t="s">
        <v>6833</v>
      </c>
      <c r="D589" s="30"/>
      <c r="E589" s="41" t="s">
        <v>6909</v>
      </c>
      <c r="F589" s="31" t="b">
        <v>0</v>
      </c>
      <c r="G589" s="31" t="b">
        <v>0</v>
      </c>
      <c r="H589" s="31"/>
      <c r="I589" s="31"/>
      <c r="J589" s="31"/>
    </row>
    <row r="590" spans="1:10" ht="25.5">
      <c r="A590" s="30" t="s">
        <v>6910</v>
      </c>
      <c r="B590" s="30">
        <v>2007</v>
      </c>
      <c r="C590" s="30" t="s">
        <v>6793</v>
      </c>
      <c r="D590" s="30"/>
      <c r="E590" s="41" t="s">
        <v>6911</v>
      </c>
      <c r="F590" s="31" t="b">
        <v>0</v>
      </c>
      <c r="G590" s="31" t="b">
        <v>0</v>
      </c>
      <c r="H590" s="31"/>
      <c r="I590" s="31"/>
      <c r="J590" s="31"/>
    </row>
    <row r="591" spans="1:10" ht="12.75">
      <c r="A591" s="30" t="s">
        <v>6912</v>
      </c>
      <c r="B591" s="30">
        <v>2014</v>
      </c>
      <c r="C591" s="30" t="s">
        <v>6793</v>
      </c>
      <c r="D591" s="30"/>
      <c r="E591" s="41"/>
      <c r="F591" s="31" t="b">
        <v>0</v>
      </c>
      <c r="G591" s="31" t="b">
        <v>0</v>
      </c>
      <c r="H591" s="31"/>
      <c r="I591" s="31"/>
      <c r="J591" s="31"/>
    </row>
    <row r="592" spans="1:10" ht="12.75">
      <c r="A592" s="30" t="s">
        <v>6913</v>
      </c>
      <c r="B592" s="30">
        <v>1997</v>
      </c>
      <c r="C592" s="30" t="s">
        <v>6880</v>
      </c>
      <c r="D592" s="30"/>
      <c r="E592" s="41"/>
      <c r="F592" s="31" t="b">
        <v>0</v>
      </c>
      <c r="G592" s="31" t="b">
        <v>0</v>
      </c>
      <c r="H592" s="31"/>
      <c r="I592" s="31"/>
      <c r="J592" s="31"/>
    </row>
    <row r="593" spans="1:10" ht="12.75">
      <c r="A593" s="30" t="s">
        <v>6914</v>
      </c>
      <c r="B593" s="30">
        <v>2005</v>
      </c>
      <c r="C593" s="30" t="s">
        <v>6793</v>
      </c>
      <c r="D593" s="30"/>
      <c r="E593" s="41" t="s">
        <v>6850</v>
      </c>
      <c r="F593" s="31" t="b">
        <v>0</v>
      </c>
      <c r="G593" s="31" t="b">
        <v>0</v>
      </c>
      <c r="H593" s="31"/>
      <c r="I593" s="31"/>
      <c r="J593" s="31"/>
    </row>
    <row r="594" spans="1:10" ht="12.75">
      <c r="A594" s="30" t="s">
        <v>6915</v>
      </c>
      <c r="B594" s="30">
        <v>2017</v>
      </c>
      <c r="C594" s="30" t="s">
        <v>6793</v>
      </c>
      <c r="D594" s="30"/>
      <c r="E594" s="41" t="s">
        <v>6916</v>
      </c>
      <c r="F594" s="31" t="b">
        <v>0</v>
      </c>
      <c r="G594" s="31" t="b">
        <v>0</v>
      </c>
      <c r="H594" s="31"/>
      <c r="I594" s="31"/>
      <c r="J594" s="31"/>
    </row>
    <row r="595" spans="1:10" ht="12.75">
      <c r="A595" s="30" t="s">
        <v>6917</v>
      </c>
      <c r="B595" s="30">
        <v>2005</v>
      </c>
      <c r="C595" s="30" t="s">
        <v>6793</v>
      </c>
      <c r="D595" s="30"/>
      <c r="E595" s="41" t="s">
        <v>6850</v>
      </c>
      <c r="F595" s="31" t="b">
        <v>0</v>
      </c>
      <c r="G595" s="31" t="b">
        <v>0</v>
      </c>
      <c r="H595" s="31"/>
      <c r="I595" s="31"/>
      <c r="J595" s="31"/>
    </row>
    <row r="596" spans="1:10" ht="25.5">
      <c r="A596" s="30" t="s">
        <v>6918</v>
      </c>
      <c r="B596" s="30">
        <v>2002</v>
      </c>
      <c r="C596" s="30" t="s">
        <v>6793</v>
      </c>
      <c r="D596" s="30"/>
      <c r="E596" s="41" t="s">
        <v>6919</v>
      </c>
      <c r="F596" s="31" t="b">
        <v>0</v>
      </c>
      <c r="G596" s="31" t="b">
        <v>0</v>
      </c>
      <c r="H596" s="31"/>
      <c r="I596" s="31"/>
      <c r="J596" s="31"/>
    </row>
    <row r="597" spans="1:10" ht="38.25">
      <c r="A597" s="30" t="s">
        <v>6920</v>
      </c>
      <c r="B597" s="30">
        <v>2000</v>
      </c>
      <c r="C597" s="30" t="s">
        <v>6833</v>
      </c>
      <c r="D597" s="30"/>
      <c r="E597" s="41" t="s">
        <v>6921</v>
      </c>
      <c r="F597" s="31" t="b">
        <v>0</v>
      </c>
      <c r="G597" s="31" t="b">
        <v>0</v>
      </c>
      <c r="H597" s="31"/>
      <c r="I597" s="31"/>
      <c r="J597" s="31"/>
    </row>
    <row r="598" spans="1:10" ht="25.5">
      <c r="A598" s="30" t="s">
        <v>6922</v>
      </c>
      <c r="B598" s="30">
        <v>2007</v>
      </c>
      <c r="C598" s="30" t="s">
        <v>6793</v>
      </c>
      <c r="D598" s="30"/>
      <c r="E598" s="41" t="s">
        <v>6923</v>
      </c>
      <c r="F598" s="31" t="b">
        <v>0</v>
      </c>
      <c r="G598" s="31" t="b">
        <v>0</v>
      </c>
      <c r="H598" s="31"/>
      <c r="I598" s="31"/>
      <c r="J598" s="31"/>
    </row>
    <row r="599" spans="1:10" ht="25.5">
      <c r="A599" s="30" t="s">
        <v>5691</v>
      </c>
      <c r="B599" s="30">
        <v>2010</v>
      </c>
      <c r="C599" s="30" t="s">
        <v>6793</v>
      </c>
      <c r="D599" s="30"/>
      <c r="E599" s="41" t="s">
        <v>6867</v>
      </c>
      <c r="F599" s="31" t="b">
        <v>0</v>
      </c>
      <c r="G599" s="31" t="b">
        <v>0</v>
      </c>
      <c r="H599" s="31"/>
      <c r="I599" s="31"/>
      <c r="J599" s="31"/>
    </row>
    <row r="600" spans="1:10" ht="12.75">
      <c r="A600" s="30" t="s">
        <v>6924</v>
      </c>
      <c r="B600" s="30">
        <v>2001</v>
      </c>
      <c r="C600" s="30" t="s">
        <v>6925</v>
      </c>
      <c r="D600" s="30"/>
      <c r="E600" s="41" t="s">
        <v>6881</v>
      </c>
      <c r="F600" s="31" t="b">
        <v>0</v>
      </c>
      <c r="G600" s="31" t="b">
        <v>0</v>
      </c>
      <c r="H600" s="31"/>
      <c r="I600" s="31"/>
      <c r="J600" s="31"/>
    </row>
    <row r="601" spans="1:10" ht="12.75">
      <c r="A601" s="30" t="s">
        <v>6926</v>
      </c>
      <c r="B601" s="30">
        <v>2008</v>
      </c>
      <c r="C601" s="30" t="s">
        <v>6927</v>
      </c>
      <c r="D601" s="30"/>
      <c r="E601" s="41" t="s">
        <v>6928</v>
      </c>
      <c r="F601" s="31" t="b">
        <v>0</v>
      </c>
      <c r="G601" s="31" t="b">
        <v>0</v>
      </c>
      <c r="H601" s="31"/>
      <c r="I601" s="31"/>
      <c r="J601" s="31"/>
    </row>
    <row r="602" spans="1:10" ht="12.75">
      <c r="A602" s="30" t="s">
        <v>6929</v>
      </c>
      <c r="B602" s="30">
        <v>2015</v>
      </c>
      <c r="C602" s="30" t="s">
        <v>6793</v>
      </c>
      <c r="D602" s="30"/>
      <c r="E602" s="41" t="s">
        <v>6930</v>
      </c>
      <c r="F602" s="31" t="b">
        <v>0</v>
      </c>
      <c r="G602" s="31" t="b">
        <v>0</v>
      </c>
      <c r="H602" s="31"/>
      <c r="I602" s="31"/>
      <c r="J602" s="31"/>
    </row>
    <row r="603" spans="1:10" ht="25.5">
      <c r="A603" s="30" t="s">
        <v>6931</v>
      </c>
      <c r="B603" s="30">
        <v>2002</v>
      </c>
      <c r="C603" s="30" t="s">
        <v>6793</v>
      </c>
      <c r="D603" s="30"/>
      <c r="E603" s="41" t="s">
        <v>6932</v>
      </c>
      <c r="F603" s="31" t="b">
        <v>0</v>
      </c>
      <c r="G603" s="31" t="b">
        <v>0</v>
      </c>
      <c r="H603" s="31"/>
      <c r="I603" s="31"/>
      <c r="J603" s="31"/>
    </row>
    <row r="604" spans="1:10" ht="12.75">
      <c r="A604" s="30" t="s">
        <v>6933</v>
      </c>
      <c r="B604" s="30">
        <v>2011</v>
      </c>
      <c r="C604" s="30" t="s">
        <v>6934</v>
      </c>
      <c r="D604" s="30"/>
      <c r="E604" s="41"/>
      <c r="F604" s="31" t="b">
        <v>0</v>
      </c>
      <c r="G604" s="31" t="b">
        <v>0</v>
      </c>
      <c r="H604" s="31"/>
      <c r="I604" s="31"/>
      <c r="J604" s="31"/>
    </row>
    <row r="605" spans="1:10" ht="12.75">
      <c r="A605" s="30" t="s">
        <v>6935</v>
      </c>
      <c r="B605" s="30">
        <v>2015</v>
      </c>
      <c r="C605" s="30" t="s">
        <v>6793</v>
      </c>
      <c r="D605" s="30"/>
      <c r="E605" s="41" t="s">
        <v>6936</v>
      </c>
      <c r="F605" s="31" t="b">
        <v>0</v>
      </c>
      <c r="G605" s="31" t="b">
        <v>0</v>
      </c>
      <c r="H605" s="31"/>
      <c r="I605" s="31"/>
      <c r="J605" s="31"/>
    </row>
    <row r="606" spans="1:10" ht="12.75">
      <c r="A606" s="30" t="s">
        <v>6144</v>
      </c>
      <c r="B606" s="30">
        <v>2021</v>
      </c>
      <c r="C606" s="30" t="s">
        <v>6793</v>
      </c>
      <c r="D606" s="30"/>
      <c r="E606" s="41" t="s">
        <v>6937</v>
      </c>
      <c r="F606" s="31" t="b">
        <v>0</v>
      </c>
      <c r="G606" s="31" t="b">
        <v>0</v>
      </c>
      <c r="H606" s="31"/>
      <c r="I606" s="31"/>
      <c r="J606" s="31"/>
    </row>
  </sheetData>
  <dataValidations count="2">
    <dataValidation type="list" allowBlank="1" sqref="I3:I606" xr:uid="{00000000-0002-0000-0300-000000000000}">
      <formula1>"Easy,Challenging,Insane"</formula1>
    </dataValidation>
    <dataValidation type="list" allowBlank="1" sqref="H3:H606" xr:uid="{00000000-0002-0000-0300-000001000000}">
      <formula1>"Poor,Mediocre,Good,Extraordinary"</formula1>
    </dataValidation>
  </dataValidations>
  <hyperlinks>
    <hyperlink ref="A1" location="Index!A1" display="Link to Index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1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36" customWidth="1"/>
    <col min="2" max="2" width="15.5703125" customWidth="1"/>
    <col min="3" max="3" width="21.710937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42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 ht="12.75">
      <c r="A3" s="47" t="s">
        <v>6938</v>
      </c>
      <c r="B3" s="48">
        <v>38011</v>
      </c>
      <c r="C3" s="47" t="s">
        <v>6939</v>
      </c>
      <c r="D3" s="47" t="s">
        <v>6940</v>
      </c>
      <c r="E3" s="47" t="b">
        <v>0</v>
      </c>
      <c r="F3" s="47" t="b">
        <v>0</v>
      </c>
      <c r="G3" s="47"/>
      <c r="H3" s="47"/>
      <c r="I3" s="47"/>
    </row>
    <row r="4" spans="1:9" ht="12.75">
      <c r="A4" s="47" t="s">
        <v>6941</v>
      </c>
      <c r="B4" s="48">
        <v>38768</v>
      </c>
      <c r="C4" s="47" t="s">
        <v>6939</v>
      </c>
      <c r="D4" s="47" t="s">
        <v>6940</v>
      </c>
      <c r="E4" s="47" t="b">
        <v>0</v>
      </c>
      <c r="F4" s="47" t="b">
        <v>0</v>
      </c>
      <c r="G4" s="47"/>
      <c r="H4" s="47"/>
      <c r="I4" s="47"/>
    </row>
    <row r="5" spans="1:9" ht="12.75">
      <c r="A5" s="47" t="s">
        <v>6942</v>
      </c>
      <c r="B5" s="48">
        <v>43075</v>
      </c>
      <c r="C5" s="47" t="s">
        <v>6943</v>
      </c>
      <c r="D5" s="47" t="s">
        <v>6940</v>
      </c>
      <c r="E5" s="47" t="b">
        <v>0</v>
      </c>
      <c r="F5" s="47" t="b">
        <v>0</v>
      </c>
      <c r="G5" s="47"/>
      <c r="H5" s="47"/>
      <c r="I5" s="47"/>
    </row>
    <row r="6" spans="1:9" ht="12.75">
      <c r="A6" s="47" t="s">
        <v>6944</v>
      </c>
      <c r="B6" s="47">
        <v>1991</v>
      </c>
      <c r="C6" s="47" t="s">
        <v>6945</v>
      </c>
      <c r="D6" s="47" t="s">
        <v>6946</v>
      </c>
      <c r="E6" s="47" t="b">
        <v>1</v>
      </c>
      <c r="F6" s="47" t="b">
        <v>0</v>
      </c>
      <c r="G6" s="47"/>
      <c r="H6" s="47"/>
      <c r="I6" s="47"/>
    </row>
    <row r="7" spans="1:9" ht="12.75">
      <c r="A7" s="47" t="s">
        <v>6947</v>
      </c>
      <c r="B7" s="47">
        <v>1991</v>
      </c>
      <c r="C7" s="47" t="s">
        <v>6945</v>
      </c>
      <c r="D7" s="47" t="s">
        <v>6946</v>
      </c>
      <c r="E7" s="47" t="b">
        <v>1</v>
      </c>
      <c r="F7" s="47" t="b">
        <v>0</v>
      </c>
      <c r="G7" s="47"/>
      <c r="H7" s="47"/>
      <c r="I7" s="47"/>
    </row>
    <row r="8" spans="1:9" ht="12.75">
      <c r="A8" s="47" t="s">
        <v>6948</v>
      </c>
      <c r="B8" s="47">
        <v>1992</v>
      </c>
      <c r="C8" s="47" t="s">
        <v>6945</v>
      </c>
      <c r="D8" s="47" t="s">
        <v>6946</v>
      </c>
      <c r="E8" s="47" t="b">
        <v>1</v>
      </c>
      <c r="F8" s="47" t="b">
        <v>0</v>
      </c>
      <c r="G8" s="47"/>
      <c r="H8" s="47"/>
      <c r="I8" s="47"/>
    </row>
    <row r="9" spans="1:9" ht="12.75">
      <c r="A9" s="47" t="s">
        <v>6949</v>
      </c>
      <c r="B9" s="47">
        <v>1992</v>
      </c>
      <c r="C9" s="47" t="s">
        <v>6945</v>
      </c>
      <c r="D9" s="47" t="s">
        <v>6946</v>
      </c>
      <c r="E9" s="47" t="b">
        <v>1</v>
      </c>
      <c r="F9" s="47" t="b">
        <v>0</v>
      </c>
      <c r="G9" s="47"/>
      <c r="H9" s="47"/>
      <c r="I9" s="47"/>
    </row>
    <row r="10" spans="1:9" ht="12.75">
      <c r="A10" s="47" t="s">
        <v>6950</v>
      </c>
      <c r="B10" s="47">
        <v>1992</v>
      </c>
      <c r="C10" s="47" t="s">
        <v>6945</v>
      </c>
      <c r="D10" s="47" t="s">
        <v>6946</v>
      </c>
      <c r="E10" s="47" t="b">
        <v>1</v>
      </c>
      <c r="F10" s="47" t="b">
        <v>0</v>
      </c>
      <c r="G10" s="47"/>
      <c r="H10" s="47"/>
      <c r="I10" s="47"/>
    </row>
    <row r="11" spans="1:9" ht="12.75">
      <c r="A11" s="47" t="s">
        <v>6951</v>
      </c>
      <c r="B11" s="47">
        <v>1993</v>
      </c>
      <c r="C11" s="47" t="s">
        <v>6945</v>
      </c>
      <c r="D11" s="47" t="s">
        <v>6946</v>
      </c>
      <c r="E11" s="47" t="b">
        <v>1</v>
      </c>
      <c r="F11" s="47" t="b">
        <v>0</v>
      </c>
      <c r="G11" s="47"/>
      <c r="H11" s="47"/>
      <c r="I11" s="47"/>
    </row>
    <row r="12" spans="1:9" ht="12.75">
      <c r="A12" s="47" t="s">
        <v>6952</v>
      </c>
      <c r="B12" s="47">
        <v>1995</v>
      </c>
      <c r="C12" s="47" t="s">
        <v>6945</v>
      </c>
      <c r="D12" s="47" t="s">
        <v>6946</v>
      </c>
      <c r="E12" s="47" t="b">
        <v>1</v>
      </c>
      <c r="F12" s="47" t="b">
        <v>0</v>
      </c>
      <c r="G12" s="47"/>
      <c r="H12" s="47"/>
      <c r="I12" s="47"/>
    </row>
    <row r="13" spans="1:9" ht="12.75">
      <c r="A13" s="47" t="s">
        <v>6953</v>
      </c>
      <c r="B13" s="47">
        <v>1991</v>
      </c>
      <c r="C13" s="47" t="s">
        <v>6945</v>
      </c>
      <c r="D13" s="47" t="s">
        <v>6946</v>
      </c>
      <c r="E13" s="47" t="b">
        <v>1</v>
      </c>
      <c r="F13" s="47" t="b">
        <v>0</v>
      </c>
      <c r="G13" s="47"/>
      <c r="H13" s="47"/>
      <c r="I13" s="47"/>
    </row>
    <row r="14" spans="1:9" ht="12.75">
      <c r="A14" s="47" t="s">
        <v>6954</v>
      </c>
      <c r="B14" s="47">
        <v>2009</v>
      </c>
      <c r="C14" s="47" t="s">
        <v>4564</v>
      </c>
      <c r="D14" s="47" t="s">
        <v>6940</v>
      </c>
      <c r="E14" s="47" t="b">
        <v>0</v>
      </c>
      <c r="F14" s="47" t="b">
        <v>0</v>
      </c>
      <c r="G14" s="47"/>
      <c r="H14" s="47"/>
      <c r="I14" s="47"/>
    </row>
    <row r="15" spans="1:9" ht="12.75">
      <c r="A15" s="47" t="s">
        <v>6955</v>
      </c>
      <c r="B15" s="47">
        <v>1991</v>
      </c>
      <c r="C15" s="47" t="s">
        <v>6945</v>
      </c>
      <c r="D15" s="47" t="s">
        <v>6946</v>
      </c>
      <c r="E15" s="47" t="b">
        <v>1</v>
      </c>
      <c r="F15" s="47" t="b">
        <v>0</v>
      </c>
      <c r="G15" s="47"/>
      <c r="H15" s="47"/>
      <c r="I15" s="47"/>
    </row>
    <row r="16" spans="1:9" ht="12.75">
      <c r="A16" s="47" t="s">
        <v>6956</v>
      </c>
      <c r="B16" s="47">
        <v>1989</v>
      </c>
      <c r="C16" s="47" t="s">
        <v>6945</v>
      </c>
      <c r="D16" s="47" t="s">
        <v>6946</v>
      </c>
      <c r="E16" s="47" t="b">
        <v>1</v>
      </c>
      <c r="F16" s="47" t="b">
        <v>0</v>
      </c>
      <c r="G16" s="47"/>
      <c r="H16" s="47"/>
      <c r="I16" s="47"/>
    </row>
    <row r="17" spans="1:9" ht="12.75">
      <c r="A17" s="47" t="s">
        <v>6957</v>
      </c>
      <c r="B17" s="47">
        <v>1994</v>
      </c>
      <c r="C17" s="47" t="s">
        <v>6416</v>
      </c>
      <c r="D17" s="47" t="s">
        <v>6946</v>
      </c>
      <c r="E17" s="47" t="b">
        <v>0</v>
      </c>
      <c r="F17" s="47" t="b">
        <v>0</v>
      </c>
      <c r="G17" s="47"/>
      <c r="H17" s="47"/>
      <c r="I17" s="47"/>
    </row>
    <row r="18" spans="1:9" ht="12.75">
      <c r="A18" s="47" t="s">
        <v>6361</v>
      </c>
      <c r="B18" s="47">
        <v>1989</v>
      </c>
      <c r="C18" s="47" t="s">
        <v>6945</v>
      </c>
      <c r="D18" s="47" t="s">
        <v>6946</v>
      </c>
      <c r="E18" s="47" t="b">
        <v>1</v>
      </c>
      <c r="F18" s="47" t="b">
        <v>0</v>
      </c>
      <c r="G18" s="47"/>
      <c r="H18" s="47"/>
      <c r="I18" s="47"/>
    </row>
    <row r="19" spans="1:9" ht="12.75">
      <c r="A19" s="47" t="s">
        <v>963</v>
      </c>
      <c r="B19" s="47">
        <v>2003</v>
      </c>
      <c r="C19" s="47" t="s">
        <v>6958</v>
      </c>
      <c r="D19" s="47" t="s">
        <v>6940</v>
      </c>
      <c r="E19" s="47" t="b">
        <v>0</v>
      </c>
      <c r="F19" s="47" t="b">
        <v>0</v>
      </c>
      <c r="G19" s="47"/>
      <c r="H19" s="47"/>
      <c r="I19" s="47"/>
    </row>
    <row r="20" spans="1:9" ht="12.75">
      <c r="A20" s="47" t="s">
        <v>6959</v>
      </c>
      <c r="B20" s="47">
        <v>2002</v>
      </c>
      <c r="C20" s="47" t="s">
        <v>6960</v>
      </c>
      <c r="D20" s="47" t="s">
        <v>6940</v>
      </c>
      <c r="E20" s="47" t="b">
        <v>0</v>
      </c>
      <c r="F20" s="47" t="b">
        <v>0</v>
      </c>
      <c r="G20" s="47"/>
      <c r="H20" s="47"/>
      <c r="I20" s="47"/>
    </row>
    <row r="21" spans="1:9" ht="12.75">
      <c r="A21" s="47" t="s">
        <v>6961</v>
      </c>
      <c r="B21" s="47">
        <v>2000</v>
      </c>
      <c r="C21" s="47" t="s">
        <v>6960</v>
      </c>
      <c r="D21" s="47" t="s">
        <v>6940</v>
      </c>
      <c r="E21" s="47" t="b">
        <v>0</v>
      </c>
      <c r="F21" s="47" t="b">
        <v>0</v>
      </c>
      <c r="G21" s="47"/>
      <c r="H21" s="47"/>
      <c r="I21" s="47"/>
    </row>
    <row r="22" spans="1:9" ht="12.75">
      <c r="A22" s="47" t="s">
        <v>6962</v>
      </c>
      <c r="B22" s="47">
        <v>1991</v>
      </c>
      <c r="C22" s="47" t="s">
        <v>6945</v>
      </c>
      <c r="D22" s="47" t="s">
        <v>6946</v>
      </c>
      <c r="E22" s="47" t="b">
        <v>1</v>
      </c>
      <c r="F22" s="47" t="b">
        <v>0</v>
      </c>
      <c r="G22" s="47"/>
      <c r="H22" s="47"/>
      <c r="I22" s="47"/>
    </row>
    <row r="23" spans="1:9" ht="12.75">
      <c r="A23" s="47" t="s">
        <v>6963</v>
      </c>
      <c r="B23" s="47">
        <v>1989</v>
      </c>
      <c r="C23" s="47" t="s">
        <v>6945</v>
      </c>
      <c r="D23" s="47" t="s">
        <v>6946</v>
      </c>
      <c r="E23" s="47" t="b">
        <v>1</v>
      </c>
      <c r="F23" s="47" t="b">
        <v>0</v>
      </c>
      <c r="G23" s="47"/>
      <c r="H23" s="47"/>
      <c r="I23" s="47"/>
    </row>
    <row r="24" spans="1:9" ht="12.75">
      <c r="A24" s="47" t="s">
        <v>6964</v>
      </c>
      <c r="B24" s="47">
        <v>2002</v>
      </c>
      <c r="C24" s="47" t="s">
        <v>6965</v>
      </c>
      <c r="D24" s="47" t="s">
        <v>6940</v>
      </c>
      <c r="E24" s="47" t="b">
        <v>0</v>
      </c>
      <c r="F24" s="47" t="b">
        <v>0</v>
      </c>
      <c r="G24" s="47"/>
      <c r="H24" s="47"/>
      <c r="I24" s="47"/>
    </row>
    <row r="25" spans="1:9" ht="12.75">
      <c r="A25" s="47" t="s">
        <v>6966</v>
      </c>
      <c r="B25" s="47">
        <v>1992</v>
      </c>
      <c r="C25" s="47" t="s">
        <v>6945</v>
      </c>
      <c r="D25" s="47" t="s">
        <v>6946</v>
      </c>
      <c r="E25" s="47" t="b">
        <v>1</v>
      </c>
      <c r="F25" s="47" t="b">
        <v>0</v>
      </c>
      <c r="G25" s="47"/>
      <c r="H25" s="47"/>
      <c r="I25" s="47"/>
    </row>
    <row r="26" spans="1:9" ht="12.75">
      <c r="A26" s="47" t="s">
        <v>6967</v>
      </c>
      <c r="B26" s="47">
        <v>1999</v>
      </c>
      <c r="C26" s="47" t="s">
        <v>6960</v>
      </c>
      <c r="D26" s="47" t="s">
        <v>6940</v>
      </c>
      <c r="E26" s="47" t="b">
        <v>0</v>
      </c>
      <c r="F26" s="47" t="b">
        <v>0</v>
      </c>
      <c r="G26" s="47"/>
      <c r="H26" s="47"/>
      <c r="I26" s="47"/>
    </row>
    <row r="27" spans="1:9" ht="12.75">
      <c r="A27" s="47" t="s">
        <v>6968</v>
      </c>
      <c r="B27" s="47">
        <v>2002</v>
      </c>
      <c r="C27" s="47" t="s">
        <v>6960</v>
      </c>
      <c r="D27" s="47" t="s">
        <v>6940</v>
      </c>
      <c r="E27" s="47" t="b">
        <v>0</v>
      </c>
      <c r="F27" s="47" t="b">
        <v>0</v>
      </c>
      <c r="G27" s="47"/>
      <c r="H27" s="47"/>
      <c r="I27" s="47"/>
    </row>
    <row r="28" spans="1:9" ht="12.75">
      <c r="A28" s="47" t="s">
        <v>6969</v>
      </c>
      <c r="B28" s="47">
        <v>2001</v>
      </c>
      <c r="C28" s="47" t="s">
        <v>6960</v>
      </c>
      <c r="D28" s="47" t="s">
        <v>6940</v>
      </c>
      <c r="E28" s="47" t="b">
        <v>0</v>
      </c>
      <c r="F28" s="47" t="b">
        <v>0</v>
      </c>
      <c r="G28" s="47"/>
      <c r="H28" s="47"/>
      <c r="I28" s="47"/>
    </row>
    <row r="29" spans="1:9" ht="12.75">
      <c r="A29" s="47" t="s">
        <v>6970</v>
      </c>
      <c r="B29" s="47">
        <v>2003</v>
      </c>
      <c r="C29" s="47" t="s">
        <v>6971</v>
      </c>
      <c r="D29" s="47" t="s">
        <v>6940</v>
      </c>
      <c r="E29" s="47" t="b">
        <v>0</v>
      </c>
      <c r="F29" s="47" t="b">
        <v>0</v>
      </c>
      <c r="G29" s="47"/>
      <c r="H29" s="47"/>
      <c r="I29" s="47"/>
    </row>
    <row r="30" spans="1:9" ht="12.75">
      <c r="A30" s="47" t="s">
        <v>6972</v>
      </c>
      <c r="B30" s="47">
        <v>1993</v>
      </c>
      <c r="C30" s="47" t="s">
        <v>6416</v>
      </c>
      <c r="D30" s="47" t="s">
        <v>6946</v>
      </c>
      <c r="E30" s="47" t="b">
        <v>1</v>
      </c>
      <c r="F30" s="47" t="b">
        <v>0</v>
      </c>
      <c r="G30" s="47"/>
      <c r="H30" s="47"/>
      <c r="I30" s="47"/>
    </row>
    <row r="31" spans="1:9" ht="12.75">
      <c r="A31" s="47" t="s">
        <v>6973</v>
      </c>
      <c r="B31" s="47">
        <v>1992</v>
      </c>
      <c r="C31" s="47" t="s">
        <v>6945</v>
      </c>
      <c r="D31" s="47" t="s">
        <v>6946</v>
      </c>
      <c r="E31" s="47" t="b">
        <v>0</v>
      </c>
      <c r="F31" s="47" t="b">
        <v>0</v>
      </c>
      <c r="G31" s="47"/>
      <c r="H31" s="47"/>
      <c r="I31" s="47"/>
    </row>
    <row r="32" spans="1:9" ht="12.75">
      <c r="A32" s="47" t="s">
        <v>6974</v>
      </c>
      <c r="B32" s="47">
        <v>1992</v>
      </c>
      <c r="C32" s="47" t="s">
        <v>6945</v>
      </c>
      <c r="D32" s="47" t="s">
        <v>6946</v>
      </c>
      <c r="E32" s="47" t="b">
        <v>0</v>
      </c>
      <c r="F32" s="47" t="b">
        <v>0</v>
      </c>
      <c r="G32" s="47"/>
      <c r="H32" s="47"/>
      <c r="I32" s="47"/>
    </row>
    <row r="33" spans="1:9" ht="12.75">
      <c r="A33" s="47" t="s">
        <v>1562</v>
      </c>
      <c r="B33" s="47">
        <v>1993</v>
      </c>
      <c r="C33" s="47" t="s">
        <v>6416</v>
      </c>
      <c r="D33" s="47" t="s">
        <v>6946</v>
      </c>
      <c r="E33" s="47" t="b">
        <v>1</v>
      </c>
      <c r="F33" s="47" t="b">
        <v>0</v>
      </c>
      <c r="G33" s="47"/>
      <c r="H33" s="47"/>
      <c r="I33" s="47"/>
    </row>
    <row r="34" spans="1:9" ht="12.75">
      <c r="A34" s="47" t="s">
        <v>6975</v>
      </c>
      <c r="B34" s="47">
        <v>1992</v>
      </c>
      <c r="C34" s="47" t="s">
        <v>6945</v>
      </c>
      <c r="D34" s="47" t="s">
        <v>6946</v>
      </c>
      <c r="E34" s="47" t="b">
        <v>1</v>
      </c>
      <c r="F34" s="47" t="b">
        <v>0</v>
      </c>
      <c r="G34" s="47"/>
      <c r="H34" s="47"/>
      <c r="I34" s="47"/>
    </row>
    <row r="35" spans="1:9" ht="12.75">
      <c r="A35" s="47" t="s">
        <v>6976</v>
      </c>
      <c r="B35" s="48">
        <v>43099</v>
      </c>
      <c r="C35" s="47" t="s">
        <v>6977</v>
      </c>
      <c r="D35" s="47" t="s">
        <v>6940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47" t="s">
        <v>6978</v>
      </c>
      <c r="B36" s="47">
        <v>1989</v>
      </c>
      <c r="C36" s="47" t="s">
        <v>6945</v>
      </c>
      <c r="D36" s="47" t="s">
        <v>6946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47" t="s">
        <v>6979</v>
      </c>
      <c r="B37" s="47">
        <v>1993</v>
      </c>
      <c r="C37" s="47" t="s">
        <v>6416</v>
      </c>
      <c r="D37" s="47" t="s">
        <v>6946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47" t="s">
        <v>6980</v>
      </c>
      <c r="B38" s="47">
        <v>2011</v>
      </c>
      <c r="C38" s="47" t="s">
        <v>6981</v>
      </c>
      <c r="D38" s="47" t="s">
        <v>6940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47" t="s">
        <v>6982</v>
      </c>
      <c r="B39" s="47">
        <v>1997</v>
      </c>
      <c r="C39" s="47" t="s">
        <v>6416</v>
      </c>
      <c r="D39" s="47" t="s">
        <v>6946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47" t="s">
        <v>6983</v>
      </c>
      <c r="B40" s="48">
        <v>42739</v>
      </c>
      <c r="C40" s="47" t="s">
        <v>6943</v>
      </c>
      <c r="D40" s="47" t="s">
        <v>6940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47" t="s">
        <v>6984</v>
      </c>
      <c r="B41" s="47">
        <v>1989</v>
      </c>
      <c r="C41" s="47" t="s">
        <v>6945</v>
      </c>
      <c r="D41" s="47" t="s">
        <v>6946</v>
      </c>
      <c r="E41" s="47" t="b">
        <v>1</v>
      </c>
      <c r="F41" s="47" t="b">
        <v>0</v>
      </c>
      <c r="G41" s="47"/>
      <c r="H41" s="47"/>
      <c r="I41" s="47"/>
    </row>
    <row r="42" spans="1:9" ht="12.75">
      <c r="A42" s="47" t="s">
        <v>6985</v>
      </c>
      <c r="B42" s="47">
        <v>1990</v>
      </c>
      <c r="C42" s="47" t="s">
        <v>6945</v>
      </c>
      <c r="D42" s="47" t="s">
        <v>6946</v>
      </c>
      <c r="E42" s="47" t="b">
        <v>1</v>
      </c>
      <c r="F42" s="47" t="b">
        <v>0</v>
      </c>
      <c r="G42" s="47"/>
      <c r="H42" s="47"/>
      <c r="I42" s="47"/>
    </row>
    <row r="43" spans="1:9" ht="12.75">
      <c r="A43" s="47" t="s">
        <v>6986</v>
      </c>
      <c r="B43" s="47">
        <v>1993</v>
      </c>
      <c r="C43" s="47" t="s">
        <v>6945</v>
      </c>
      <c r="D43" s="47" t="s">
        <v>6946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47" t="s">
        <v>6987</v>
      </c>
      <c r="B44" s="48">
        <v>42895</v>
      </c>
      <c r="C44" s="47" t="s">
        <v>6977</v>
      </c>
      <c r="D44" s="47" t="s">
        <v>6940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47" t="s">
        <v>2391</v>
      </c>
      <c r="B45" s="47">
        <v>1991</v>
      </c>
      <c r="C45" s="47" t="s">
        <v>6945</v>
      </c>
      <c r="D45" s="47" t="s">
        <v>6946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47" t="s">
        <v>2501</v>
      </c>
      <c r="B46" s="47">
        <v>1992</v>
      </c>
      <c r="C46" s="47" t="s">
        <v>6945</v>
      </c>
      <c r="D46" s="47" t="s">
        <v>6946</v>
      </c>
      <c r="E46" s="47" t="b">
        <v>1</v>
      </c>
      <c r="F46" s="47" t="b">
        <v>0</v>
      </c>
      <c r="G46" s="47"/>
      <c r="H46" s="47"/>
      <c r="I46" s="47"/>
    </row>
    <row r="47" spans="1:9" ht="12.75">
      <c r="A47" s="47" t="s">
        <v>6988</v>
      </c>
      <c r="B47" s="48">
        <v>40549</v>
      </c>
      <c r="C47" s="47" t="s">
        <v>6989</v>
      </c>
      <c r="D47" s="47" t="s">
        <v>6940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47" t="s">
        <v>2548</v>
      </c>
      <c r="B48" s="47">
        <v>1992</v>
      </c>
      <c r="C48" s="47" t="s">
        <v>6945</v>
      </c>
      <c r="D48" s="47" t="s">
        <v>6946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47" t="s">
        <v>6990</v>
      </c>
      <c r="B49" s="47">
        <v>1999</v>
      </c>
      <c r="C49" s="47" t="s">
        <v>6416</v>
      </c>
      <c r="D49" s="47" t="s">
        <v>6946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47" t="s">
        <v>6991</v>
      </c>
      <c r="B50" s="47">
        <v>1991</v>
      </c>
      <c r="C50" s="47" t="s">
        <v>6945</v>
      </c>
      <c r="D50" s="47" t="s">
        <v>6946</v>
      </c>
      <c r="E50" s="47" t="b">
        <v>1</v>
      </c>
      <c r="F50" s="47" t="b">
        <v>0</v>
      </c>
      <c r="G50" s="47"/>
      <c r="H50" s="47"/>
      <c r="I50" s="47"/>
    </row>
    <row r="51" spans="1:9" ht="12.75">
      <c r="A51" s="47" t="s">
        <v>6992</v>
      </c>
      <c r="B51" s="47">
        <v>1993</v>
      </c>
      <c r="C51" s="47" t="s">
        <v>6945</v>
      </c>
      <c r="D51" s="47" t="s">
        <v>6946</v>
      </c>
      <c r="E51" s="47" t="b">
        <v>1</v>
      </c>
      <c r="F51" s="47" t="b">
        <v>0</v>
      </c>
      <c r="G51" s="47"/>
      <c r="H51" s="47"/>
      <c r="I51" s="47"/>
    </row>
    <row r="52" spans="1:9" ht="12.75">
      <c r="A52" s="47" t="s">
        <v>2727</v>
      </c>
      <c r="B52" s="47">
        <v>1992</v>
      </c>
      <c r="C52" s="47" t="s">
        <v>266</v>
      </c>
      <c r="D52" s="47" t="s">
        <v>6946</v>
      </c>
      <c r="E52" s="47" t="b">
        <v>1</v>
      </c>
      <c r="F52" s="47" t="b">
        <v>0</v>
      </c>
      <c r="G52" s="47"/>
      <c r="H52" s="47"/>
      <c r="I52" s="47"/>
    </row>
    <row r="53" spans="1:9" ht="12.75">
      <c r="A53" s="47" t="s">
        <v>2857</v>
      </c>
      <c r="B53" s="47">
        <v>1990</v>
      </c>
      <c r="C53" s="47" t="s">
        <v>6945</v>
      </c>
      <c r="D53" s="47" t="s">
        <v>6946</v>
      </c>
      <c r="E53" s="47" t="b">
        <v>1</v>
      </c>
      <c r="F53" s="47" t="b">
        <v>0</v>
      </c>
      <c r="G53" s="47"/>
      <c r="H53" s="47"/>
      <c r="I53" s="47"/>
    </row>
    <row r="54" spans="1:9" ht="12.75">
      <c r="A54" s="47" t="s">
        <v>6993</v>
      </c>
      <c r="B54" s="47">
        <v>1993</v>
      </c>
      <c r="C54" s="47" t="s">
        <v>6416</v>
      </c>
      <c r="D54" s="47" t="s">
        <v>6946</v>
      </c>
      <c r="E54" s="47" t="b">
        <v>1</v>
      </c>
      <c r="F54" s="47" t="b">
        <v>0</v>
      </c>
      <c r="G54" s="47"/>
      <c r="H54" s="47"/>
      <c r="I54" s="47"/>
    </row>
    <row r="55" spans="1:9" ht="12.75">
      <c r="A55" s="47" t="s">
        <v>6994</v>
      </c>
      <c r="B55" s="47">
        <v>1992</v>
      </c>
      <c r="C55" s="47" t="s">
        <v>6945</v>
      </c>
      <c r="D55" s="47" t="s">
        <v>6946</v>
      </c>
      <c r="E55" s="47" t="b">
        <v>0</v>
      </c>
      <c r="F55" s="47" t="b">
        <v>0</v>
      </c>
      <c r="G55" s="47"/>
      <c r="H55" s="47"/>
      <c r="I55" s="47"/>
    </row>
    <row r="56" spans="1:9" ht="12.75">
      <c r="A56" s="47" t="s">
        <v>6995</v>
      </c>
      <c r="B56" s="47">
        <v>1993</v>
      </c>
      <c r="C56" s="47" t="s">
        <v>6945</v>
      </c>
      <c r="D56" s="47" t="s">
        <v>6946</v>
      </c>
      <c r="E56" s="47" t="b">
        <v>1</v>
      </c>
      <c r="F56" s="47" t="b">
        <v>0</v>
      </c>
      <c r="G56" s="47"/>
      <c r="H56" s="47"/>
      <c r="I56" s="47"/>
    </row>
    <row r="57" spans="1:9" ht="12.75">
      <c r="A57" s="47" t="s">
        <v>6996</v>
      </c>
      <c r="B57" s="47">
        <v>1999</v>
      </c>
      <c r="C57" s="47" t="s">
        <v>6960</v>
      </c>
      <c r="D57" s="47" t="s">
        <v>6940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47" t="s">
        <v>3039</v>
      </c>
      <c r="B58" s="48">
        <v>39645</v>
      </c>
      <c r="C58" s="47" t="s">
        <v>6958</v>
      </c>
      <c r="D58" s="47" t="s">
        <v>6940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47" t="s">
        <v>6997</v>
      </c>
      <c r="B59" s="47">
        <v>2002</v>
      </c>
      <c r="C59" s="47" t="s">
        <v>6971</v>
      </c>
      <c r="D59" s="47" t="s">
        <v>6940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47" t="s">
        <v>6998</v>
      </c>
      <c r="B60" s="47">
        <v>1992</v>
      </c>
      <c r="C60" s="47" t="s">
        <v>6945</v>
      </c>
      <c r="D60" s="47" t="s">
        <v>6946</v>
      </c>
      <c r="E60" s="47" t="b">
        <v>1</v>
      </c>
      <c r="F60" s="47" t="b">
        <v>0</v>
      </c>
      <c r="G60" s="47"/>
      <c r="H60" s="47"/>
      <c r="I60" s="47"/>
    </row>
    <row r="61" spans="1:9" ht="12.75">
      <c r="A61" s="47" t="s">
        <v>6999</v>
      </c>
      <c r="B61" s="47">
        <v>1999</v>
      </c>
      <c r="C61" s="47" t="s">
        <v>6958</v>
      </c>
      <c r="D61" s="47" t="s">
        <v>6940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47" t="s">
        <v>7000</v>
      </c>
      <c r="B62" s="47">
        <v>2009</v>
      </c>
      <c r="C62" s="47" t="s">
        <v>7001</v>
      </c>
      <c r="D62" s="47" t="s">
        <v>6940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47" t="s">
        <v>7002</v>
      </c>
      <c r="B63" s="47">
        <v>2009</v>
      </c>
      <c r="C63" s="47" t="s">
        <v>7003</v>
      </c>
      <c r="D63" s="47" t="s">
        <v>6940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47" t="s">
        <v>7004</v>
      </c>
      <c r="B64" s="47">
        <v>1993</v>
      </c>
      <c r="C64" s="47" t="s">
        <v>6945</v>
      </c>
      <c r="D64" s="47" t="s">
        <v>6946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47" t="s">
        <v>7005</v>
      </c>
      <c r="B65" s="47">
        <v>2008</v>
      </c>
      <c r="C65" s="47" t="s">
        <v>6960</v>
      </c>
      <c r="D65" s="47" t="s">
        <v>6940</v>
      </c>
      <c r="E65" s="47" t="b">
        <v>0</v>
      </c>
      <c r="F65" s="47" t="b">
        <v>0</v>
      </c>
      <c r="G65" s="47"/>
      <c r="H65" s="47"/>
      <c r="I65" s="47"/>
    </row>
    <row r="66" spans="1:9" ht="12.75">
      <c r="A66" s="47" t="s">
        <v>3597</v>
      </c>
      <c r="B66" s="47">
        <v>1990</v>
      </c>
      <c r="C66" s="47" t="s">
        <v>6945</v>
      </c>
      <c r="D66" s="47" t="s">
        <v>6946</v>
      </c>
      <c r="E66" s="47" t="b">
        <v>1</v>
      </c>
      <c r="F66" s="47" t="b">
        <v>0</v>
      </c>
      <c r="G66" s="47"/>
      <c r="H66" s="47"/>
      <c r="I66" s="47"/>
    </row>
    <row r="67" spans="1:9" ht="12.75">
      <c r="A67" s="47" t="s">
        <v>3716</v>
      </c>
      <c r="B67" s="47">
        <v>1992</v>
      </c>
      <c r="C67" s="47" t="s">
        <v>6945</v>
      </c>
      <c r="D67" s="47" t="s">
        <v>6946</v>
      </c>
      <c r="E67" s="47" t="b">
        <v>1</v>
      </c>
      <c r="F67" s="47" t="b">
        <v>0</v>
      </c>
      <c r="G67" s="47"/>
      <c r="H67" s="47"/>
      <c r="I67" s="47"/>
    </row>
    <row r="68" spans="1:9" ht="12.75">
      <c r="A68" s="47" t="s">
        <v>3743</v>
      </c>
      <c r="B68" s="47">
        <v>1991</v>
      </c>
      <c r="C68" s="47" t="s">
        <v>6945</v>
      </c>
      <c r="D68" s="47" t="s">
        <v>6946</v>
      </c>
      <c r="E68" s="47" t="b">
        <v>1</v>
      </c>
      <c r="F68" s="47" t="b">
        <v>0</v>
      </c>
      <c r="G68" s="47"/>
      <c r="H68" s="47"/>
      <c r="I68" s="47"/>
    </row>
    <row r="69" spans="1:9" ht="12.75">
      <c r="A69" s="47" t="s">
        <v>7006</v>
      </c>
      <c r="B69" s="47">
        <v>1993</v>
      </c>
      <c r="C69" s="47" t="s">
        <v>6945</v>
      </c>
      <c r="D69" s="47" t="s">
        <v>6946</v>
      </c>
      <c r="E69" s="47" t="b">
        <v>1</v>
      </c>
      <c r="F69" s="47" t="b">
        <v>0</v>
      </c>
      <c r="G69" s="47"/>
      <c r="H69" s="47"/>
      <c r="I69" s="47"/>
    </row>
    <row r="70" spans="1:9" ht="12.75">
      <c r="A70" s="47" t="s">
        <v>7007</v>
      </c>
      <c r="B70" s="47">
        <v>1994</v>
      </c>
      <c r="C70" s="47" t="s">
        <v>7008</v>
      </c>
      <c r="D70" s="47" t="s">
        <v>6940</v>
      </c>
      <c r="E70" s="47" t="b">
        <v>0</v>
      </c>
      <c r="F70" s="47" t="b">
        <v>0</v>
      </c>
      <c r="G70" s="47"/>
      <c r="H70" s="47"/>
      <c r="I70" s="47"/>
    </row>
    <row r="71" spans="1:9" ht="12.75">
      <c r="A71" s="47" t="s">
        <v>3868</v>
      </c>
      <c r="B71" s="47">
        <v>1991</v>
      </c>
      <c r="C71" s="47" t="s">
        <v>6945</v>
      </c>
      <c r="D71" s="47" t="s">
        <v>6946</v>
      </c>
      <c r="E71" s="47" t="b">
        <v>1</v>
      </c>
      <c r="F71" s="47" t="b">
        <v>0</v>
      </c>
      <c r="G71" s="47"/>
      <c r="H71" s="47"/>
      <c r="I71" s="47"/>
    </row>
    <row r="72" spans="1:9" ht="12.75">
      <c r="A72" s="47" t="s">
        <v>3913</v>
      </c>
      <c r="B72" s="47">
        <v>1990</v>
      </c>
      <c r="C72" s="47" t="s">
        <v>6945</v>
      </c>
      <c r="D72" s="47" t="s">
        <v>6946</v>
      </c>
      <c r="E72" s="47" t="b">
        <v>1</v>
      </c>
      <c r="F72" s="47" t="b">
        <v>0</v>
      </c>
      <c r="G72" s="47"/>
      <c r="H72" s="47"/>
      <c r="I72" s="47"/>
    </row>
    <row r="73" spans="1:9" ht="12.75">
      <c r="A73" s="47" t="s">
        <v>7009</v>
      </c>
      <c r="B73" s="47">
        <v>1992</v>
      </c>
      <c r="C73" s="47" t="s">
        <v>6945</v>
      </c>
      <c r="D73" s="47" t="s">
        <v>6946</v>
      </c>
      <c r="E73" s="47" t="b">
        <v>1</v>
      </c>
      <c r="F73" s="47" t="b">
        <v>0</v>
      </c>
      <c r="G73" s="47"/>
      <c r="H73" s="47"/>
      <c r="I73" s="47"/>
    </row>
    <row r="74" spans="1:9" ht="12.75">
      <c r="A74" s="47" t="s">
        <v>4005</v>
      </c>
      <c r="B74" s="47">
        <v>1992</v>
      </c>
      <c r="C74" s="47" t="s">
        <v>6945</v>
      </c>
      <c r="D74" s="47" t="s">
        <v>6946</v>
      </c>
      <c r="E74" s="47" t="b">
        <v>0</v>
      </c>
      <c r="F74" s="47" t="b">
        <v>0</v>
      </c>
      <c r="G74" s="47"/>
      <c r="H74" s="47"/>
      <c r="I74" s="47"/>
    </row>
    <row r="75" spans="1:9" ht="12.75">
      <c r="A75" s="47" t="s">
        <v>7010</v>
      </c>
      <c r="B75" s="47">
        <v>2010</v>
      </c>
      <c r="C75" s="47" t="s">
        <v>7011</v>
      </c>
      <c r="D75" s="47" t="s">
        <v>6940</v>
      </c>
      <c r="E75" s="47" t="b">
        <v>0</v>
      </c>
      <c r="F75" s="47" t="b">
        <v>0</v>
      </c>
      <c r="G75" s="47"/>
      <c r="H75" s="47"/>
      <c r="I75" s="47"/>
    </row>
    <row r="76" spans="1:9" ht="12.75">
      <c r="A76" s="47" t="s">
        <v>7012</v>
      </c>
      <c r="B76" s="47">
        <v>2003</v>
      </c>
      <c r="C76" s="47" t="s">
        <v>7013</v>
      </c>
      <c r="D76" s="47" t="s">
        <v>6940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47" t="s">
        <v>7014</v>
      </c>
      <c r="B77" s="48">
        <v>36329</v>
      </c>
      <c r="C77" s="47" t="s">
        <v>6960</v>
      </c>
      <c r="D77" s="47" t="s">
        <v>6940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47" t="s">
        <v>7015</v>
      </c>
      <c r="B78" s="47">
        <v>2007</v>
      </c>
      <c r="C78" s="47" t="s">
        <v>6958</v>
      </c>
      <c r="D78" s="47" t="s">
        <v>6940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47" t="s">
        <v>7016</v>
      </c>
      <c r="B79" s="47">
        <v>1993</v>
      </c>
      <c r="C79" s="47" t="s">
        <v>6945</v>
      </c>
      <c r="D79" s="47" t="s">
        <v>6946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47" t="s">
        <v>4231</v>
      </c>
      <c r="B80" s="47">
        <v>1991</v>
      </c>
      <c r="C80" s="47" t="s">
        <v>6416</v>
      </c>
      <c r="D80" s="47" t="s">
        <v>6946</v>
      </c>
      <c r="E80" s="47" t="b">
        <v>1</v>
      </c>
      <c r="F80" s="47" t="b">
        <v>0</v>
      </c>
      <c r="G80" s="47"/>
      <c r="H80" s="47"/>
      <c r="I80" s="47"/>
    </row>
    <row r="81" spans="1:9" ht="12.75">
      <c r="A81" s="47" t="s">
        <v>7017</v>
      </c>
      <c r="B81" s="48">
        <v>42965</v>
      </c>
      <c r="C81" s="47" t="s">
        <v>6989</v>
      </c>
      <c r="D81" s="47" t="s">
        <v>6940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47" t="s">
        <v>4349</v>
      </c>
      <c r="B82" s="47">
        <v>1997</v>
      </c>
      <c r="C82" s="47" t="s">
        <v>6416</v>
      </c>
      <c r="D82" s="47" t="s">
        <v>6946</v>
      </c>
      <c r="E82" s="47" t="b">
        <v>1</v>
      </c>
      <c r="F82" s="47" t="b">
        <v>0</v>
      </c>
      <c r="G82" s="47"/>
      <c r="H82" s="47"/>
      <c r="I82" s="47"/>
    </row>
    <row r="83" spans="1:9" ht="12.75">
      <c r="A83" s="47" t="s">
        <v>4376</v>
      </c>
      <c r="B83" s="47">
        <v>1990</v>
      </c>
      <c r="C83" s="47" t="s">
        <v>6945</v>
      </c>
      <c r="D83" s="47" t="s">
        <v>6946</v>
      </c>
      <c r="E83" s="47" t="b">
        <v>1</v>
      </c>
      <c r="F83" s="47" t="b">
        <v>0</v>
      </c>
      <c r="G83" s="47"/>
      <c r="H83" s="47"/>
      <c r="I83" s="47"/>
    </row>
    <row r="84" spans="1:9" ht="12.75">
      <c r="A84" s="47" t="s">
        <v>4378</v>
      </c>
      <c r="B84" s="47">
        <v>1992</v>
      </c>
      <c r="C84" s="47" t="s">
        <v>6945</v>
      </c>
      <c r="D84" s="47" t="s">
        <v>6946</v>
      </c>
      <c r="E84" s="47" t="b">
        <v>1</v>
      </c>
      <c r="F84" s="47" t="b">
        <v>0</v>
      </c>
      <c r="G84" s="47"/>
      <c r="H84" s="47"/>
      <c r="I84" s="47"/>
    </row>
    <row r="85" spans="1:9" ht="12.75">
      <c r="A85" s="47" t="s">
        <v>4434</v>
      </c>
      <c r="B85" s="48">
        <v>40549</v>
      </c>
      <c r="C85" s="47" t="s">
        <v>7011</v>
      </c>
      <c r="D85" s="47" t="s">
        <v>6940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47" t="s">
        <v>7018</v>
      </c>
      <c r="B86" s="47">
        <v>2000</v>
      </c>
      <c r="C86" s="47" t="s">
        <v>6960</v>
      </c>
      <c r="D86" s="47" t="s">
        <v>6940</v>
      </c>
      <c r="E86" s="47" t="b">
        <v>0</v>
      </c>
      <c r="F86" s="47" t="b">
        <v>0</v>
      </c>
      <c r="G86" s="47"/>
      <c r="H86" s="47"/>
      <c r="I86" s="47"/>
    </row>
    <row r="87" spans="1:9" ht="12.75">
      <c r="A87" s="47" t="s">
        <v>7019</v>
      </c>
      <c r="B87" s="48">
        <v>43440</v>
      </c>
      <c r="C87" s="47" t="s">
        <v>6977</v>
      </c>
      <c r="D87" s="47" t="s">
        <v>6940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47" t="s">
        <v>7020</v>
      </c>
      <c r="B88" s="47">
        <v>2007</v>
      </c>
      <c r="C88" s="47" t="s">
        <v>6958</v>
      </c>
      <c r="D88" s="47" t="s">
        <v>6940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47" t="s">
        <v>4484</v>
      </c>
      <c r="B89" s="47">
        <v>2003</v>
      </c>
      <c r="C89" s="47" t="s">
        <v>6971</v>
      </c>
      <c r="D89" s="47" t="s">
        <v>6940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47" t="s">
        <v>4487</v>
      </c>
      <c r="B90" s="47">
        <v>1990</v>
      </c>
      <c r="C90" s="47" t="s">
        <v>6945</v>
      </c>
      <c r="D90" s="47" t="s">
        <v>6946</v>
      </c>
      <c r="E90" s="47" t="b">
        <v>1</v>
      </c>
      <c r="F90" s="47" t="b">
        <v>0</v>
      </c>
      <c r="G90" s="47"/>
      <c r="H90" s="47"/>
      <c r="I90" s="47"/>
    </row>
    <row r="91" spans="1:9" ht="12.75">
      <c r="A91" s="47" t="s">
        <v>7021</v>
      </c>
      <c r="B91" s="47">
        <v>1990</v>
      </c>
      <c r="C91" s="47" t="s">
        <v>6945</v>
      </c>
      <c r="D91" s="47" t="s">
        <v>6946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47" t="s">
        <v>4495</v>
      </c>
      <c r="B92" s="47">
        <v>1991</v>
      </c>
      <c r="C92" s="47" t="s">
        <v>266</v>
      </c>
      <c r="D92" s="47" t="s">
        <v>6946</v>
      </c>
      <c r="E92" s="47" t="b">
        <v>1</v>
      </c>
      <c r="F92" s="47" t="b">
        <v>0</v>
      </c>
      <c r="G92" s="47"/>
      <c r="H92" s="47"/>
      <c r="I92" s="47"/>
    </row>
    <row r="93" spans="1:9" ht="12.75">
      <c r="A93" s="47" t="s">
        <v>4564</v>
      </c>
      <c r="B93" s="47">
        <v>1990</v>
      </c>
      <c r="C93" s="47" t="s">
        <v>6945</v>
      </c>
      <c r="D93" s="47" t="s">
        <v>6946</v>
      </c>
      <c r="E93" s="47" t="b">
        <v>1</v>
      </c>
      <c r="F93" s="47" t="b">
        <v>0</v>
      </c>
      <c r="G93" s="47"/>
      <c r="H93" s="47"/>
      <c r="I93" s="47"/>
    </row>
    <row r="94" spans="1:9" ht="12.75">
      <c r="A94" s="47" t="s">
        <v>7022</v>
      </c>
      <c r="B94" s="47">
        <v>1998</v>
      </c>
      <c r="C94" s="47" t="s">
        <v>7023</v>
      </c>
      <c r="D94" s="47" t="s">
        <v>6940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47" t="s">
        <v>4577</v>
      </c>
      <c r="B95" s="47">
        <v>1991</v>
      </c>
      <c r="C95" s="47" t="s">
        <v>6945</v>
      </c>
      <c r="D95" s="47" t="s">
        <v>6946</v>
      </c>
      <c r="E95" s="47" t="b">
        <v>1</v>
      </c>
      <c r="F95" s="47" t="b">
        <v>0</v>
      </c>
      <c r="G95" s="47"/>
      <c r="H95" s="47"/>
      <c r="I95" s="47"/>
    </row>
    <row r="96" spans="1:9" ht="12.75">
      <c r="A96" s="47" t="s">
        <v>7024</v>
      </c>
      <c r="B96" s="47">
        <v>1991</v>
      </c>
      <c r="C96" s="47" t="s">
        <v>6945</v>
      </c>
      <c r="D96" s="47" t="s">
        <v>6946</v>
      </c>
      <c r="E96" s="47" t="b">
        <v>1</v>
      </c>
      <c r="F96" s="47" t="b">
        <v>0</v>
      </c>
      <c r="G96" s="47"/>
      <c r="H96" s="47"/>
      <c r="I96" s="47"/>
    </row>
    <row r="97" spans="1:9" ht="12.75">
      <c r="A97" s="47" t="s">
        <v>7025</v>
      </c>
      <c r="B97" s="47">
        <v>1998</v>
      </c>
      <c r="C97" s="47" t="s">
        <v>6960</v>
      </c>
      <c r="D97" s="47" t="s">
        <v>6940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47" t="s">
        <v>7026</v>
      </c>
      <c r="B98" s="47">
        <v>1992</v>
      </c>
      <c r="C98" s="47" t="s">
        <v>6945</v>
      </c>
      <c r="D98" s="47" t="s">
        <v>6946</v>
      </c>
      <c r="E98" s="47" t="b">
        <v>1</v>
      </c>
      <c r="F98" s="47" t="b">
        <v>0</v>
      </c>
      <c r="G98" s="47"/>
      <c r="H98" s="47"/>
      <c r="I98" s="47"/>
    </row>
    <row r="99" spans="1:9" ht="12.75">
      <c r="A99" s="47" t="s">
        <v>7027</v>
      </c>
      <c r="B99" s="48">
        <v>43377</v>
      </c>
      <c r="C99" s="47" t="s">
        <v>6943</v>
      </c>
      <c r="D99" s="47" t="s">
        <v>6940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47" t="s">
        <v>4726</v>
      </c>
      <c r="B100" s="47">
        <v>1990</v>
      </c>
      <c r="C100" s="47" t="s">
        <v>6945</v>
      </c>
      <c r="D100" s="47" t="s">
        <v>6946</v>
      </c>
      <c r="E100" s="47" t="b">
        <v>1</v>
      </c>
      <c r="F100" s="47" t="b">
        <v>0</v>
      </c>
      <c r="G100" s="47"/>
      <c r="H100" s="47"/>
      <c r="I100" s="47"/>
    </row>
    <row r="101" spans="1:9" ht="12.75">
      <c r="A101" s="47" t="s">
        <v>7028</v>
      </c>
      <c r="B101" s="47">
        <v>1999</v>
      </c>
      <c r="C101" s="47" t="s">
        <v>7013</v>
      </c>
      <c r="D101" s="47" t="s">
        <v>6940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47" t="s">
        <v>7029</v>
      </c>
      <c r="B102" s="47">
        <v>2009</v>
      </c>
      <c r="C102" s="47" t="s">
        <v>6943</v>
      </c>
      <c r="D102" s="47" t="s">
        <v>6940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47" t="s">
        <v>4931</v>
      </c>
      <c r="B103" s="48">
        <v>43556</v>
      </c>
      <c r="C103" s="47" t="s">
        <v>6977</v>
      </c>
      <c r="D103" s="47" t="s">
        <v>6940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47" t="s">
        <v>5102</v>
      </c>
      <c r="B104" s="47">
        <v>1992</v>
      </c>
      <c r="C104" s="47" t="s">
        <v>6945</v>
      </c>
      <c r="D104" s="47" t="s">
        <v>6946</v>
      </c>
      <c r="E104" s="47" t="b">
        <v>1</v>
      </c>
      <c r="F104" s="47" t="b">
        <v>0</v>
      </c>
      <c r="G104" s="47"/>
      <c r="H104" s="47"/>
      <c r="I104" s="47"/>
    </row>
    <row r="105" spans="1:9" ht="12.75">
      <c r="A105" s="47" t="s">
        <v>7030</v>
      </c>
      <c r="B105" s="47">
        <v>1995</v>
      </c>
      <c r="C105" s="47" t="s">
        <v>6945</v>
      </c>
      <c r="D105" s="47" t="s">
        <v>6946</v>
      </c>
      <c r="E105" s="47" t="b">
        <v>1</v>
      </c>
      <c r="F105" s="47" t="b">
        <v>0</v>
      </c>
      <c r="G105" s="47"/>
      <c r="H105" s="47"/>
      <c r="I105" s="47"/>
    </row>
    <row r="106" spans="1:9" ht="12.75">
      <c r="A106" s="47" t="s">
        <v>7031</v>
      </c>
      <c r="B106" s="47">
        <v>1993</v>
      </c>
      <c r="C106" s="47" t="s">
        <v>6416</v>
      </c>
      <c r="D106" s="47" t="s">
        <v>6946</v>
      </c>
      <c r="E106" s="47" t="b">
        <v>0</v>
      </c>
      <c r="F106" s="47" t="b">
        <v>0</v>
      </c>
      <c r="G106" s="47"/>
      <c r="H106" s="47"/>
      <c r="I106" s="47"/>
    </row>
    <row r="107" spans="1:9" ht="12.75">
      <c r="A107" s="47" t="s">
        <v>7032</v>
      </c>
      <c r="B107" s="47">
        <v>1991</v>
      </c>
      <c r="C107" s="47" t="s">
        <v>6945</v>
      </c>
      <c r="D107" s="47" t="s">
        <v>6946</v>
      </c>
      <c r="E107" s="47" t="b">
        <v>1</v>
      </c>
      <c r="F107" s="47" t="b">
        <v>0</v>
      </c>
      <c r="G107" s="47"/>
      <c r="H107" s="47"/>
      <c r="I107" s="47"/>
    </row>
    <row r="108" spans="1:9" ht="12.75">
      <c r="A108" s="47" t="s">
        <v>7033</v>
      </c>
      <c r="B108" s="47">
        <v>1992</v>
      </c>
      <c r="C108" s="47" t="s">
        <v>6945</v>
      </c>
      <c r="D108" s="47" t="s">
        <v>6946</v>
      </c>
      <c r="E108" s="47" t="b">
        <v>1</v>
      </c>
      <c r="F108" s="47" t="b">
        <v>0</v>
      </c>
      <c r="G108" s="47"/>
      <c r="H108" s="47"/>
      <c r="I108" s="47"/>
    </row>
    <row r="109" spans="1:9" ht="12.75">
      <c r="A109" s="47" t="s">
        <v>7034</v>
      </c>
      <c r="B109" s="47">
        <v>1996</v>
      </c>
      <c r="C109" s="47" t="s">
        <v>7023</v>
      </c>
      <c r="D109" s="47" t="s">
        <v>6940</v>
      </c>
      <c r="E109" s="47" t="b">
        <v>0</v>
      </c>
      <c r="F109" s="47" t="b">
        <v>0</v>
      </c>
      <c r="G109" s="47"/>
      <c r="H109" s="47"/>
      <c r="I109" s="47"/>
    </row>
    <row r="110" spans="1:9" ht="12.75">
      <c r="A110" s="47" t="s">
        <v>7035</v>
      </c>
      <c r="B110" s="47">
        <v>1991</v>
      </c>
      <c r="C110" s="47" t="s">
        <v>6416</v>
      </c>
      <c r="D110" s="47" t="s">
        <v>6946</v>
      </c>
      <c r="E110" s="47" t="b">
        <v>0</v>
      </c>
      <c r="F110" s="47" t="b">
        <v>0</v>
      </c>
      <c r="G110" s="47"/>
      <c r="H110" s="47"/>
      <c r="I110" s="47"/>
    </row>
    <row r="111" spans="1:9" ht="12.75">
      <c r="A111" s="47" t="s">
        <v>7036</v>
      </c>
      <c r="B111" s="47">
        <v>1990</v>
      </c>
      <c r="C111" s="47" t="s">
        <v>6945</v>
      </c>
      <c r="D111" s="47" t="s">
        <v>6946</v>
      </c>
      <c r="E111" s="47" t="b">
        <v>1</v>
      </c>
      <c r="F111" s="47" t="b">
        <v>0</v>
      </c>
      <c r="G111" s="47"/>
      <c r="H111" s="47"/>
      <c r="I111" s="47"/>
    </row>
    <row r="112" spans="1:9" ht="12.75">
      <c r="A112" s="47" t="s">
        <v>5532</v>
      </c>
      <c r="B112" s="47">
        <v>1992</v>
      </c>
      <c r="C112" s="47" t="s">
        <v>6945</v>
      </c>
      <c r="D112" s="47" t="s">
        <v>6946</v>
      </c>
      <c r="E112" s="47" t="b">
        <v>1</v>
      </c>
      <c r="F112" s="47" t="b">
        <v>0</v>
      </c>
      <c r="G112" s="47"/>
      <c r="H112" s="47"/>
      <c r="I112" s="47"/>
    </row>
    <row r="113" spans="1:9" ht="12.75">
      <c r="A113" s="47" t="s">
        <v>7037</v>
      </c>
      <c r="B113" s="47">
        <v>1991</v>
      </c>
      <c r="C113" s="47" t="s">
        <v>6945</v>
      </c>
      <c r="D113" s="47" t="s">
        <v>6946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47" t="s">
        <v>7038</v>
      </c>
      <c r="B114" s="47">
        <v>1991</v>
      </c>
      <c r="C114" s="47" t="s">
        <v>6945</v>
      </c>
      <c r="D114" s="47" t="s">
        <v>6946</v>
      </c>
      <c r="E114" s="47" t="b">
        <v>1</v>
      </c>
      <c r="F114" s="47" t="b">
        <v>0</v>
      </c>
      <c r="G114" s="47"/>
      <c r="H114" s="47"/>
      <c r="I114" s="47"/>
    </row>
    <row r="115" spans="1:9" ht="12.75">
      <c r="A115" s="47" t="s">
        <v>7039</v>
      </c>
      <c r="B115" s="48">
        <v>44286</v>
      </c>
      <c r="C115" s="47" t="s">
        <v>6960</v>
      </c>
      <c r="D115" s="47" t="s">
        <v>6940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47" t="s">
        <v>7040</v>
      </c>
      <c r="B116" s="48">
        <v>43401</v>
      </c>
      <c r="C116" s="47" t="s">
        <v>6977</v>
      </c>
      <c r="D116" s="47" t="s">
        <v>6940</v>
      </c>
      <c r="E116" s="47" t="b">
        <v>0</v>
      </c>
      <c r="F116" s="47" t="b">
        <v>0</v>
      </c>
      <c r="G116" s="47"/>
      <c r="H116" s="47"/>
      <c r="I116" s="47"/>
    </row>
    <row r="117" spans="1:9" ht="12.75">
      <c r="A117" s="47" t="s">
        <v>7041</v>
      </c>
      <c r="B117" s="47">
        <v>1991</v>
      </c>
      <c r="C117" s="47" t="s">
        <v>6945</v>
      </c>
      <c r="D117" s="47" t="s">
        <v>6946</v>
      </c>
      <c r="E117" s="47" t="b">
        <v>1</v>
      </c>
      <c r="F117" s="47" t="b">
        <v>0</v>
      </c>
      <c r="G117" s="47"/>
      <c r="H117" s="47"/>
      <c r="I117" s="47"/>
    </row>
    <row r="118" spans="1:9" ht="12.75">
      <c r="A118" s="47" t="s">
        <v>7042</v>
      </c>
      <c r="B118" s="47">
        <v>1991</v>
      </c>
      <c r="C118" s="47" t="s">
        <v>6945</v>
      </c>
      <c r="D118" s="47" t="s">
        <v>6946</v>
      </c>
      <c r="E118" s="47" t="b">
        <v>1</v>
      </c>
      <c r="F118" s="47" t="b">
        <v>0</v>
      </c>
      <c r="G118" s="47"/>
      <c r="H118" s="47"/>
      <c r="I118" s="47"/>
    </row>
    <row r="119" spans="1:9" ht="12.75">
      <c r="A119" s="47" t="s">
        <v>7043</v>
      </c>
      <c r="B119" s="48">
        <v>42854</v>
      </c>
      <c r="C119" s="47" t="s">
        <v>6977</v>
      </c>
      <c r="D119" s="47" t="s">
        <v>6940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47" t="s">
        <v>7044</v>
      </c>
      <c r="B120" s="47">
        <v>1992</v>
      </c>
      <c r="C120" s="47" t="s">
        <v>6945</v>
      </c>
      <c r="D120" s="47" t="s">
        <v>6946</v>
      </c>
      <c r="E120" s="47" t="b">
        <v>0</v>
      </c>
      <c r="F120" s="47" t="b">
        <v>0</v>
      </c>
      <c r="G120" s="47"/>
      <c r="H120" s="47"/>
      <c r="I120" s="47"/>
    </row>
    <row r="121" spans="1:9" ht="12.75">
      <c r="A121" s="47" t="s">
        <v>7045</v>
      </c>
      <c r="B121" s="48">
        <v>43194</v>
      </c>
      <c r="C121" s="47" t="s">
        <v>7046</v>
      </c>
      <c r="D121" s="47" t="s">
        <v>6940</v>
      </c>
      <c r="E121" s="47" t="b">
        <v>0</v>
      </c>
      <c r="F121" s="47" t="b">
        <v>0</v>
      </c>
      <c r="G121" s="47"/>
      <c r="H121" s="47"/>
      <c r="I121" s="47"/>
    </row>
    <row r="122" spans="1:9" ht="12.75">
      <c r="A122" s="47" t="s">
        <v>6077</v>
      </c>
      <c r="B122" s="47">
        <v>1990</v>
      </c>
      <c r="C122" s="47" t="s">
        <v>6945</v>
      </c>
      <c r="D122" s="47" t="s">
        <v>6946</v>
      </c>
      <c r="E122" s="47" t="b">
        <v>1</v>
      </c>
      <c r="F122" s="47" t="b">
        <v>0</v>
      </c>
      <c r="G122" s="47"/>
      <c r="H122" s="47"/>
      <c r="I122" s="47"/>
    </row>
    <row r="123" spans="1:9" ht="12.75">
      <c r="A123" s="47" t="s">
        <v>7047</v>
      </c>
      <c r="B123" s="48">
        <v>43574</v>
      </c>
      <c r="C123" s="47" t="s">
        <v>7048</v>
      </c>
      <c r="D123" s="47" t="s">
        <v>6940</v>
      </c>
      <c r="E123" s="47" t="b">
        <v>0</v>
      </c>
      <c r="F123" s="47" t="b">
        <v>0</v>
      </c>
      <c r="G123" s="47"/>
      <c r="H123" s="47"/>
      <c r="I123" s="47"/>
    </row>
    <row r="124" spans="1:9" ht="12.75">
      <c r="A124" s="47" t="s">
        <v>6088</v>
      </c>
      <c r="B124" s="47">
        <v>1991</v>
      </c>
      <c r="C124" s="47" t="s">
        <v>6945</v>
      </c>
      <c r="D124" s="47" t="s">
        <v>6946</v>
      </c>
      <c r="E124" s="47" t="b">
        <v>1</v>
      </c>
      <c r="F124" s="47" t="b">
        <v>0</v>
      </c>
      <c r="G124" s="47"/>
      <c r="H124" s="47"/>
      <c r="I124" s="47"/>
    </row>
    <row r="125" spans="1:9" ht="12.75">
      <c r="A125" s="47" t="s">
        <v>7049</v>
      </c>
      <c r="B125" s="47">
        <v>2006</v>
      </c>
      <c r="C125" s="47" t="s">
        <v>7050</v>
      </c>
      <c r="D125" s="47" t="s">
        <v>6940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47" t="s">
        <v>7051</v>
      </c>
      <c r="B126" s="47">
        <v>2008</v>
      </c>
      <c r="C126" s="47" t="s">
        <v>7050</v>
      </c>
      <c r="D126" s="47" t="s">
        <v>6940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47" t="s">
        <v>7052</v>
      </c>
      <c r="B127" s="48">
        <v>40110</v>
      </c>
      <c r="C127" s="47" t="s">
        <v>7053</v>
      </c>
      <c r="D127" s="47" t="s">
        <v>6940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47" t="s">
        <v>7054</v>
      </c>
      <c r="B128" s="47">
        <v>1990</v>
      </c>
      <c r="C128" s="47" t="s">
        <v>6945</v>
      </c>
      <c r="D128" s="47" t="s">
        <v>6946</v>
      </c>
      <c r="E128" s="47" t="b">
        <v>1</v>
      </c>
      <c r="F128" s="47" t="b">
        <v>0</v>
      </c>
      <c r="G128" s="47"/>
      <c r="H128" s="47"/>
      <c r="I128" s="47"/>
    </row>
  </sheetData>
  <dataValidations count="2">
    <dataValidation type="list" allowBlank="1" sqref="H3:H128" xr:uid="{00000000-0002-0000-0400-000000000000}">
      <formula1>"Easy,Challenging,Insane"</formula1>
    </dataValidation>
    <dataValidation type="list" allowBlank="1" sqref="G3:G128" xr:uid="{00000000-0002-0000-0400-000001000000}">
      <formula1>"Poor,Mediocre,Good,Extraordinary"</formula1>
    </dataValidation>
  </dataValidations>
  <hyperlinks>
    <hyperlink ref="A1" location="Index!A1" display="Link to Index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I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28.28515625" customWidth="1"/>
    <col min="2" max="2" width="16.140625" customWidth="1"/>
    <col min="3" max="3" width="33.710937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 ht="12.75">
      <c r="A3" s="47" t="s">
        <v>7055</v>
      </c>
      <c r="B3" s="48">
        <v>35599</v>
      </c>
      <c r="C3" s="47" t="s">
        <v>7056</v>
      </c>
      <c r="D3" s="47" t="s">
        <v>6946</v>
      </c>
      <c r="E3" s="47" t="b">
        <v>0</v>
      </c>
      <c r="F3" s="47" t="b">
        <v>0</v>
      </c>
      <c r="G3" s="47"/>
      <c r="H3" s="47"/>
      <c r="I3" s="47"/>
    </row>
    <row r="4" spans="1:9" ht="12.75">
      <c r="A4" s="47" t="s">
        <v>7057</v>
      </c>
      <c r="B4" s="48">
        <v>34628</v>
      </c>
      <c r="C4" s="47" t="s">
        <v>6945</v>
      </c>
      <c r="D4" s="47" t="s">
        <v>6946</v>
      </c>
      <c r="E4" s="47" t="b">
        <v>0</v>
      </c>
      <c r="F4" s="47" t="b">
        <v>0</v>
      </c>
      <c r="G4" s="47"/>
      <c r="H4" s="47"/>
      <c r="I4" s="47"/>
    </row>
    <row r="5" spans="1:9" ht="12.75">
      <c r="A5" s="47" t="s">
        <v>7058</v>
      </c>
      <c r="B5" s="48">
        <v>35048</v>
      </c>
      <c r="C5" s="47" t="s">
        <v>6945</v>
      </c>
      <c r="D5" s="47" t="s">
        <v>6946</v>
      </c>
      <c r="E5" s="47" t="b">
        <v>0</v>
      </c>
      <c r="F5" s="47" t="b">
        <v>0</v>
      </c>
      <c r="G5" s="47"/>
      <c r="H5" s="47"/>
      <c r="I5" s="47"/>
    </row>
    <row r="6" spans="1:9" ht="12.75">
      <c r="A6" s="47" t="s">
        <v>7059</v>
      </c>
      <c r="B6" s="48">
        <v>35053</v>
      </c>
      <c r="C6" s="47" t="s">
        <v>6945</v>
      </c>
      <c r="D6" s="47" t="s">
        <v>6946</v>
      </c>
      <c r="E6" s="47" t="b">
        <v>0</v>
      </c>
      <c r="F6" s="47" t="b">
        <v>0</v>
      </c>
      <c r="G6" s="47"/>
      <c r="H6" s="47"/>
      <c r="I6" s="47"/>
    </row>
    <row r="7" spans="1:9" ht="12.75">
      <c r="A7" s="47" t="s">
        <v>7060</v>
      </c>
      <c r="B7" s="48">
        <v>35405</v>
      </c>
      <c r="C7" s="47" t="s">
        <v>6416</v>
      </c>
      <c r="D7" s="47" t="s">
        <v>6946</v>
      </c>
      <c r="E7" s="47" t="b">
        <v>0</v>
      </c>
      <c r="F7" s="47" t="b">
        <v>0</v>
      </c>
      <c r="G7" s="47"/>
      <c r="H7" s="47"/>
      <c r="I7" s="47"/>
    </row>
    <row r="8" spans="1:9" ht="12.75">
      <c r="A8" s="47" t="s">
        <v>7061</v>
      </c>
      <c r="B8" s="48">
        <v>34568</v>
      </c>
      <c r="C8" s="47" t="s">
        <v>6416</v>
      </c>
      <c r="D8" s="47" t="s">
        <v>6946</v>
      </c>
      <c r="E8" s="47" t="b">
        <v>0</v>
      </c>
      <c r="F8" s="47" t="b">
        <v>0</v>
      </c>
      <c r="G8" s="47"/>
      <c r="H8" s="47"/>
      <c r="I8" s="47"/>
    </row>
    <row r="9" spans="1:9" ht="12.75">
      <c r="A9" s="47" t="s">
        <v>7062</v>
      </c>
      <c r="B9" s="48">
        <v>34677</v>
      </c>
      <c r="C9" s="47" t="s">
        <v>6945</v>
      </c>
      <c r="D9" s="47" t="s">
        <v>6946</v>
      </c>
      <c r="E9" s="47" t="b">
        <v>0</v>
      </c>
      <c r="F9" s="47" t="b">
        <v>0</v>
      </c>
      <c r="G9" s="47"/>
      <c r="H9" s="47"/>
      <c r="I9" s="47"/>
    </row>
    <row r="10" spans="1:9" ht="12.75">
      <c r="A10" s="47" t="s">
        <v>7063</v>
      </c>
      <c r="B10" s="48">
        <v>34747</v>
      </c>
      <c r="C10" s="47" t="s">
        <v>7064</v>
      </c>
      <c r="D10" s="47" t="s">
        <v>6946</v>
      </c>
      <c r="E10" s="47" t="b">
        <v>0</v>
      </c>
      <c r="F10" s="47" t="b">
        <v>0</v>
      </c>
      <c r="G10" s="47"/>
      <c r="H10" s="47"/>
      <c r="I10" s="47"/>
    </row>
    <row r="11" spans="1:9" ht="12.75">
      <c r="A11" s="47" t="s">
        <v>6962</v>
      </c>
      <c r="B11" s="48">
        <v>34666</v>
      </c>
      <c r="C11" s="47" t="s">
        <v>6945</v>
      </c>
      <c r="D11" s="47" t="s">
        <v>6946</v>
      </c>
      <c r="E11" s="47" t="b">
        <v>0</v>
      </c>
      <c r="F11" s="47" t="b">
        <v>0</v>
      </c>
      <c r="G11" s="47"/>
      <c r="H11" s="47"/>
      <c r="I11" s="47"/>
    </row>
    <row r="12" spans="1:9" ht="12.75">
      <c r="A12" s="47" t="s">
        <v>7065</v>
      </c>
      <c r="B12" s="48">
        <v>34666</v>
      </c>
      <c r="C12" s="47" t="s">
        <v>6945</v>
      </c>
      <c r="D12" s="47" t="s">
        <v>6946</v>
      </c>
      <c r="E12" s="47" t="b">
        <v>0</v>
      </c>
      <c r="F12" s="47" t="b">
        <v>0</v>
      </c>
      <c r="G12" s="47"/>
      <c r="H12" s="47"/>
      <c r="I12" s="47"/>
    </row>
    <row r="13" spans="1:9" ht="12.75">
      <c r="A13" s="47" t="s">
        <v>7066</v>
      </c>
      <c r="B13" s="48">
        <v>34296</v>
      </c>
      <c r="C13" s="47" t="s">
        <v>6945</v>
      </c>
      <c r="D13" s="47" t="s">
        <v>6946</v>
      </c>
      <c r="E13" s="47" t="b">
        <v>0</v>
      </c>
      <c r="F13" s="47" t="b">
        <v>0</v>
      </c>
      <c r="G13" s="47"/>
      <c r="H13" s="47"/>
      <c r="I13" s="47"/>
    </row>
    <row r="14" spans="1:9" ht="12.75">
      <c r="A14" s="47" t="s">
        <v>7067</v>
      </c>
      <c r="B14" s="49">
        <v>35034</v>
      </c>
      <c r="C14" s="47" t="s">
        <v>6945</v>
      </c>
      <c r="D14" s="47" t="s">
        <v>6946</v>
      </c>
      <c r="E14" s="47" t="b">
        <v>0</v>
      </c>
      <c r="F14" s="47" t="b">
        <v>0</v>
      </c>
      <c r="G14" s="47"/>
      <c r="H14" s="47"/>
      <c r="I14" s="47"/>
    </row>
    <row r="15" spans="1:9" ht="12.75">
      <c r="A15" s="47" t="s">
        <v>7068</v>
      </c>
      <c r="B15" s="48">
        <v>34670</v>
      </c>
      <c r="C15" s="47" t="s">
        <v>6945</v>
      </c>
      <c r="D15" s="47" t="s">
        <v>6946</v>
      </c>
      <c r="E15" s="47" t="b">
        <v>0</v>
      </c>
      <c r="F15" s="47" t="b">
        <v>0</v>
      </c>
      <c r="G15" s="47"/>
      <c r="H15" s="47"/>
      <c r="I15" s="47"/>
    </row>
    <row r="16" spans="1:9" ht="12.75">
      <c r="A16" s="47" t="s">
        <v>7069</v>
      </c>
      <c r="B16" s="48">
        <v>34790</v>
      </c>
      <c r="C16" s="47" t="s">
        <v>7070</v>
      </c>
      <c r="D16" s="47" t="s">
        <v>6946</v>
      </c>
      <c r="E16" s="47" t="b">
        <v>0</v>
      </c>
      <c r="F16" s="47" t="b">
        <v>0</v>
      </c>
      <c r="G16" s="47"/>
      <c r="H16" s="47"/>
      <c r="I16" s="47"/>
    </row>
    <row r="17" spans="1:9" ht="12.75">
      <c r="A17" s="47" t="s">
        <v>7071</v>
      </c>
      <c r="B17" s="48">
        <v>34666</v>
      </c>
      <c r="C17" s="47" t="s">
        <v>7072</v>
      </c>
      <c r="D17" s="47" t="s">
        <v>6946</v>
      </c>
      <c r="E17" s="47" t="b">
        <v>0</v>
      </c>
      <c r="F17" s="47" t="b">
        <v>0</v>
      </c>
      <c r="G17" s="47"/>
      <c r="H17" s="47"/>
      <c r="I17" s="47"/>
    </row>
    <row r="18" spans="1:9" ht="12.75">
      <c r="A18" s="47" t="s">
        <v>7073</v>
      </c>
      <c r="B18" s="49">
        <v>34304</v>
      </c>
      <c r="C18" s="47" t="s">
        <v>6945</v>
      </c>
      <c r="D18" s="47" t="s">
        <v>6946</v>
      </c>
      <c r="E18" s="47" t="b">
        <v>0</v>
      </c>
      <c r="F18" s="47" t="b">
        <v>0</v>
      </c>
      <c r="G18" s="47"/>
      <c r="H18" s="47"/>
      <c r="I18" s="47"/>
    </row>
    <row r="19" spans="1:9" ht="12.75">
      <c r="A19" s="47" t="s">
        <v>7074</v>
      </c>
      <c r="B19" s="48">
        <v>35048</v>
      </c>
      <c r="C19" s="47" t="s">
        <v>7075</v>
      </c>
      <c r="D19" s="47" t="s">
        <v>6946</v>
      </c>
      <c r="E19" s="47" t="b">
        <v>0</v>
      </c>
      <c r="F19" s="47" t="b">
        <v>0</v>
      </c>
      <c r="G19" s="47"/>
      <c r="H19" s="47"/>
      <c r="I19" s="47"/>
    </row>
    <row r="20" spans="1:9" ht="12.75">
      <c r="A20" s="47" t="s">
        <v>7076</v>
      </c>
      <c r="B20" s="48">
        <v>35079</v>
      </c>
      <c r="C20" s="47" t="s">
        <v>6945</v>
      </c>
      <c r="D20" s="47" t="s">
        <v>6946</v>
      </c>
      <c r="E20" s="47" t="b">
        <v>0</v>
      </c>
      <c r="F20" s="47" t="b">
        <v>0</v>
      </c>
      <c r="G20" s="47"/>
      <c r="H20" s="47"/>
      <c r="I20" s="47"/>
    </row>
    <row r="21" spans="1:9" ht="12.75">
      <c r="A21" s="47" t="s">
        <v>7077</v>
      </c>
      <c r="B21" s="48">
        <v>34920</v>
      </c>
      <c r="C21" s="47" t="s">
        <v>7075</v>
      </c>
      <c r="D21" s="47" t="s">
        <v>6946</v>
      </c>
      <c r="E21" s="47" t="b">
        <v>0</v>
      </c>
      <c r="F21" s="47" t="b">
        <v>0</v>
      </c>
      <c r="G21" s="47"/>
      <c r="H21" s="47"/>
      <c r="I21" s="47"/>
    </row>
    <row r="22" spans="1:9" ht="12.75">
      <c r="A22" s="47" t="s">
        <v>7078</v>
      </c>
      <c r="B22" s="48">
        <v>34887</v>
      </c>
      <c r="C22" s="47" t="s">
        <v>6945</v>
      </c>
      <c r="D22" s="47" t="s">
        <v>6946</v>
      </c>
      <c r="E22" s="47" t="b">
        <v>0</v>
      </c>
      <c r="F22" s="47" t="b">
        <v>0</v>
      </c>
      <c r="G22" s="47"/>
      <c r="H22" s="47"/>
      <c r="I22" s="47"/>
    </row>
    <row r="23" spans="1:9" ht="12.75">
      <c r="A23" s="47" t="s">
        <v>7079</v>
      </c>
      <c r="B23" s="49">
        <v>34790</v>
      </c>
      <c r="C23" s="47" t="s">
        <v>6945</v>
      </c>
      <c r="D23" s="47" t="s">
        <v>6946</v>
      </c>
      <c r="E23" s="47" t="b">
        <v>0</v>
      </c>
      <c r="F23" s="47" t="b">
        <v>0</v>
      </c>
      <c r="G23" s="47"/>
      <c r="H23" s="47"/>
      <c r="I23" s="47"/>
    </row>
    <row r="24" spans="1:9" ht="12.75">
      <c r="A24" s="47" t="s">
        <v>7080</v>
      </c>
      <c r="B24" s="48">
        <v>35048</v>
      </c>
      <c r="C24" s="47" t="s">
        <v>6945</v>
      </c>
      <c r="D24" s="47" t="s">
        <v>6946</v>
      </c>
      <c r="E24" s="47" t="b">
        <v>0</v>
      </c>
      <c r="F24" s="47" t="b">
        <v>0</v>
      </c>
      <c r="G24" s="47"/>
      <c r="H24" s="47"/>
      <c r="I24" s="47"/>
    </row>
    <row r="25" spans="1:9" ht="12.75">
      <c r="A25" s="47" t="s">
        <v>7081</v>
      </c>
      <c r="B25" s="49">
        <v>34790</v>
      </c>
      <c r="C25" s="47" t="s">
        <v>6416</v>
      </c>
      <c r="D25" s="47" t="s">
        <v>6946</v>
      </c>
      <c r="E25" s="47" t="b">
        <v>0</v>
      </c>
      <c r="F25" s="47" t="b">
        <v>0</v>
      </c>
      <c r="G25" s="47"/>
      <c r="H25" s="47"/>
      <c r="I25" s="47"/>
    </row>
    <row r="26" spans="1:9" ht="12.75">
      <c r="A26" s="47" t="s">
        <v>7082</v>
      </c>
      <c r="B26" s="48">
        <v>34690</v>
      </c>
      <c r="C26" s="47" t="s">
        <v>6945</v>
      </c>
      <c r="D26" s="47" t="s">
        <v>6946</v>
      </c>
      <c r="E26" s="47" t="b">
        <v>0</v>
      </c>
      <c r="F26" s="47" t="b">
        <v>0</v>
      </c>
      <c r="G26" s="47"/>
      <c r="H26" s="47"/>
      <c r="I26" s="47"/>
    </row>
    <row r="27" spans="1:9" ht="12.75">
      <c r="A27" s="47" t="s">
        <v>7083</v>
      </c>
      <c r="B27" s="48">
        <v>35794</v>
      </c>
      <c r="C27" s="47" t="s">
        <v>6416</v>
      </c>
      <c r="D27" s="47" t="s">
        <v>6946</v>
      </c>
      <c r="E27" s="47" t="b">
        <v>0</v>
      </c>
      <c r="F27" s="47" t="b">
        <v>0</v>
      </c>
      <c r="G27" s="47"/>
      <c r="H27" s="47"/>
      <c r="I27" s="47"/>
    </row>
    <row r="28" spans="1:9" ht="12.75">
      <c r="A28" s="47" t="s">
        <v>7084</v>
      </c>
      <c r="B28" s="48">
        <v>34677</v>
      </c>
      <c r="C28" s="47" t="s">
        <v>6945</v>
      </c>
      <c r="D28" s="47" t="s">
        <v>6946</v>
      </c>
      <c r="E28" s="47" t="b">
        <v>0</v>
      </c>
      <c r="F28" s="47" t="b">
        <v>0</v>
      </c>
      <c r="G28" s="47"/>
      <c r="H28" s="47"/>
      <c r="I28" s="47"/>
    </row>
    <row r="29" spans="1:9" ht="12.75">
      <c r="A29" s="47" t="s">
        <v>7085</v>
      </c>
      <c r="B29" s="48">
        <v>35045</v>
      </c>
      <c r="C29" s="47" t="s">
        <v>6945</v>
      </c>
      <c r="D29" s="47" t="s">
        <v>6946</v>
      </c>
      <c r="E29" s="47" t="b">
        <v>0</v>
      </c>
      <c r="F29" s="47" t="b">
        <v>0</v>
      </c>
      <c r="G29" s="47"/>
      <c r="H29" s="47"/>
      <c r="I29" s="47"/>
    </row>
    <row r="30" spans="1:9" ht="12.75">
      <c r="A30" s="47" t="s">
        <v>7086</v>
      </c>
      <c r="B30" s="48">
        <v>35079</v>
      </c>
      <c r="C30" s="47" t="s">
        <v>7087</v>
      </c>
      <c r="D30" s="47" t="s">
        <v>6946</v>
      </c>
      <c r="E30" s="47" t="b">
        <v>0</v>
      </c>
      <c r="F30" s="47" t="b">
        <v>0</v>
      </c>
      <c r="G30" s="47"/>
      <c r="H30" s="47"/>
      <c r="I30" s="47"/>
    </row>
    <row r="31" spans="1:9" ht="12.75">
      <c r="A31" s="47" t="s">
        <v>7088</v>
      </c>
      <c r="B31" s="48">
        <v>34859</v>
      </c>
      <c r="C31" s="47" t="s">
        <v>7089</v>
      </c>
      <c r="D31" s="47" t="s">
        <v>6946</v>
      </c>
      <c r="E31" s="47" t="b">
        <v>0</v>
      </c>
      <c r="F31" s="47" t="b">
        <v>0</v>
      </c>
      <c r="G31" s="47"/>
      <c r="H31" s="47"/>
      <c r="I31" s="47"/>
    </row>
    <row r="32" spans="1:9" ht="12.75">
      <c r="A32" s="47" t="s">
        <v>7090</v>
      </c>
      <c r="B32" s="48">
        <v>34990</v>
      </c>
      <c r="C32" s="47" t="s">
        <v>4734</v>
      </c>
      <c r="D32" s="47" t="s">
        <v>6946</v>
      </c>
      <c r="E32" s="47" t="b">
        <v>0</v>
      </c>
      <c r="F32" s="47" t="b">
        <v>0</v>
      </c>
      <c r="G32" s="47"/>
      <c r="H32" s="47"/>
      <c r="I32" s="47"/>
    </row>
    <row r="33" spans="1:9" ht="12.75">
      <c r="A33" s="47" t="s">
        <v>7091</v>
      </c>
      <c r="B33" s="49">
        <v>34851</v>
      </c>
      <c r="C33" s="47" t="s">
        <v>7092</v>
      </c>
      <c r="D33" s="47" t="s">
        <v>6946</v>
      </c>
      <c r="E33" s="47" t="b">
        <v>0</v>
      </c>
      <c r="F33" s="47" t="b">
        <v>0</v>
      </c>
      <c r="G33" s="47"/>
      <c r="H33" s="47"/>
      <c r="I33" s="47"/>
    </row>
    <row r="34" spans="1:9" ht="12.75">
      <c r="A34" s="47" t="s">
        <v>4349</v>
      </c>
      <c r="B34" s="48">
        <v>34304</v>
      </c>
      <c r="C34" s="47" t="s">
        <v>6945</v>
      </c>
      <c r="D34" s="47" t="s">
        <v>6946</v>
      </c>
      <c r="E34" s="47" t="b">
        <v>0</v>
      </c>
      <c r="F34" s="47" t="b">
        <v>0</v>
      </c>
      <c r="G34" s="47"/>
      <c r="H34" s="47"/>
      <c r="I34" s="47"/>
    </row>
    <row r="35" spans="1:9" ht="12.75">
      <c r="A35" s="47" t="s">
        <v>7093</v>
      </c>
      <c r="B35" s="48">
        <v>34943</v>
      </c>
      <c r="C35" s="47" t="s">
        <v>7094</v>
      </c>
      <c r="D35" s="47" t="s">
        <v>6946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47" t="s">
        <v>7095</v>
      </c>
      <c r="B36" s="48">
        <v>35010</v>
      </c>
      <c r="C36" s="47" t="s">
        <v>6945</v>
      </c>
      <c r="D36" s="47" t="s">
        <v>6946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47" t="s">
        <v>7096</v>
      </c>
      <c r="B37" s="48">
        <v>34885</v>
      </c>
      <c r="C37" s="47" t="s">
        <v>7097</v>
      </c>
      <c r="D37" s="47" t="s">
        <v>6946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47" t="s">
        <v>7098</v>
      </c>
      <c r="B38" s="48">
        <v>35048</v>
      </c>
      <c r="C38" s="47" t="s">
        <v>6945</v>
      </c>
      <c r="D38" s="47" t="s">
        <v>6946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47" t="s">
        <v>7099</v>
      </c>
      <c r="B39" s="48">
        <v>34726</v>
      </c>
      <c r="C39" s="47" t="s">
        <v>7100</v>
      </c>
      <c r="D39" s="47" t="s">
        <v>6946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47" t="s">
        <v>7101</v>
      </c>
      <c r="B40" s="48">
        <v>34437</v>
      </c>
      <c r="C40" s="47" t="s">
        <v>6945</v>
      </c>
      <c r="D40" s="47" t="s">
        <v>6946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47" t="s">
        <v>7102</v>
      </c>
      <c r="B41" s="48">
        <v>34759</v>
      </c>
      <c r="C41" s="47" t="s">
        <v>7100</v>
      </c>
      <c r="D41" s="47" t="s">
        <v>6946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47" t="s">
        <v>7103</v>
      </c>
      <c r="B42" s="48">
        <v>35408</v>
      </c>
      <c r="C42" s="47" t="s">
        <v>6416</v>
      </c>
      <c r="D42" s="47" t="s">
        <v>6946</v>
      </c>
      <c r="E42" s="47" t="b">
        <v>0</v>
      </c>
      <c r="F42" s="47" t="b">
        <v>0</v>
      </c>
      <c r="G42" s="47"/>
      <c r="H42" s="47"/>
      <c r="I42" s="47"/>
    </row>
    <row r="43" spans="1:9" ht="12.75">
      <c r="A43" s="47" t="s">
        <v>7104</v>
      </c>
      <c r="B43" s="48">
        <v>34296</v>
      </c>
      <c r="C43" s="47" t="s">
        <v>6945</v>
      </c>
      <c r="D43" s="47" t="s">
        <v>6946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47" t="s">
        <v>7105</v>
      </c>
      <c r="B44" s="48">
        <v>34731</v>
      </c>
      <c r="C44" s="47" t="s">
        <v>7070</v>
      </c>
      <c r="D44" s="47" t="s">
        <v>6946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47" t="s">
        <v>7106</v>
      </c>
      <c r="B45" s="48">
        <v>34947</v>
      </c>
      <c r="C45" s="47" t="s">
        <v>6945</v>
      </c>
      <c r="D45" s="47" t="s">
        <v>6946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47" t="s">
        <v>7107</v>
      </c>
      <c r="B46" s="48">
        <v>34677</v>
      </c>
      <c r="C46" s="47" t="s">
        <v>6945</v>
      </c>
      <c r="D46" s="47" t="s">
        <v>6946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47" t="s">
        <v>7108</v>
      </c>
      <c r="B47" s="48">
        <v>34912</v>
      </c>
      <c r="C47" s="47" t="s">
        <v>6945</v>
      </c>
      <c r="D47" s="47" t="s">
        <v>6946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47" t="s">
        <v>7109</v>
      </c>
      <c r="B48" s="48">
        <v>34547</v>
      </c>
      <c r="C48" s="47" t="s">
        <v>6945</v>
      </c>
      <c r="D48" s="47" t="s">
        <v>6946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47" t="s">
        <v>7110</v>
      </c>
      <c r="B49" s="48">
        <v>35930</v>
      </c>
      <c r="C49" s="47" t="s">
        <v>6416</v>
      </c>
      <c r="D49" s="47" t="s">
        <v>6946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47" t="s">
        <v>7111</v>
      </c>
      <c r="B50" s="48">
        <v>35702</v>
      </c>
      <c r="C50" s="47" t="s">
        <v>6416</v>
      </c>
      <c r="D50" s="47" t="s">
        <v>6946</v>
      </c>
      <c r="E50" s="47" t="b">
        <v>0</v>
      </c>
      <c r="F50" s="47" t="b">
        <v>0</v>
      </c>
      <c r="G50" s="47"/>
      <c r="H50" s="47"/>
      <c r="I50" s="47"/>
    </row>
    <row r="51" spans="1:9" ht="12.75">
      <c r="A51" s="47" t="s">
        <v>7112</v>
      </c>
      <c r="B51" s="48">
        <v>34677</v>
      </c>
      <c r="C51" s="47" t="s">
        <v>6945</v>
      </c>
      <c r="D51" s="47" t="s">
        <v>6946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47" t="s">
        <v>7113</v>
      </c>
      <c r="B52" s="48">
        <v>35069</v>
      </c>
      <c r="C52" s="47" t="s">
        <v>7114</v>
      </c>
      <c r="D52" s="47" t="s">
        <v>6946</v>
      </c>
      <c r="E52" s="47" t="b">
        <v>0</v>
      </c>
      <c r="F52" s="47" t="b">
        <v>0</v>
      </c>
      <c r="G52" s="47"/>
      <c r="H52" s="47"/>
      <c r="I52" s="47"/>
    </row>
  </sheetData>
  <dataValidations count="2">
    <dataValidation type="list" allowBlank="1" sqref="H3:H52" xr:uid="{00000000-0002-0000-0500-000000000000}">
      <formula1>"Easy,Challenging,Insane"</formula1>
    </dataValidation>
    <dataValidation type="list" allowBlank="1" sqref="G3:G52" xr:uid="{00000000-0002-0000-0500-000001000000}">
      <formula1>"Poor,Mediocre,Good,Extraordinary"</formula1>
    </dataValidation>
  </dataValidations>
  <hyperlinks>
    <hyperlink ref="A1" location="Index!A1" display="Link to Index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11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78.85546875" customWidth="1"/>
    <col min="2" max="2" width="11.42578125" customWidth="1"/>
    <col min="3" max="3" width="14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42" t="s">
        <v>7115</v>
      </c>
      <c r="B2" s="50" t="s">
        <v>34</v>
      </c>
      <c r="C2" s="50" t="s">
        <v>6154</v>
      </c>
      <c r="D2" s="51" t="s">
        <v>7116</v>
      </c>
      <c r="E2" s="52" t="s">
        <v>28</v>
      </c>
      <c r="F2" s="52" t="s">
        <v>38</v>
      </c>
      <c r="G2" s="53" t="s">
        <v>39</v>
      </c>
      <c r="H2" s="52" t="s">
        <v>40</v>
      </c>
      <c r="I2" s="52" t="s">
        <v>41</v>
      </c>
    </row>
    <row r="3" spans="1:9" ht="12.75">
      <c r="A3" s="31" t="s">
        <v>7117</v>
      </c>
      <c r="B3" s="30" t="s">
        <v>7118</v>
      </c>
      <c r="C3" s="30" t="s">
        <v>7119</v>
      </c>
      <c r="D3" s="31" t="s">
        <v>6940</v>
      </c>
      <c r="E3" s="31" t="b">
        <v>1</v>
      </c>
      <c r="F3" s="31" t="b">
        <v>0</v>
      </c>
      <c r="G3" s="31"/>
      <c r="H3" s="31"/>
      <c r="I3" s="31"/>
    </row>
    <row r="4" spans="1:9" ht="12.75">
      <c r="A4" s="31" t="s">
        <v>7120</v>
      </c>
      <c r="B4" s="30" t="s">
        <v>7121</v>
      </c>
      <c r="C4" s="30" t="s">
        <v>7122</v>
      </c>
      <c r="D4" s="31" t="s">
        <v>6940</v>
      </c>
      <c r="E4" s="31" t="b">
        <v>1</v>
      </c>
      <c r="F4" s="31" t="b">
        <v>0</v>
      </c>
      <c r="G4" s="31"/>
      <c r="H4" s="31"/>
      <c r="I4" s="31"/>
    </row>
    <row r="5" spans="1:9" ht="12.75">
      <c r="A5" s="31" t="s">
        <v>7123</v>
      </c>
      <c r="B5" s="30" t="s">
        <v>7124</v>
      </c>
      <c r="C5" s="30" t="s">
        <v>7119</v>
      </c>
      <c r="D5" s="31" t="s">
        <v>6940</v>
      </c>
      <c r="E5" s="31" t="b">
        <v>1</v>
      </c>
      <c r="F5" s="31" t="b">
        <v>0</v>
      </c>
      <c r="G5" s="31"/>
      <c r="H5" s="31"/>
      <c r="I5" s="31"/>
    </row>
    <row r="6" spans="1:9" ht="12.75">
      <c r="A6" s="31" t="s">
        <v>475</v>
      </c>
      <c r="B6" s="30" t="s">
        <v>7118</v>
      </c>
      <c r="C6" s="30" t="s">
        <v>7125</v>
      </c>
      <c r="D6" s="31" t="s">
        <v>6940</v>
      </c>
      <c r="E6" s="31" t="b">
        <v>1</v>
      </c>
      <c r="F6" s="31" t="b">
        <v>0</v>
      </c>
      <c r="G6" s="31"/>
      <c r="H6" s="31"/>
      <c r="I6" s="31"/>
    </row>
    <row r="7" spans="1:9" ht="12.75">
      <c r="A7" s="31" t="s">
        <v>7126</v>
      </c>
      <c r="B7" s="30" t="s">
        <v>7124</v>
      </c>
      <c r="C7" s="30" t="s">
        <v>7122</v>
      </c>
      <c r="D7" s="31" t="s">
        <v>6940</v>
      </c>
      <c r="E7" s="31" t="b">
        <v>1</v>
      </c>
      <c r="F7" s="31" t="b">
        <v>0</v>
      </c>
      <c r="G7" s="31"/>
      <c r="H7" s="31"/>
      <c r="I7" s="31"/>
    </row>
    <row r="8" spans="1:9" ht="12.75">
      <c r="A8" s="31" t="s">
        <v>7127</v>
      </c>
      <c r="B8" s="30" t="s">
        <v>7128</v>
      </c>
      <c r="C8" s="30" t="s">
        <v>227</v>
      </c>
      <c r="D8" s="31" t="s">
        <v>6940</v>
      </c>
      <c r="E8" s="31" t="b">
        <v>1</v>
      </c>
      <c r="F8" s="31" t="b">
        <v>0</v>
      </c>
      <c r="G8" s="31"/>
      <c r="H8" s="31"/>
      <c r="I8" s="31"/>
    </row>
    <row r="9" spans="1:9" ht="12.75">
      <c r="A9" s="31" t="s">
        <v>819</v>
      </c>
      <c r="B9" s="30" t="s">
        <v>7121</v>
      </c>
      <c r="C9" s="30" t="s">
        <v>7129</v>
      </c>
      <c r="D9" s="31" t="s">
        <v>6940</v>
      </c>
      <c r="E9" s="31" t="b">
        <v>1</v>
      </c>
      <c r="F9" s="31" t="b">
        <v>0</v>
      </c>
      <c r="G9" s="31"/>
      <c r="H9" s="31"/>
      <c r="I9" s="31"/>
    </row>
    <row r="10" spans="1:9" ht="12.75">
      <c r="A10" s="31" t="s">
        <v>844</v>
      </c>
      <c r="B10" s="30" t="s">
        <v>7124</v>
      </c>
      <c r="C10" s="30" t="s">
        <v>63</v>
      </c>
      <c r="D10" s="31" t="s">
        <v>6940</v>
      </c>
      <c r="E10" s="31" t="b">
        <v>1</v>
      </c>
      <c r="F10" s="31" t="b">
        <v>0</v>
      </c>
      <c r="G10" s="31"/>
      <c r="H10" s="31"/>
      <c r="I10" s="31"/>
    </row>
    <row r="11" spans="1:9" ht="12.75">
      <c r="A11" s="31" t="s">
        <v>7130</v>
      </c>
      <c r="B11" s="30" t="s">
        <v>7131</v>
      </c>
      <c r="C11" s="30" t="s">
        <v>7125</v>
      </c>
      <c r="D11" s="31" t="s">
        <v>6940</v>
      </c>
      <c r="E11" s="31" t="b">
        <v>1</v>
      </c>
      <c r="F11" s="31" t="b">
        <v>0</v>
      </c>
      <c r="G11" s="31"/>
      <c r="H11" s="31"/>
      <c r="I11" s="31"/>
    </row>
    <row r="12" spans="1:9" ht="12.75">
      <c r="A12" s="31" t="s">
        <v>1471</v>
      </c>
      <c r="B12" s="30" t="s">
        <v>7128</v>
      </c>
      <c r="C12" s="30" t="s">
        <v>7132</v>
      </c>
      <c r="D12" s="31" t="s">
        <v>6940</v>
      </c>
      <c r="E12" s="31" t="b">
        <v>1</v>
      </c>
      <c r="F12" s="31" t="b">
        <v>0</v>
      </c>
      <c r="G12" s="31"/>
      <c r="H12" s="31"/>
      <c r="I12" s="31"/>
    </row>
    <row r="13" spans="1:9" ht="12.75">
      <c r="A13" s="31" t="s">
        <v>1472</v>
      </c>
      <c r="B13" s="30" t="s">
        <v>7128</v>
      </c>
      <c r="C13" s="30" t="s">
        <v>7132</v>
      </c>
      <c r="D13" s="31" t="s">
        <v>6940</v>
      </c>
      <c r="E13" s="31" t="b">
        <v>1</v>
      </c>
      <c r="F13" s="31" t="b">
        <v>0</v>
      </c>
      <c r="G13" s="31"/>
      <c r="H13" s="31"/>
      <c r="I13" s="31"/>
    </row>
    <row r="14" spans="1:9" ht="12.75">
      <c r="A14" s="31" t="s">
        <v>1545</v>
      </c>
      <c r="B14" s="30" t="s">
        <v>7124</v>
      </c>
      <c r="C14" s="30" t="s">
        <v>7125</v>
      </c>
      <c r="D14" s="31" t="s">
        <v>6940</v>
      </c>
      <c r="E14" s="31" t="b">
        <v>1</v>
      </c>
      <c r="F14" s="31" t="b">
        <v>0</v>
      </c>
      <c r="G14" s="31"/>
      <c r="H14" s="31"/>
      <c r="I14" s="31"/>
    </row>
    <row r="15" spans="1:9" ht="12.75">
      <c r="A15" s="31" t="s">
        <v>1547</v>
      </c>
      <c r="B15" s="30" t="s">
        <v>7124</v>
      </c>
      <c r="C15" s="30" t="s">
        <v>7125</v>
      </c>
      <c r="D15" s="31" t="s">
        <v>6940</v>
      </c>
      <c r="E15" s="31" t="b">
        <v>1</v>
      </c>
      <c r="F15" s="31" t="b">
        <v>0</v>
      </c>
      <c r="G15" s="31"/>
      <c r="H15" s="31"/>
      <c r="I15" s="31"/>
    </row>
    <row r="16" spans="1:9" ht="12.75">
      <c r="A16" s="31" t="s">
        <v>7133</v>
      </c>
      <c r="B16" s="30" t="s">
        <v>7121</v>
      </c>
      <c r="C16" s="30" t="s">
        <v>7122</v>
      </c>
      <c r="D16" s="31" t="s">
        <v>6940</v>
      </c>
      <c r="E16" s="31" t="b">
        <v>1</v>
      </c>
      <c r="F16" s="31" t="b">
        <v>0</v>
      </c>
      <c r="G16" s="31"/>
      <c r="H16" s="31"/>
      <c r="I16" s="31"/>
    </row>
    <row r="17" spans="1:9" ht="12.75">
      <c r="A17" s="31" t="s">
        <v>7134</v>
      </c>
      <c r="B17" s="30" t="s">
        <v>7124</v>
      </c>
      <c r="C17" s="30" t="s">
        <v>7135</v>
      </c>
      <c r="D17" s="31" t="s">
        <v>6940</v>
      </c>
      <c r="E17" s="31" t="b">
        <v>1</v>
      </c>
      <c r="F17" s="31" t="b">
        <v>0</v>
      </c>
      <c r="G17" s="31"/>
      <c r="H17" s="31"/>
      <c r="I17" s="31"/>
    </row>
    <row r="18" spans="1:9" ht="12.75">
      <c r="A18" s="31" t="s">
        <v>7136</v>
      </c>
      <c r="B18" s="30" t="s">
        <v>7124</v>
      </c>
      <c r="C18" s="30" t="s">
        <v>7137</v>
      </c>
      <c r="D18" s="31" t="s">
        <v>6940</v>
      </c>
      <c r="E18" s="31" t="b">
        <v>1</v>
      </c>
      <c r="F18" s="31" t="b">
        <v>0</v>
      </c>
      <c r="G18" s="31"/>
      <c r="H18" s="31"/>
      <c r="I18" s="31"/>
    </row>
    <row r="19" spans="1:9" ht="12.75">
      <c r="A19" s="31" t="s">
        <v>7138</v>
      </c>
      <c r="B19" s="30" t="s">
        <v>7121</v>
      </c>
      <c r="C19" s="30" t="s">
        <v>7122</v>
      </c>
      <c r="D19" s="31" t="s">
        <v>6940</v>
      </c>
      <c r="E19" s="31" t="b">
        <v>1</v>
      </c>
      <c r="F19" s="31" t="b">
        <v>0</v>
      </c>
      <c r="G19" s="31"/>
      <c r="H19" s="31"/>
      <c r="I19" s="31"/>
    </row>
    <row r="20" spans="1:9" ht="12.75">
      <c r="A20" s="31" t="s">
        <v>7139</v>
      </c>
      <c r="B20" s="30" t="s">
        <v>7121</v>
      </c>
      <c r="C20" s="30" t="s">
        <v>7122</v>
      </c>
      <c r="D20" s="31" t="s">
        <v>6940</v>
      </c>
      <c r="E20" s="31" t="b">
        <v>1</v>
      </c>
      <c r="F20" s="31" t="b">
        <v>0</v>
      </c>
      <c r="G20" s="31"/>
      <c r="H20" s="31"/>
      <c r="I20" s="31"/>
    </row>
    <row r="21" spans="1:9" ht="12.75">
      <c r="A21" s="31" t="s">
        <v>7140</v>
      </c>
      <c r="B21" s="30" t="s">
        <v>7121</v>
      </c>
      <c r="C21" s="30" t="s">
        <v>7122</v>
      </c>
      <c r="D21" s="31" t="s">
        <v>6940</v>
      </c>
      <c r="E21" s="31" t="b">
        <v>1</v>
      </c>
      <c r="F21" s="31" t="b">
        <v>0</v>
      </c>
      <c r="G21" s="31"/>
      <c r="H21" s="31"/>
      <c r="I21" s="31"/>
    </row>
    <row r="22" spans="1:9" ht="12.75">
      <c r="A22" s="31" t="s">
        <v>7141</v>
      </c>
      <c r="B22" s="30" t="s">
        <v>7124</v>
      </c>
      <c r="C22" s="30" t="s">
        <v>7122</v>
      </c>
      <c r="D22" s="31" t="s">
        <v>6940</v>
      </c>
      <c r="E22" s="31" t="b">
        <v>1</v>
      </c>
      <c r="F22" s="31" t="b">
        <v>0</v>
      </c>
      <c r="G22" s="31"/>
      <c r="H22" s="31"/>
      <c r="I22" s="31"/>
    </row>
    <row r="23" spans="1:9" ht="12.75">
      <c r="A23" s="31" t="s">
        <v>7142</v>
      </c>
      <c r="B23" s="30" t="s">
        <v>7121</v>
      </c>
      <c r="C23" s="30" t="s">
        <v>7122</v>
      </c>
      <c r="D23" s="31" t="s">
        <v>6940</v>
      </c>
      <c r="E23" s="31" t="b">
        <v>1</v>
      </c>
      <c r="F23" s="31" t="b">
        <v>0</v>
      </c>
      <c r="G23" s="31"/>
      <c r="H23" s="31"/>
      <c r="I23" s="31"/>
    </row>
    <row r="24" spans="1:9" ht="12.75">
      <c r="A24" s="31" t="s">
        <v>7143</v>
      </c>
      <c r="B24" s="30" t="s">
        <v>7121</v>
      </c>
      <c r="C24" s="30" t="s">
        <v>7125</v>
      </c>
      <c r="D24" s="31" t="s">
        <v>6940</v>
      </c>
      <c r="E24" s="31" t="b">
        <v>1</v>
      </c>
      <c r="F24" s="31" t="b">
        <v>0</v>
      </c>
      <c r="G24" s="31"/>
      <c r="H24" s="31"/>
      <c r="I24" s="31"/>
    </row>
    <row r="25" spans="1:9" ht="12.75">
      <c r="A25" s="31" t="s">
        <v>7144</v>
      </c>
      <c r="B25" s="30" t="s">
        <v>7121</v>
      </c>
      <c r="C25" s="30" t="s">
        <v>7125</v>
      </c>
      <c r="D25" s="31" t="s">
        <v>6940</v>
      </c>
      <c r="E25" s="31" t="b">
        <v>1</v>
      </c>
      <c r="F25" s="31" t="b">
        <v>0</v>
      </c>
      <c r="G25" s="31"/>
      <c r="H25" s="31"/>
      <c r="I25" s="31"/>
    </row>
    <row r="26" spans="1:9" ht="12.75">
      <c r="A26" s="31" t="s">
        <v>7145</v>
      </c>
      <c r="B26" s="30" t="s">
        <v>7124</v>
      </c>
      <c r="C26" s="30" t="s">
        <v>7122</v>
      </c>
      <c r="D26" s="31" t="s">
        <v>6940</v>
      </c>
      <c r="E26" s="31" t="b">
        <v>1</v>
      </c>
      <c r="F26" s="31" t="b">
        <v>0</v>
      </c>
      <c r="G26" s="31"/>
      <c r="H26" s="31"/>
      <c r="I26" s="31"/>
    </row>
    <row r="27" spans="1:9" ht="12.75">
      <c r="A27" s="31" t="s">
        <v>7146</v>
      </c>
      <c r="B27" s="30" t="s">
        <v>7124</v>
      </c>
      <c r="C27" s="30" t="s">
        <v>7137</v>
      </c>
      <c r="D27" s="31" t="s">
        <v>6940</v>
      </c>
      <c r="E27" s="31" t="b">
        <v>1</v>
      </c>
      <c r="F27" s="31" t="b">
        <v>0</v>
      </c>
      <c r="G27" s="31"/>
      <c r="H27" s="31"/>
      <c r="I27" s="31"/>
    </row>
    <row r="28" spans="1:9" ht="12.75">
      <c r="A28" s="31" t="s">
        <v>7147</v>
      </c>
      <c r="B28" s="30" t="s">
        <v>7124</v>
      </c>
      <c r="C28" s="30" t="s">
        <v>7148</v>
      </c>
      <c r="D28" s="31" t="s">
        <v>6940</v>
      </c>
      <c r="E28" s="31" t="b">
        <v>1</v>
      </c>
      <c r="F28" s="31" t="b">
        <v>0</v>
      </c>
      <c r="G28" s="31"/>
      <c r="H28" s="31"/>
      <c r="I28" s="31"/>
    </row>
    <row r="29" spans="1:9" ht="12.75">
      <c r="A29" s="31" t="s">
        <v>2042</v>
      </c>
      <c r="B29" s="30" t="s">
        <v>7128</v>
      </c>
      <c r="C29" s="30" t="s">
        <v>7132</v>
      </c>
      <c r="D29" s="31" t="s">
        <v>6940</v>
      </c>
      <c r="E29" s="31" t="b">
        <v>1</v>
      </c>
      <c r="F29" s="31" t="b">
        <v>0</v>
      </c>
      <c r="G29" s="31"/>
      <c r="H29" s="31"/>
      <c r="I29" s="31"/>
    </row>
    <row r="30" spans="1:9" ht="12.75">
      <c r="A30" s="31" t="s">
        <v>2044</v>
      </c>
      <c r="B30" s="30" t="s">
        <v>7128</v>
      </c>
      <c r="C30" s="30" t="s">
        <v>7132</v>
      </c>
      <c r="D30" s="31" t="s">
        <v>6940</v>
      </c>
      <c r="E30" s="31" t="b">
        <v>1</v>
      </c>
      <c r="F30" s="31" t="b">
        <v>0</v>
      </c>
      <c r="G30" s="31"/>
      <c r="H30" s="31"/>
      <c r="I30" s="31"/>
    </row>
    <row r="31" spans="1:9" ht="12.75">
      <c r="A31" s="31" t="s">
        <v>6210</v>
      </c>
      <c r="B31" s="30" t="s">
        <v>7118</v>
      </c>
      <c r="C31" s="30" t="s">
        <v>7125</v>
      </c>
      <c r="D31" s="31" t="s">
        <v>6940</v>
      </c>
      <c r="E31" s="31" t="b">
        <v>1</v>
      </c>
      <c r="F31" s="31" t="b">
        <v>0</v>
      </c>
      <c r="G31" s="31"/>
      <c r="H31" s="31"/>
      <c r="I31" s="31"/>
    </row>
    <row r="32" spans="1:9" ht="12.75">
      <c r="A32" s="31" t="s">
        <v>7149</v>
      </c>
      <c r="B32" s="30" t="s">
        <v>7124</v>
      </c>
      <c r="C32" s="30" t="s">
        <v>7122</v>
      </c>
      <c r="D32" s="31" t="s">
        <v>6940</v>
      </c>
      <c r="E32" s="31" t="b">
        <v>1</v>
      </c>
      <c r="F32" s="31" t="b">
        <v>0</v>
      </c>
      <c r="G32" s="31"/>
      <c r="H32" s="31"/>
      <c r="I32" s="31"/>
    </row>
    <row r="33" spans="1:9" ht="12.75">
      <c r="A33" s="31" t="s">
        <v>7150</v>
      </c>
      <c r="B33" s="30" t="s">
        <v>7121</v>
      </c>
      <c r="C33" s="30" t="s">
        <v>7122</v>
      </c>
      <c r="D33" s="31" t="s">
        <v>6940</v>
      </c>
      <c r="E33" s="31" t="b">
        <v>1</v>
      </c>
      <c r="F33" s="31" t="b">
        <v>0</v>
      </c>
      <c r="G33" s="31"/>
      <c r="H33" s="31"/>
      <c r="I33" s="31"/>
    </row>
    <row r="34" spans="1:9" ht="12.75">
      <c r="A34" s="31" t="s">
        <v>2329</v>
      </c>
      <c r="B34" s="30" t="s">
        <v>7124</v>
      </c>
      <c r="C34" s="30" t="s">
        <v>7151</v>
      </c>
      <c r="D34" s="31" t="s">
        <v>6940</v>
      </c>
      <c r="E34" s="31" t="b">
        <v>1</v>
      </c>
      <c r="F34" s="31" t="b">
        <v>0</v>
      </c>
      <c r="G34" s="31"/>
      <c r="H34" s="31"/>
      <c r="I34" s="31"/>
    </row>
    <row r="35" spans="1:9" ht="12.75">
      <c r="A35" s="31" t="s">
        <v>7152</v>
      </c>
      <c r="B35" s="30" t="s">
        <v>7153</v>
      </c>
      <c r="C35" s="30" t="s">
        <v>7129</v>
      </c>
      <c r="D35" s="31" t="s">
        <v>6940</v>
      </c>
      <c r="E35" s="31" t="b">
        <v>1</v>
      </c>
      <c r="F35" s="31" t="b">
        <v>0</v>
      </c>
      <c r="G35" s="31"/>
      <c r="H35" s="31"/>
      <c r="I35" s="31"/>
    </row>
    <row r="36" spans="1:9" ht="12.75">
      <c r="A36" s="31" t="s">
        <v>7154</v>
      </c>
      <c r="B36" s="30" t="s">
        <v>7121</v>
      </c>
      <c r="C36" s="30" t="s">
        <v>7155</v>
      </c>
      <c r="D36" s="31" t="s">
        <v>6940</v>
      </c>
      <c r="E36" s="31" t="b">
        <v>1</v>
      </c>
      <c r="F36" s="31" t="b">
        <v>0</v>
      </c>
      <c r="G36" s="31"/>
      <c r="H36" s="31"/>
      <c r="I36" s="31"/>
    </row>
    <row r="37" spans="1:9" ht="12.75">
      <c r="A37" s="31" t="s">
        <v>7156</v>
      </c>
      <c r="B37" s="30" t="s">
        <v>7118</v>
      </c>
      <c r="C37" s="30" t="s">
        <v>7125</v>
      </c>
      <c r="D37" s="31" t="s">
        <v>6940</v>
      </c>
      <c r="E37" s="31" t="b">
        <v>1</v>
      </c>
      <c r="F37" s="31" t="b">
        <v>0</v>
      </c>
      <c r="G37" s="31"/>
      <c r="H37" s="31"/>
      <c r="I37" s="31"/>
    </row>
    <row r="38" spans="1:9" ht="12.75">
      <c r="A38" s="31" t="s">
        <v>7157</v>
      </c>
      <c r="B38" s="30" t="s">
        <v>7124</v>
      </c>
      <c r="C38" s="30" t="s">
        <v>7125</v>
      </c>
      <c r="D38" s="31" t="s">
        <v>6940</v>
      </c>
      <c r="E38" s="31" t="b">
        <v>1</v>
      </c>
      <c r="F38" s="31" t="b">
        <v>0</v>
      </c>
      <c r="G38" s="31"/>
      <c r="H38" s="31"/>
      <c r="I38" s="31"/>
    </row>
    <row r="39" spans="1:9" ht="12.75">
      <c r="A39" s="31" t="s">
        <v>6511</v>
      </c>
      <c r="B39" s="30" t="s">
        <v>7124</v>
      </c>
      <c r="C39" s="30" t="s">
        <v>7125</v>
      </c>
      <c r="D39" s="31" t="s">
        <v>6940</v>
      </c>
      <c r="E39" s="31" t="b">
        <v>1</v>
      </c>
      <c r="F39" s="31" t="b">
        <v>0</v>
      </c>
      <c r="G39" s="31"/>
      <c r="H39" s="31"/>
      <c r="I39" s="31"/>
    </row>
    <row r="40" spans="1:9" ht="12.75">
      <c r="A40" s="31" t="s">
        <v>7158</v>
      </c>
      <c r="B40" s="30" t="s">
        <v>7124</v>
      </c>
      <c r="C40" s="30" t="s">
        <v>7159</v>
      </c>
      <c r="D40" s="31" t="s">
        <v>6940</v>
      </c>
      <c r="E40" s="31" t="b">
        <v>1</v>
      </c>
      <c r="F40" s="31" t="b">
        <v>0</v>
      </c>
      <c r="G40" s="31"/>
      <c r="H40" s="31"/>
      <c r="I40" s="31"/>
    </row>
    <row r="41" spans="1:9" ht="12.75">
      <c r="A41" s="31" t="s">
        <v>7160</v>
      </c>
      <c r="B41" s="30" t="s">
        <v>7121</v>
      </c>
      <c r="C41" s="30" t="s">
        <v>7161</v>
      </c>
      <c r="D41" s="31" t="s">
        <v>6940</v>
      </c>
      <c r="E41" s="31" t="b">
        <v>1</v>
      </c>
      <c r="F41" s="31" t="b">
        <v>0</v>
      </c>
      <c r="G41" s="31"/>
      <c r="H41" s="31"/>
      <c r="I41" s="31"/>
    </row>
    <row r="42" spans="1:9" ht="12.75">
      <c r="A42" s="31" t="s">
        <v>7162</v>
      </c>
      <c r="B42" s="30" t="s">
        <v>7121</v>
      </c>
      <c r="C42" s="30" t="s">
        <v>7129</v>
      </c>
      <c r="D42" s="31" t="s">
        <v>6940</v>
      </c>
      <c r="E42" s="31" t="b">
        <v>1</v>
      </c>
      <c r="F42" s="31" t="b">
        <v>0</v>
      </c>
      <c r="G42" s="31"/>
      <c r="H42" s="31"/>
      <c r="I42" s="31"/>
    </row>
    <row r="43" spans="1:9" ht="12.75">
      <c r="A43" s="31" t="s">
        <v>7163</v>
      </c>
      <c r="B43" s="30" t="s">
        <v>7124</v>
      </c>
      <c r="C43" s="30" t="s">
        <v>7122</v>
      </c>
      <c r="D43" s="31" t="s">
        <v>6940</v>
      </c>
      <c r="E43" s="31" t="b">
        <v>1</v>
      </c>
      <c r="F43" s="31" t="b">
        <v>0</v>
      </c>
      <c r="G43" s="31"/>
      <c r="H43" s="31"/>
      <c r="I43" s="31"/>
    </row>
    <row r="44" spans="1:9" ht="12.75">
      <c r="A44" s="31" t="s">
        <v>7164</v>
      </c>
      <c r="B44" s="30" t="s">
        <v>7124</v>
      </c>
      <c r="C44" s="30" t="s">
        <v>7122</v>
      </c>
      <c r="D44" s="31" t="s">
        <v>6940</v>
      </c>
      <c r="E44" s="31" t="b">
        <v>1</v>
      </c>
      <c r="F44" s="31" t="b">
        <v>0</v>
      </c>
      <c r="G44" s="31"/>
      <c r="H44" s="31"/>
      <c r="I44" s="31"/>
    </row>
    <row r="45" spans="1:9" ht="12.75">
      <c r="A45" s="31" t="s">
        <v>7165</v>
      </c>
      <c r="B45" s="30" t="s">
        <v>7124</v>
      </c>
      <c r="C45" s="30" t="s">
        <v>7166</v>
      </c>
      <c r="D45" s="31" t="s">
        <v>6940</v>
      </c>
      <c r="E45" s="31" t="b">
        <v>1</v>
      </c>
      <c r="F45" s="31" t="b">
        <v>0</v>
      </c>
      <c r="G45" s="31"/>
      <c r="H45" s="31"/>
      <c r="I45" s="31"/>
    </row>
    <row r="46" spans="1:9" ht="12.75">
      <c r="A46" s="31" t="s">
        <v>7167</v>
      </c>
      <c r="B46" s="30" t="s">
        <v>7118</v>
      </c>
      <c r="C46" s="30" t="s">
        <v>7122</v>
      </c>
      <c r="D46" s="31" t="s">
        <v>6940</v>
      </c>
      <c r="E46" s="31" t="b">
        <v>1</v>
      </c>
      <c r="F46" s="31" t="b">
        <v>0</v>
      </c>
      <c r="G46" s="31"/>
      <c r="H46" s="31"/>
      <c r="I46" s="31"/>
    </row>
    <row r="47" spans="1:9" ht="12.75">
      <c r="A47" s="31" t="s">
        <v>7168</v>
      </c>
      <c r="B47" s="30" t="s">
        <v>7118</v>
      </c>
      <c r="C47" s="30" t="s">
        <v>7122</v>
      </c>
      <c r="D47" s="31" t="s">
        <v>6940</v>
      </c>
      <c r="E47" s="31" t="b">
        <v>1</v>
      </c>
      <c r="F47" s="31" t="b">
        <v>0</v>
      </c>
      <c r="G47" s="31"/>
      <c r="H47" s="31"/>
      <c r="I47" s="31"/>
    </row>
    <row r="48" spans="1:9" ht="12.75">
      <c r="A48" s="31" t="s">
        <v>7169</v>
      </c>
      <c r="B48" s="30" t="s">
        <v>7121</v>
      </c>
      <c r="C48" s="30" t="s">
        <v>7170</v>
      </c>
      <c r="D48" s="31" t="s">
        <v>6940</v>
      </c>
      <c r="E48" s="31" t="b">
        <v>1</v>
      </c>
      <c r="F48" s="31" t="b">
        <v>0</v>
      </c>
      <c r="G48" s="31"/>
      <c r="H48" s="31"/>
      <c r="I48" s="31"/>
    </row>
    <row r="49" spans="1:9" ht="12.75">
      <c r="A49" s="31" t="s">
        <v>3871</v>
      </c>
      <c r="B49" s="30" t="s">
        <v>7128</v>
      </c>
      <c r="C49" s="30" t="s">
        <v>7132</v>
      </c>
      <c r="D49" s="31" t="s">
        <v>6940</v>
      </c>
      <c r="E49" s="31" t="b">
        <v>1</v>
      </c>
      <c r="F49" s="31" t="b">
        <v>0</v>
      </c>
      <c r="G49" s="31"/>
      <c r="H49" s="31"/>
      <c r="I49" s="31"/>
    </row>
    <row r="50" spans="1:9" ht="12.75">
      <c r="A50" s="31" t="s">
        <v>6610</v>
      </c>
      <c r="B50" s="30" t="s">
        <v>7153</v>
      </c>
      <c r="C50" s="30" t="s">
        <v>7125</v>
      </c>
      <c r="D50" s="31" t="s">
        <v>6940</v>
      </c>
      <c r="E50" s="31" t="b">
        <v>1</v>
      </c>
      <c r="F50" s="31" t="b">
        <v>0</v>
      </c>
      <c r="G50" s="31"/>
      <c r="H50" s="31"/>
      <c r="I50" s="31"/>
    </row>
    <row r="51" spans="1:9" ht="12.75">
      <c r="A51" s="31" t="s">
        <v>7171</v>
      </c>
      <c r="B51" s="30" t="s">
        <v>7118</v>
      </c>
      <c r="C51" s="30" t="s">
        <v>7125</v>
      </c>
      <c r="D51" s="31" t="s">
        <v>6940</v>
      </c>
      <c r="E51" s="31" t="b">
        <v>1</v>
      </c>
      <c r="F51" s="31" t="b">
        <v>0</v>
      </c>
      <c r="G51" s="31"/>
      <c r="H51" s="31"/>
      <c r="I51" s="31"/>
    </row>
    <row r="52" spans="1:9" ht="12.75">
      <c r="A52" s="31" t="s">
        <v>7172</v>
      </c>
      <c r="B52" s="30" t="s">
        <v>7153</v>
      </c>
      <c r="C52" s="30" t="s">
        <v>7173</v>
      </c>
      <c r="D52" s="31" t="s">
        <v>6940</v>
      </c>
      <c r="E52" s="31" t="b">
        <v>1</v>
      </c>
      <c r="F52" s="31" t="b">
        <v>0</v>
      </c>
      <c r="G52" s="31"/>
      <c r="H52" s="31"/>
      <c r="I52" s="31"/>
    </row>
    <row r="53" spans="1:9" ht="12.75">
      <c r="A53" s="31" t="s">
        <v>4192</v>
      </c>
      <c r="B53" s="30" t="s">
        <v>7174</v>
      </c>
      <c r="C53" s="30" t="s">
        <v>7175</v>
      </c>
      <c r="D53" s="31" t="s">
        <v>6940</v>
      </c>
      <c r="E53" s="31" t="b">
        <v>1</v>
      </c>
      <c r="F53" s="31" t="b">
        <v>0</v>
      </c>
      <c r="G53" s="31"/>
      <c r="H53" s="31"/>
      <c r="I53" s="31"/>
    </row>
    <row r="54" spans="1:9" ht="12.75">
      <c r="A54" s="31" t="s">
        <v>7176</v>
      </c>
      <c r="B54" s="30" t="s">
        <v>7121</v>
      </c>
      <c r="C54" s="30" t="s">
        <v>7177</v>
      </c>
      <c r="D54" s="31" t="s">
        <v>6940</v>
      </c>
      <c r="E54" s="31" t="b">
        <v>1</v>
      </c>
      <c r="F54" s="31" t="b">
        <v>0</v>
      </c>
      <c r="G54" s="31"/>
      <c r="H54" s="31"/>
      <c r="I54" s="31"/>
    </row>
    <row r="55" spans="1:9" ht="12.75">
      <c r="A55" s="31" t="s">
        <v>7178</v>
      </c>
      <c r="B55" s="30" t="s">
        <v>7153</v>
      </c>
      <c r="C55" s="30" t="s">
        <v>7179</v>
      </c>
      <c r="D55" s="31" t="s">
        <v>6940</v>
      </c>
      <c r="E55" s="31" t="b">
        <v>1</v>
      </c>
      <c r="F55" s="31" t="b">
        <v>0</v>
      </c>
      <c r="G55" s="31"/>
      <c r="H55" s="31"/>
      <c r="I55" s="31"/>
    </row>
    <row r="56" spans="1:9" ht="12.75">
      <c r="A56" s="31" t="s">
        <v>7180</v>
      </c>
      <c r="B56" s="30" t="s">
        <v>7121</v>
      </c>
      <c r="C56" s="30" t="s">
        <v>7151</v>
      </c>
      <c r="D56" s="31" t="s">
        <v>6940</v>
      </c>
      <c r="E56" s="31" t="b">
        <v>1</v>
      </c>
      <c r="F56" s="31" t="b">
        <v>0</v>
      </c>
      <c r="G56" s="31"/>
      <c r="H56" s="31"/>
      <c r="I56" s="31"/>
    </row>
    <row r="57" spans="1:9" ht="12.75">
      <c r="A57" s="31" t="s">
        <v>4886</v>
      </c>
      <c r="B57" s="30" t="s">
        <v>7118</v>
      </c>
      <c r="C57" s="30" t="s">
        <v>7125</v>
      </c>
      <c r="D57" s="31" t="s">
        <v>6940</v>
      </c>
      <c r="E57" s="31" t="b">
        <v>1</v>
      </c>
      <c r="F57" s="31" t="b">
        <v>0</v>
      </c>
      <c r="G57" s="31"/>
      <c r="H57" s="31"/>
      <c r="I57" s="31"/>
    </row>
    <row r="58" spans="1:9" ht="12.75">
      <c r="A58" s="31" t="s">
        <v>7181</v>
      </c>
      <c r="B58" s="30" t="s">
        <v>7174</v>
      </c>
      <c r="C58" s="30" t="s">
        <v>7182</v>
      </c>
      <c r="D58" s="31" t="s">
        <v>6940</v>
      </c>
      <c r="E58" s="31" t="b">
        <v>1</v>
      </c>
      <c r="F58" s="31" t="b">
        <v>0</v>
      </c>
      <c r="G58" s="31"/>
      <c r="H58" s="31"/>
      <c r="I58" s="31"/>
    </row>
    <row r="59" spans="1:9" ht="12.75">
      <c r="A59" s="31" t="s">
        <v>7183</v>
      </c>
      <c r="B59" s="30" t="s">
        <v>7121</v>
      </c>
      <c r="C59" s="30" t="s">
        <v>7184</v>
      </c>
      <c r="D59" s="31" t="s">
        <v>6940</v>
      </c>
      <c r="E59" s="31" t="b">
        <v>1</v>
      </c>
      <c r="F59" s="31" t="b">
        <v>0</v>
      </c>
      <c r="G59" s="31"/>
      <c r="H59" s="31"/>
      <c r="I59" s="31"/>
    </row>
    <row r="60" spans="1:9" ht="12.75">
      <c r="A60" s="31" t="s">
        <v>7185</v>
      </c>
      <c r="B60" s="30" t="s">
        <v>7121</v>
      </c>
      <c r="C60" s="30" t="s">
        <v>7184</v>
      </c>
      <c r="D60" s="31" t="s">
        <v>6940</v>
      </c>
      <c r="E60" s="31" t="b">
        <v>1</v>
      </c>
      <c r="F60" s="31" t="b">
        <v>0</v>
      </c>
      <c r="G60" s="31"/>
      <c r="H60" s="31"/>
      <c r="I60" s="31"/>
    </row>
    <row r="61" spans="1:9" ht="12.75">
      <c r="A61" s="31" t="s">
        <v>7186</v>
      </c>
      <c r="B61" s="30" t="s">
        <v>7118</v>
      </c>
      <c r="C61" s="30" t="s">
        <v>7125</v>
      </c>
      <c r="D61" s="31" t="s">
        <v>6940</v>
      </c>
      <c r="E61" s="31" t="b">
        <v>1</v>
      </c>
      <c r="F61" s="31" t="b">
        <v>0</v>
      </c>
      <c r="G61" s="31"/>
      <c r="H61" s="31"/>
      <c r="I61" s="31"/>
    </row>
    <row r="62" spans="1:9" ht="17.25">
      <c r="A62" s="54" t="s">
        <v>7187</v>
      </c>
      <c r="B62" s="30" t="s">
        <v>7118</v>
      </c>
      <c r="C62" s="30" t="s">
        <v>7125</v>
      </c>
      <c r="D62" s="31" t="s">
        <v>6940</v>
      </c>
      <c r="E62" s="31" t="b">
        <v>1</v>
      </c>
      <c r="F62" s="31" t="b">
        <v>0</v>
      </c>
      <c r="G62" s="31"/>
      <c r="H62" s="31"/>
      <c r="I62" s="31"/>
    </row>
    <row r="63" spans="1:9" ht="12.75">
      <c r="A63" s="31" t="s">
        <v>7188</v>
      </c>
      <c r="B63" s="30" t="s">
        <v>7153</v>
      </c>
      <c r="C63" s="30" t="s">
        <v>7159</v>
      </c>
      <c r="D63" s="31" t="s">
        <v>6940</v>
      </c>
      <c r="E63" s="31" t="b">
        <v>1</v>
      </c>
      <c r="F63" s="31" t="b">
        <v>0</v>
      </c>
      <c r="G63" s="31"/>
      <c r="H63" s="31"/>
      <c r="I63" s="31"/>
    </row>
    <row r="64" spans="1:9" ht="12.75">
      <c r="A64" s="31" t="s">
        <v>6743</v>
      </c>
      <c r="B64" s="30" t="s">
        <v>7118</v>
      </c>
      <c r="C64" s="30" t="s">
        <v>7125</v>
      </c>
      <c r="D64" s="31" t="s">
        <v>6940</v>
      </c>
      <c r="E64" s="31" t="b">
        <v>1</v>
      </c>
      <c r="F64" s="31" t="b">
        <v>0</v>
      </c>
      <c r="G64" s="31"/>
      <c r="H64" s="31"/>
      <c r="I64" s="31"/>
    </row>
    <row r="65" spans="1:9" ht="12.75">
      <c r="A65" s="31" t="s">
        <v>7189</v>
      </c>
      <c r="B65" s="30" t="s">
        <v>7121</v>
      </c>
      <c r="C65" s="30" t="s">
        <v>7155</v>
      </c>
      <c r="D65" s="31" t="s">
        <v>6940</v>
      </c>
      <c r="E65" s="31" t="b">
        <v>1</v>
      </c>
      <c r="F65" s="31" t="b">
        <v>0</v>
      </c>
      <c r="G65" s="31"/>
      <c r="H65" s="31"/>
      <c r="I65" s="31"/>
    </row>
    <row r="66" spans="1:9" ht="12.75">
      <c r="A66" s="31" t="s">
        <v>7190</v>
      </c>
      <c r="B66" s="30" t="s">
        <v>7121</v>
      </c>
      <c r="C66" s="30" t="s">
        <v>7191</v>
      </c>
      <c r="D66" s="31" t="s">
        <v>6940</v>
      </c>
      <c r="E66" s="31" t="b">
        <v>1</v>
      </c>
      <c r="F66" s="31" t="b">
        <v>0</v>
      </c>
      <c r="G66" s="31"/>
      <c r="H66" s="31"/>
      <c r="I66" s="31"/>
    </row>
    <row r="67" spans="1:9" ht="12.75">
      <c r="A67" s="31" t="s">
        <v>7192</v>
      </c>
      <c r="B67" s="30" t="s">
        <v>7124</v>
      </c>
      <c r="C67" s="30" t="s">
        <v>7122</v>
      </c>
      <c r="D67" s="31" t="s">
        <v>6940</v>
      </c>
      <c r="E67" s="31" t="b">
        <v>1</v>
      </c>
      <c r="F67" s="31" t="b">
        <v>0</v>
      </c>
      <c r="G67" s="31"/>
      <c r="H67" s="31"/>
      <c r="I67" s="31"/>
    </row>
    <row r="68" spans="1:9" ht="12.75">
      <c r="A68" s="31" t="s">
        <v>7193</v>
      </c>
      <c r="B68" s="30" t="s">
        <v>7118</v>
      </c>
      <c r="C68" s="30" t="s">
        <v>7125</v>
      </c>
      <c r="D68" s="31" t="s">
        <v>6940</v>
      </c>
      <c r="E68" s="31" t="b">
        <v>1</v>
      </c>
      <c r="F68" s="31" t="b">
        <v>0</v>
      </c>
      <c r="G68" s="31"/>
      <c r="H68" s="31"/>
      <c r="I68" s="31"/>
    </row>
    <row r="69" spans="1:9" ht="12.75">
      <c r="A69" s="31" t="s">
        <v>5882</v>
      </c>
      <c r="B69" s="30" t="s">
        <v>7124</v>
      </c>
      <c r="C69" s="30" t="s">
        <v>7125</v>
      </c>
      <c r="D69" s="31" t="s">
        <v>6940</v>
      </c>
      <c r="E69" s="31" t="b">
        <v>1</v>
      </c>
      <c r="F69" s="31" t="b">
        <v>0</v>
      </c>
      <c r="G69" s="31"/>
      <c r="H69" s="31"/>
      <c r="I69" s="31"/>
    </row>
    <row r="70" spans="1:9" ht="12.75">
      <c r="A70" s="31" t="s">
        <v>7194</v>
      </c>
      <c r="B70" s="30" t="s">
        <v>7124</v>
      </c>
      <c r="C70" s="30" t="s">
        <v>7129</v>
      </c>
      <c r="D70" s="31" t="s">
        <v>6940</v>
      </c>
      <c r="E70" s="31" t="b">
        <v>1</v>
      </c>
      <c r="F70" s="31" t="b">
        <v>0</v>
      </c>
      <c r="G70" s="31"/>
      <c r="H70" s="31"/>
      <c r="I70" s="31"/>
    </row>
    <row r="71" spans="1:9" ht="12.75">
      <c r="A71" s="31" t="s">
        <v>7195</v>
      </c>
      <c r="B71" s="30" t="s">
        <v>7153</v>
      </c>
      <c r="C71" s="30" t="s">
        <v>7125</v>
      </c>
      <c r="D71" s="31" t="s">
        <v>6940</v>
      </c>
      <c r="E71" s="31" t="b">
        <v>1</v>
      </c>
      <c r="F71" s="31" t="b">
        <v>0</v>
      </c>
      <c r="G71" s="31"/>
      <c r="H71" s="31"/>
      <c r="I71" s="31"/>
    </row>
    <row r="72" spans="1:9" ht="12.75">
      <c r="A72" s="31" t="s">
        <v>6079</v>
      </c>
      <c r="B72" s="30" t="s">
        <v>7128</v>
      </c>
      <c r="C72" s="30" t="s">
        <v>7132</v>
      </c>
      <c r="D72" s="31" t="s">
        <v>6940</v>
      </c>
      <c r="E72" s="31" t="b">
        <v>1</v>
      </c>
      <c r="F72" s="31" t="b">
        <v>0</v>
      </c>
      <c r="G72" s="31"/>
      <c r="H72" s="31"/>
      <c r="I72" s="31"/>
    </row>
    <row r="73" spans="1:9" ht="12.75">
      <c r="A73" s="31" t="s">
        <v>7196</v>
      </c>
      <c r="B73" s="30" t="s">
        <v>7124</v>
      </c>
      <c r="C73" s="30" t="s">
        <v>7129</v>
      </c>
      <c r="D73" s="31" t="s">
        <v>6940</v>
      </c>
      <c r="E73" s="31" t="b">
        <v>1</v>
      </c>
      <c r="F73" s="31" t="b">
        <v>0</v>
      </c>
      <c r="G73" s="31"/>
      <c r="H73" s="31"/>
      <c r="I73" s="31"/>
    </row>
    <row r="74" spans="1:9" ht="12.75">
      <c r="A74" s="31" t="s">
        <v>7197</v>
      </c>
      <c r="B74" s="30" t="s">
        <v>7118</v>
      </c>
      <c r="C74" s="30" t="s">
        <v>7166</v>
      </c>
      <c r="D74" s="31" t="s">
        <v>6940</v>
      </c>
      <c r="E74" s="31" t="b">
        <v>1</v>
      </c>
      <c r="F74" s="31" t="b">
        <v>0</v>
      </c>
      <c r="G74" s="31"/>
      <c r="H74" s="31"/>
      <c r="I74" s="31"/>
    </row>
    <row r="75" spans="1:9" ht="17.25">
      <c r="A75" s="54" t="s">
        <v>7198</v>
      </c>
      <c r="B75" s="30" t="s">
        <v>7124</v>
      </c>
      <c r="C75" s="30" t="s">
        <v>7199</v>
      </c>
      <c r="D75" s="31" t="s">
        <v>6158</v>
      </c>
      <c r="E75" s="31" t="b">
        <v>1</v>
      </c>
      <c r="F75" s="31" t="b">
        <v>0</v>
      </c>
      <c r="G75" s="31"/>
      <c r="H75" s="31"/>
      <c r="I75" s="31"/>
    </row>
    <row r="76" spans="1:9" ht="12.75">
      <c r="A76" s="31" t="s">
        <v>7200</v>
      </c>
      <c r="B76" s="30" t="s">
        <v>7118</v>
      </c>
      <c r="C76" s="30" t="s">
        <v>7122</v>
      </c>
      <c r="D76" s="31" t="s">
        <v>6158</v>
      </c>
      <c r="E76" s="31" t="b">
        <v>1</v>
      </c>
      <c r="F76" s="31" t="b">
        <v>0</v>
      </c>
      <c r="G76" s="31"/>
      <c r="H76" s="31"/>
      <c r="I76" s="31"/>
    </row>
    <row r="77" spans="1:9" ht="12.75">
      <c r="A77" s="31" t="s">
        <v>7201</v>
      </c>
      <c r="B77" s="30" t="s">
        <v>7118</v>
      </c>
      <c r="C77" s="30" t="s">
        <v>7202</v>
      </c>
      <c r="D77" s="31" t="s">
        <v>6158</v>
      </c>
      <c r="E77" s="31" t="b">
        <v>1</v>
      </c>
      <c r="F77" s="31" t="b">
        <v>0</v>
      </c>
      <c r="G77" s="31"/>
      <c r="H77" s="31"/>
      <c r="I77" s="31"/>
    </row>
    <row r="78" spans="1:9" ht="12.75">
      <c r="A78" s="31" t="s">
        <v>7203</v>
      </c>
      <c r="B78" s="30" t="s">
        <v>7121</v>
      </c>
      <c r="C78" s="30" t="s">
        <v>7122</v>
      </c>
      <c r="D78" s="31" t="s">
        <v>6158</v>
      </c>
      <c r="E78" s="31" t="b">
        <v>1</v>
      </c>
      <c r="F78" s="31" t="b">
        <v>0</v>
      </c>
      <c r="G78" s="31"/>
      <c r="H78" s="31"/>
      <c r="I78" s="31"/>
    </row>
    <row r="79" spans="1:9" ht="12.75">
      <c r="A79" s="31" t="s">
        <v>7204</v>
      </c>
      <c r="B79" s="30" t="s">
        <v>7118</v>
      </c>
      <c r="C79" s="30" t="s">
        <v>7199</v>
      </c>
      <c r="D79" s="31" t="s">
        <v>6158</v>
      </c>
      <c r="E79" s="31" t="b">
        <v>1</v>
      </c>
      <c r="F79" s="31" t="b">
        <v>0</v>
      </c>
      <c r="G79" s="31"/>
      <c r="H79" s="31"/>
      <c r="I79" s="31"/>
    </row>
    <row r="80" spans="1:9" ht="12.75">
      <c r="A80" s="31" t="s">
        <v>7205</v>
      </c>
      <c r="B80" s="30" t="s">
        <v>7121</v>
      </c>
      <c r="C80" s="30" t="s">
        <v>7155</v>
      </c>
      <c r="D80" s="31" t="s">
        <v>6158</v>
      </c>
      <c r="E80" s="31" t="b">
        <v>1</v>
      </c>
      <c r="F80" s="31" t="b">
        <v>0</v>
      </c>
      <c r="G80" s="31"/>
      <c r="H80" s="31"/>
      <c r="I80" s="31"/>
    </row>
    <row r="81" spans="1:9" ht="12.75">
      <c r="A81" s="31" t="s">
        <v>7206</v>
      </c>
      <c r="B81" s="30" t="s">
        <v>7124</v>
      </c>
      <c r="C81" s="30" t="s">
        <v>7166</v>
      </c>
      <c r="D81" s="31" t="s">
        <v>6158</v>
      </c>
      <c r="E81" s="31" t="b">
        <v>1</v>
      </c>
      <c r="F81" s="31" t="b">
        <v>0</v>
      </c>
      <c r="G81" s="31"/>
      <c r="H81" s="31"/>
      <c r="I81" s="31"/>
    </row>
    <row r="82" spans="1:9" ht="12.75">
      <c r="A82" s="31" t="s">
        <v>7207</v>
      </c>
      <c r="B82" s="30" t="s">
        <v>7118</v>
      </c>
      <c r="C82" s="30" t="s">
        <v>7119</v>
      </c>
      <c r="D82" s="31" t="s">
        <v>6158</v>
      </c>
      <c r="E82" s="31" t="b">
        <v>1</v>
      </c>
      <c r="F82" s="31" t="b">
        <v>0</v>
      </c>
      <c r="G82" s="31"/>
      <c r="H82" s="31"/>
      <c r="I82" s="31"/>
    </row>
    <row r="83" spans="1:9" ht="12.75">
      <c r="A83" s="31" t="s">
        <v>7208</v>
      </c>
      <c r="B83" s="30" t="s">
        <v>7118</v>
      </c>
      <c r="C83" s="30" t="s">
        <v>7155</v>
      </c>
      <c r="D83" s="31" t="s">
        <v>6158</v>
      </c>
      <c r="E83" s="31" t="b">
        <v>1</v>
      </c>
      <c r="F83" s="31" t="b">
        <v>0</v>
      </c>
      <c r="G83" s="31"/>
      <c r="H83" s="31"/>
      <c r="I83" s="31"/>
    </row>
    <row r="84" spans="1:9" ht="12.75">
      <c r="A84" s="31" t="s">
        <v>7209</v>
      </c>
      <c r="B84" s="30" t="s">
        <v>7121</v>
      </c>
      <c r="C84" s="30" t="s">
        <v>7155</v>
      </c>
      <c r="D84" s="31" t="s">
        <v>6158</v>
      </c>
      <c r="E84" s="31" t="b">
        <v>1</v>
      </c>
      <c r="F84" s="31" t="b">
        <v>0</v>
      </c>
      <c r="G84" s="31"/>
      <c r="H84" s="31"/>
      <c r="I84" s="31"/>
    </row>
    <row r="85" spans="1:9" ht="12.75">
      <c r="A85" s="31" t="s">
        <v>7210</v>
      </c>
      <c r="B85" s="30" t="s">
        <v>7121</v>
      </c>
      <c r="C85" s="30" t="s">
        <v>7159</v>
      </c>
      <c r="D85" s="31" t="s">
        <v>6158</v>
      </c>
      <c r="E85" s="31" t="b">
        <v>1</v>
      </c>
      <c r="F85" s="31" t="b">
        <v>0</v>
      </c>
      <c r="G85" s="31"/>
      <c r="H85" s="31"/>
      <c r="I85" s="31"/>
    </row>
    <row r="86" spans="1:9" ht="12.75">
      <c r="A86" s="31" t="s">
        <v>7211</v>
      </c>
      <c r="B86" s="30" t="s">
        <v>7121</v>
      </c>
      <c r="C86" s="30" t="s">
        <v>7137</v>
      </c>
      <c r="D86" s="31" t="s">
        <v>6158</v>
      </c>
      <c r="E86" s="31" t="b">
        <v>1</v>
      </c>
      <c r="F86" s="31" t="b">
        <v>0</v>
      </c>
      <c r="G86" s="31"/>
      <c r="H86" s="31"/>
      <c r="I86" s="31"/>
    </row>
    <row r="87" spans="1:9" ht="12.75">
      <c r="A87" s="31" t="s">
        <v>7212</v>
      </c>
      <c r="B87" s="30" t="s">
        <v>7118</v>
      </c>
      <c r="C87" s="30" t="s">
        <v>7179</v>
      </c>
      <c r="D87" s="31" t="s">
        <v>6158</v>
      </c>
      <c r="E87" s="31" t="b">
        <v>1</v>
      </c>
      <c r="F87" s="31" t="b">
        <v>0</v>
      </c>
      <c r="G87" s="31"/>
      <c r="H87" s="31"/>
      <c r="I87" s="31"/>
    </row>
    <row r="88" spans="1:9" ht="12.75">
      <c r="A88" s="31" t="s">
        <v>7213</v>
      </c>
      <c r="B88" s="30" t="s">
        <v>7121</v>
      </c>
      <c r="C88" s="30" t="s">
        <v>7122</v>
      </c>
      <c r="D88" s="31" t="s">
        <v>6158</v>
      </c>
      <c r="E88" s="31" t="b">
        <v>1</v>
      </c>
      <c r="F88" s="31" t="b">
        <v>0</v>
      </c>
      <c r="G88" s="31"/>
      <c r="H88" s="31"/>
      <c r="I88" s="31"/>
    </row>
    <row r="89" spans="1:9" ht="17.25">
      <c r="A89" s="54" t="s">
        <v>7214</v>
      </c>
      <c r="B89" s="30" t="s">
        <v>7121</v>
      </c>
      <c r="C89" s="30" t="s">
        <v>7125</v>
      </c>
      <c r="D89" s="31" t="s">
        <v>6158</v>
      </c>
      <c r="E89" s="31" t="b">
        <v>1</v>
      </c>
      <c r="F89" s="31" t="b">
        <v>0</v>
      </c>
      <c r="G89" s="31"/>
      <c r="H89" s="31"/>
      <c r="I89" s="31"/>
    </row>
    <row r="90" spans="1:9" ht="12.75">
      <c r="A90" s="31" t="s">
        <v>7215</v>
      </c>
      <c r="B90" s="30" t="s">
        <v>7124</v>
      </c>
      <c r="C90" s="30" t="s">
        <v>7125</v>
      </c>
      <c r="D90" s="31" t="s">
        <v>6158</v>
      </c>
      <c r="E90" s="31" t="b">
        <v>1</v>
      </c>
      <c r="F90" s="31" t="b">
        <v>0</v>
      </c>
      <c r="G90" s="31"/>
      <c r="H90" s="31"/>
      <c r="I90" s="31"/>
    </row>
    <row r="91" spans="1:9" ht="12.75">
      <c r="A91" s="31" t="s">
        <v>7216</v>
      </c>
      <c r="B91" s="30" t="s">
        <v>7118</v>
      </c>
      <c r="C91" s="30" t="s">
        <v>7137</v>
      </c>
      <c r="D91" s="31" t="s">
        <v>6158</v>
      </c>
      <c r="E91" s="31" t="b">
        <v>1</v>
      </c>
      <c r="F91" s="31" t="b">
        <v>0</v>
      </c>
      <c r="G91" s="31"/>
      <c r="H91" s="31"/>
      <c r="I91" s="31"/>
    </row>
    <row r="92" spans="1:9" ht="12.75">
      <c r="A92" s="31" t="s">
        <v>7217</v>
      </c>
      <c r="B92" s="30" t="s">
        <v>7118</v>
      </c>
      <c r="C92" s="30" t="s">
        <v>7218</v>
      </c>
      <c r="D92" s="31" t="s">
        <v>6158</v>
      </c>
      <c r="E92" s="31" t="b">
        <v>1</v>
      </c>
      <c r="F92" s="31" t="b">
        <v>0</v>
      </c>
      <c r="G92" s="31"/>
      <c r="H92" s="31"/>
      <c r="I92" s="31"/>
    </row>
    <row r="93" spans="1:9" ht="12.75">
      <c r="A93" s="31" t="s">
        <v>2351</v>
      </c>
      <c r="B93" s="30" t="s">
        <v>7124</v>
      </c>
      <c r="C93" s="30" t="s">
        <v>7122</v>
      </c>
      <c r="D93" s="31" t="s">
        <v>6158</v>
      </c>
      <c r="E93" s="31" t="b">
        <v>1</v>
      </c>
      <c r="F93" s="31" t="b">
        <v>0</v>
      </c>
      <c r="G93" s="31"/>
      <c r="H93" s="31"/>
      <c r="I93" s="31"/>
    </row>
    <row r="94" spans="1:9" ht="12.75">
      <c r="A94" s="31" t="s">
        <v>7219</v>
      </c>
      <c r="B94" s="30" t="s">
        <v>7124</v>
      </c>
      <c r="C94" s="30" t="s">
        <v>7125</v>
      </c>
      <c r="D94" s="31" t="s">
        <v>6158</v>
      </c>
      <c r="E94" s="31" t="b">
        <v>1</v>
      </c>
      <c r="F94" s="31" t="b">
        <v>0</v>
      </c>
      <c r="G94" s="31"/>
      <c r="H94" s="31"/>
      <c r="I94" s="31"/>
    </row>
    <row r="95" spans="1:9" ht="12.75">
      <c r="A95" s="31" t="s">
        <v>7220</v>
      </c>
      <c r="B95" s="30" t="s">
        <v>7121</v>
      </c>
      <c r="C95" s="30" t="s">
        <v>7221</v>
      </c>
      <c r="D95" s="31" t="s">
        <v>6158</v>
      </c>
      <c r="E95" s="31" t="b">
        <v>1</v>
      </c>
      <c r="F95" s="31" t="b">
        <v>0</v>
      </c>
      <c r="G95" s="31"/>
      <c r="H95" s="31"/>
      <c r="I95" s="31"/>
    </row>
    <row r="96" spans="1:9" ht="17.25">
      <c r="A96" s="54" t="s">
        <v>7222</v>
      </c>
      <c r="B96" s="30" t="s">
        <v>7153</v>
      </c>
      <c r="C96" s="30" t="s">
        <v>7159</v>
      </c>
      <c r="D96" s="31" t="s">
        <v>6158</v>
      </c>
      <c r="E96" s="31" t="b">
        <v>1</v>
      </c>
      <c r="F96" s="31" t="b">
        <v>0</v>
      </c>
      <c r="G96" s="31"/>
      <c r="H96" s="31"/>
      <c r="I96" s="31"/>
    </row>
    <row r="97" spans="1:9" ht="12.75">
      <c r="A97" s="31" t="s">
        <v>7223</v>
      </c>
      <c r="B97" s="30" t="s">
        <v>7118</v>
      </c>
      <c r="C97" s="30" t="s">
        <v>7135</v>
      </c>
      <c r="D97" s="31" t="s">
        <v>6158</v>
      </c>
      <c r="E97" s="31" t="b">
        <v>1</v>
      </c>
      <c r="F97" s="31" t="b">
        <v>0</v>
      </c>
      <c r="G97" s="31"/>
      <c r="H97" s="31"/>
      <c r="I97" s="31"/>
    </row>
    <row r="98" spans="1:9" ht="12.75">
      <c r="A98" s="31" t="s">
        <v>7224</v>
      </c>
      <c r="B98" s="30" t="s">
        <v>7128</v>
      </c>
      <c r="C98" s="30" t="s">
        <v>7125</v>
      </c>
      <c r="D98" s="31" t="s">
        <v>6158</v>
      </c>
      <c r="E98" s="31" t="b">
        <v>1</v>
      </c>
      <c r="F98" s="31" t="b">
        <v>0</v>
      </c>
      <c r="G98" s="31"/>
      <c r="H98" s="31"/>
      <c r="I98" s="31"/>
    </row>
    <row r="99" spans="1:9" ht="17.25">
      <c r="A99" s="54" t="s">
        <v>7225</v>
      </c>
      <c r="B99" s="30" t="s">
        <v>7121</v>
      </c>
      <c r="C99" s="30" t="s">
        <v>7125</v>
      </c>
      <c r="D99" s="31" t="s">
        <v>6158</v>
      </c>
      <c r="E99" s="31" t="b">
        <v>1</v>
      </c>
      <c r="F99" s="31" t="b">
        <v>0</v>
      </c>
      <c r="G99" s="31"/>
      <c r="H99" s="31"/>
      <c r="I99" s="31"/>
    </row>
    <row r="100" spans="1:9" ht="12.75">
      <c r="A100" s="31" t="s">
        <v>7226</v>
      </c>
      <c r="B100" s="30" t="s">
        <v>7153</v>
      </c>
      <c r="C100" s="30" t="s">
        <v>7227</v>
      </c>
      <c r="D100" s="31" t="s">
        <v>6158</v>
      </c>
      <c r="E100" s="31" t="b">
        <v>1</v>
      </c>
      <c r="F100" s="31" t="b">
        <v>0</v>
      </c>
      <c r="G100" s="31"/>
      <c r="H100" s="31"/>
      <c r="I100" s="31"/>
    </row>
    <row r="101" spans="1:9" ht="12.75">
      <c r="A101" s="31" t="s">
        <v>7228</v>
      </c>
      <c r="B101" s="30" t="s">
        <v>7121</v>
      </c>
      <c r="C101" s="30" t="s">
        <v>7122</v>
      </c>
      <c r="D101" s="31" t="s">
        <v>6158</v>
      </c>
      <c r="E101" s="31" t="b">
        <v>1</v>
      </c>
      <c r="F101" s="31" t="b">
        <v>0</v>
      </c>
      <c r="G101" s="31"/>
      <c r="H101" s="31"/>
      <c r="I101" s="31"/>
    </row>
    <row r="102" spans="1:9" ht="12.75">
      <c r="A102" s="31" t="s">
        <v>7229</v>
      </c>
      <c r="B102" s="30" t="s">
        <v>7118</v>
      </c>
      <c r="C102" s="30" t="s">
        <v>7125</v>
      </c>
      <c r="D102" s="31" t="s">
        <v>6158</v>
      </c>
      <c r="E102" s="31" t="b">
        <v>1</v>
      </c>
      <c r="F102" s="31" t="b">
        <v>0</v>
      </c>
      <c r="G102" s="31"/>
      <c r="H102" s="31"/>
      <c r="I102" s="31"/>
    </row>
    <row r="103" spans="1:9" ht="12.75">
      <c r="A103" s="31" t="s">
        <v>7230</v>
      </c>
      <c r="B103" s="30" t="s">
        <v>7121</v>
      </c>
      <c r="C103" s="30" t="s">
        <v>7135</v>
      </c>
      <c r="D103" s="31" t="s">
        <v>6158</v>
      </c>
      <c r="E103" s="31" t="b">
        <v>1</v>
      </c>
      <c r="F103" s="31" t="b">
        <v>0</v>
      </c>
      <c r="G103" s="31"/>
      <c r="H103" s="31"/>
      <c r="I103" s="31"/>
    </row>
    <row r="104" spans="1:9" ht="12.75">
      <c r="A104" s="31" t="s">
        <v>7231</v>
      </c>
      <c r="B104" s="30" t="s">
        <v>7118</v>
      </c>
      <c r="C104" s="30" t="s">
        <v>7170</v>
      </c>
      <c r="D104" s="31" t="s">
        <v>6158</v>
      </c>
      <c r="E104" s="31" t="b">
        <v>1</v>
      </c>
      <c r="F104" s="31" t="b">
        <v>0</v>
      </c>
      <c r="G104" s="31"/>
      <c r="H104" s="31"/>
      <c r="I104" s="31"/>
    </row>
    <row r="105" spans="1:9" ht="12.75">
      <c r="A105" s="31" t="s">
        <v>7232</v>
      </c>
      <c r="B105" s="30" t="s">
        <v>7118</v>
      </c>
      <c r="C105" s="30" t="s">
        <v>7125</v>
      </c>
      <c r="D105" s="31" t="s">
        <v>6158</v>
      </c>
      <c r="E105" s="31" t="b">
        <v>1</v>
      </c>
      <c r="F105" s="31" t="b">
        <v>0</v>
      </c>
      <c r="G105" s="31"/>
      <c r="H105" s="31"/>
      <c r="I105" s="31"/>
    </row>
    <row r="106" spans="1:9" ht="12.75">
      <c r="A106" s="31" t="s">
        <v>7233</v>
      </c>
      <c r="B106" s="30" t="s">
        <v>7128</v>
      </c>
      <c r="C106" s="30" t="s">
        <v>7234</v>
      </c>
      <c r="D106" s="31" t="s">
        <v>6158</v>
      </c>
      <c r="E106" s="31" t="b">
        <v>1</v>
      </c>
      <c r="F106" s="31" t="b">
        <v>0</v>
      </c>
      <c r="G106" s="31"/>
      <c r="H106" s="31"/>
      <c r="I106" s="31"/>
    </row>
    <row r="107" spans="1:9" ht="12.75">
      <c r="A107" s="31" t="s">
        <v>7235</v>
      </c>
      <c r="B107" s="30" t="s">
        <v>7124</v>
      </c>
      <c r="C107" s="30" t="s">
        <v>7151</v>
      </c>
      <c r="D107" s="31" t="s">
        <v>6158</v>
      </c>
      <c r="E107" s="31" t="b">
        <v>1</v>
      </c>
      <c r="F107" s="31" t="b">
        <v>0</v>
      </c>
      <c r="G107" s="31"/>
      <c r="H107" s="31"/>
      <c r="I107" s="31"/>
    </row>
    <row r="108" spans="1:9" ht="12.75">
      <c r="A108" s="31" t="s">
        <v>7236</v>
      </c>
      <c r="B108" s="30" t="s">
        <v>7121</v>
      </c>
      <c r="C108" s="30" t="s">
        <v>7159</v>
      </c>
      <c r="D108" s="31" t="s">
        <v>6158</v>
      </c>
      <c r="E108" s="31" t="b">
        <v>1</v>
      </c>
      <c r="F108" s="31" t="b">
        <v>0</v>
      </c>
      <c r="G108" s="31"/>
      <c r="H108" s="31"/>
      <c r="I108" s="31"/>
    </row>
    <row r="109" spans="1:9" ht="12.75">
      <c r="A109" s="31" t="s">
        <v>7237</v>
      </c>
      <c r="B109" s="30" t="s">
        <v>7121</v>
      </c>
      <c r="C109" s="30" t="s">
        <v>7218</v>
      </c>
      <c r="D109" s="31" t="s">
        <v>6158</v>
      </c>
      <c r="E109" s="31" t="b">
        <v>1</v>
      </c>
      <c r="F109" s="31" t="b">
        <v>0</v>
      </c>
      <c r="G109" s="31"/>
      <c r="H109" s="31"/>
      <c r="I109" s="31"/>
    </row>
    <row r="110" spans="1:9" ht="12.75">
      <c r="A110" s="31" t="s">
        <v>7238</v>
      </c>
      <c r="B110" s="30" t="s">
        <v>7118</v>
      </c>
      <c r="C110" s="30" t="s">
        <v>7155</v>
      </c>
      <c r="D110" s="31" t="s">
        <v>6158</v>
      </c>
      <c r="E110" s="31" t="b">
        <v>1</v>
      </c>
      <c r="F110" s="31" t="b">
        <v>0</v>
      </c>
      <c r="G110" s="31"/>
      <c r="H110" s="31"/>
      <c r="I110" s="31"/>
    </row>
    <row r="111" spans="1:9" ht="12.75">
      <c r="A111" s="31" t="s">
        <v>7239</v>
      </c>
      <c r="B111" s="30" t="s">
        <v>7124</v>
      </c>
      <c r="C111" s="30" t="s">
        <v>7240</v>
      </c>
      <c r="D111" s="31" t="s">
        <v>6158</v>
      </c>
      <c r="E111" s="31" t="b">
        <v>1</v>
      </c>
      <c r="F111" s="31" t="b">
        <v>0</v>
      </c>
      <c r="G111" s="31"/>
      <c r="H111" s="31"/>
      <c r="I111" s="31"/>
    </row>
    <row r="112" spans="1:9" ht="12.75">
      <c r="A112" s="31" t="s">
        <v>7241</v>
      </c>
      <c r="B112" s="30" t="s">
        <v>7121</v>
      </c>
      <c r="C112" s="30" t="s">
        <v>7184</v>
      </c>
      <c r="D112" s="31" t="s">
        <v>6158</v>
      </c>
      <c r="E112" s="31" t="b">
        <v>1</v>
      </c>
      <c r="F112" s="31" t="b">
        <v>0</v>
      </c>
      <c r="G112" s="31"/>
      <c r="H112" s="31"/>
      <c r="I112" s="31"/>
    </row>
    <row r="113" spans="1:9" ht="12.75">
      <c r="A113" s="31" t="s">
        <v>7242</v>
      </c>
      <c r="B113" s="30" t="s">
        <v>7121</v>
      </c>
      <c r="C113" s="30" t="s">
        <v>7202</v>
      </c>
      <c r="D113" s="31" t="s">
        <v>6158</v>
      </c>
      <c r="E113" s="31" t="b">
        <v>1</v>
      </c>
      <c r="F113" s="31" t="b">
        <v>0</v>
      </c>
      <c r="G113" s="31"/>
      <c r="H113" s="31"/>
      <c r="I113" s="31"/>
    </row>
    <row r="114" spans="1:9" ht="12.75">
      <c r="A114" s="31" t="s">
        <v>7243</v>
      </c>
      <c r="B114" s="30" t="s">
        <v>7118</v>
      </c>
      <c r="C114" s="30" t="s">
        <v>7125</v>
      </c>
      <c r="D114" s="31" t="s">
        <v>6158</v>
      </c>
      <c r="E114" s="31" t="b">
        <v>1</v>
      </c>
      <c r="F114" s="31" t="b">
        <v>0</v>
      </c>
      <c r="G114" s="31"/>
      <c r="H114" s="31"/>
      <c r="I114" s="31"/>
    </row>
  </sheetData>
  <dataValidations count="2">
    <dataValidation type="list" allowBlank="1" sqref="H3:H114" xr:uid="{00000000-0002-0000-0600-000000000000}">
      <formula1>"Easy,Challenging,Insane"</formula1>
    </dataValidation>
    <dataValidation type="list" allowBlank="1" sqref="G3:G114" xr:uid="{00000000-0002-0000-0600-000001000000}">
      <formula1>"Poor,Mediocre,Good,Extraordinary"</formula1>
    </dataValidation>
  </dataValidations>
  <hyperlinks>
    <hyperlink ref="A1" location="Index!A1" display="Link to Index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L813"/>
  <sheetViews>
    <sheetView tabSelected="1" workbookViewId="0">
      <pane xSplit="2" ySplit="2" topLeftCell="C786" activePane="bottomRight" state="frozen"/>
      <selection pane="topRight" activeCell="C1" sqref="C1"/>
      <selection pane="bottomLeft" activeCell="A3" sqref="A3"/>
      <selection pane="bottomRight" activeCell="B792" sqref="B792"/>
    </sheetView>
  </sheetViews>
  <sheetFormatPr defaultColWidth="12.5703125" defaultRowHeight="15.75" customHeight="1"/>
  <cols>
    <col min="1" max="1" width="18.5703125" customWidth="1"/>
    <col min="2" max="2" width="56.28515625" style="97" customWidth="1"/>
    <col min="3" max="3" width="29" style="97" customWidth="1"/>
    <col min="4" max="4" width="5.5703125" style="97" customWidth="1"/>
    <col min="5" max="5" width="21.140625" style="97" customWidth="1"/>
    <col min="6" max="6" width="15.28515625" style="97" customWidth="1"/>
    <col min="7" max="7" width="25.85546875" style="97" customWidth="1"/>
    <col min="8" max="8" width="6" customWidth="1"/>
    <col min="9" max="9" width="9.5703125" customWidth="1"/>
    <col min="10" max="10" width="13.5703125" customWidth="1"/>
    <col min="11" max="11" width="12.7109375" customWidth="1"/>
    <col min="12" max="12" width="74.5703125" customWidth="1"/>
  </cols>
  <sheetData>
    <row r="1" spans="1:12" ht="15.75" customHeight="1">
      <c r="A1" s="55" t="s">
        <v>7244</v>
      </c>
      <c r="B1" s="18" t="s">
        <v>31</v>
      </c>
      <c r="C1" s="90"/>
      <c r="D1" s="90"/>
      <c r="E1" s="21"/>
      <c r="F1" s="21"/>
      <c r="G1" s="21"/>
      <c r="H1" s="20"/>
      <c r="I1" s="20"/>
      <c r="J1" s="20"/>
      <c r="K1" s="22"/>
      <c r="L1" s="20"/>
    </row>
    <row r="2" spans="1:12" ht="15.75" customHeight="1">
      <c r="A2" s="56"/>
      <c r="B2" s="34" t="s">
        <v>6153</v>
      </c>
      <c r="C2" s="91" t="s">
        <v>7245</v>
      </c>
      <c r="D2" s="91" t="s">
        <v>7246</v>
      </c>
      <c r="E2" s="44" t="s">
        <v>6154</v>
      </c>
      <c r="F2" s="44" t="s">
        <v>7247</v>
      </c>
      <c r="G2" s="44" t="s">
        <v>7248</v>
      </c>
      <c r="H2" s="45" t="s">
        <v>28</v>
      </c>
      <c r="I2" s="45" t="s">
        <v>38</v>
      </c>
      <c r="J2" s="46" t="s">
        <v>39</v>
      </c>
      <c r="K2" s="45" t="s">
        <v>40</v>
      </c>
      <c r="L2" s="45" t="s">
        <v>41</v>
      </c>
    </row>
    <row r="3" spans="1:12" ht="12.75">
      <c r="A3" s="58" t="s">
        <v>7249</v>
      </c>
      <c r="B3" s="59" t="s">
        <v>56</v>
      </c>
      <c r="C3" s="92" t="s">
        <v>14614</v>
      </c>
      <c r="D3" s="92">
        <v>1985</v>
      </c>
      <c r="E3" s="93" t="s">
        <v>11</v>
      </c>
      <c r="F3" s="94" t="s">
        <v>6158</v>
      </c>
      <c r="G3" s="95" t="s">
        <v>7250</v>
      </c>
      <c r="H3" s="31" t="b">
        <v>1</v>
      </c>
      <c r="I3" s="31" t="b">
        <v>0</v>
      </c>
      <c r="J3" s="31"/>
      <c r="K3" s="31"/>
      <c r="L3" s="31"/>
    </row>
    <row r="4" spans="1:12" ht="12.75">
      <c r="A4" s="58" t="s">
        <v>7251</v>
      </c>
      <c r="B4" s="59" t="s">
        <v>7252</v>
      </c>
      <c r="C4" s="92" t="s">
        <v>14614</v>
      </c>
      <c r="D4" s="92">
        <v>1986</v>
      </c>
      <c r="E4" s="93" t="s">
        <v>69</v>
      </c>
      <c r="F4" s="94" t="s">
        <v>6158</v>
      </c>
      <c r="G4" s="93"/>
      <c r="H4" s="31" t="b">
        <v>1</v>
      </c>
      <c r="I4" s="31" t="b">
        <v>0</v>
      </c>
      <c r="J4" s="31"/>
      <c r="K4" s="31"/>
      <c r="L4" s="31"/>
    </row>
    <row r="5" spans="1:12" ht="12.75">
      <c r="A5" s="60" t="s">
        <v>7253</v>
      </c>
      <c r="B5" s="59" t="s">
        <v>72</v>
      </c>
      <c r="C5" s="92" t="s">
        <v>14614</v>
      </c>
      <c r="D5" s="92">
        <v>1988</v>
      </c>
      <c r="E5" s="93" t="s">
        <v>69</v>
      </c>
      <c r="F5" s="94" t="s">
        <v>6158</v>
      </c>
      <c r="G5" s="93"/>
      <c r="H5" s="31" t="b">
        <v>1</v>
      </c>
      <c r="I5" s="31" t="b">
        <v>0</v>
      </c>
      <c r="J5" s="31"/>
      <c r="K5" s="31"/>
      <c r="L5" s="31"/>
    </row>
    <row r="6" spans="1:12" ht="12.75">
      <c r="A6" s="60" t="s">
        <v>7254</v>
      </c>
      <c r="B6" s="59" t="s">
        <v>7255</v>
      </c>
      <c r="C6" s="92" t="s">
        <v>14614</v>
      </c>
      <c r="D6" s="92">
        <v>1987</v>
      </c>
      <c r="E6" s="93" t="s">
        <v>484</v>
      </c>
      <c r="F6" s="94" t="s">
        <v>6158</v>
      </c>
      <c r="G6" s="93"/>
      <c r="H6" s="31" t="b">
        <v>1</v>
      </c>
      <c r="I6" s="31" t="b">
        <v>0</v>
      </c>
      <c r="J6" s="31"/>
      <c r="K6" s="31"/>
      <c r="L6" s="31"/>
    </row>
    <row r="7" spans="1:12" ht="12.75">
      <c r="A7" s="60" t="s">
        <v>7256</v>
      </c>
      <c r="B7" s="59" t="s">
        <v>126</v>
      </c>
      <c r="C7" s="92" t="s">
        <v>14614</v>
      </c>
      <c r="D7" s="92">
        <v>1989</v>
      </c>
      <c r="E7" s="93" t="s">
        <v>7257</v>
      </c>
      <c r="F7" s="94" t="s">
        <v>6158</v>
      </c>
      <c r="G7" s="93"/>
      <c r="H7" s="31" t="b">
        <v>1</v>
      </c>
      <c r="I7" s="31" t="b">
        <v>0</v>
      </c>
      <c r="J7" s="31"/>
      <c r="K7" s="31"/>
      <c r="L7" s="31"/>
    </row>
    <row r="8" spans="1:12" ht="12.75">
      <c r="A8" s="60" t="s">
        <v>7258</v>
      </c>
      <c r="B8" s="59" t="s">
        <v>7259</v>
      </c>
      <c r="C8" s="92" t="s">
        <v>14614</v>
      </c>
      <c r="D8" s="92">
        <v>1990</v>
      </c>
      <c r="E8" s="93" t="s">
        <v>7260</v>
      </c>
      <c r="F8" s="94" t="s">
        <v>6158</v>
      </c>
      <c r="G8" s="93"/>
      <c r="H8" s="31" t="b">
        <v>1</v>
      </c>
      <c r="I8" s="31" t="b">
        <v>0</v>
      </c>
      <c r="J8" s="31"/>
      <c r="K8" s="31"/>
      <c r="L8" s="31"/>
    </row>
    <row r="9" spans="1:12" ht="12.75">
      <c r="A9" s="60" t="s">
        <v>7261</v>
      </c>
      <c r="B9" s="59" t="s">
        <v>7262</v>
      </c>
      <c r="C9" s="92" t="s">
        <v>14614</v>
      </c>
      <c r="D9" s="92">
        <v>1990</v>
      </c>
      <c r="E9" s="93" t="s">
        <v>6696</v>
      </c>
      <c r="F9" s="94" t="s">
        <v>6158</v>
      </c>
      <c r="G9" s="93"/>
      <c r="H9" s="31" t="b">
        <v>1</v>
      </c>
      <c r="I9" s="31" t="b">
        <v>0</v>
      </c>
      <c r="J9" s="31"/>
      <c r="K9" s="31"/>
      <c r="L9" s="31"/>
    </row>
    <row r="10" spans="1:12" ht="12.75">
      <c r="A10" s="60" t="s">
        <v>7263</v>
      </c>
      <c r="B10" s="59" t="s">
        <v>7264</v>
      </c>
      <c r="C10" s="92" t="s">
        <v>14614</v>
      </c>
      <c r="D10" s="92">
        <v>1992</v>
      </c>
      <c r="E10" s="93" t="s">
        <v>7100</v>
      </c>
      <c r="F10" s="94" t="s">
        <v>6158</v>
      </c>
      <c r="G10" s="93"/>
      <c r="H10" s="31" t="b">
        <v>1</v>
      </c>
      <c r="I10" s="31" t="b">
        <v>0</v>
      </c>
      <c r="J10" s="31"/>
      <c r="K10" s="31"/>
      <c r="L10" s="31"/>
    </row>
    <row r="11" spans="1:12" ht="12.75">
      <c r="A11" s="60" t="s">
        <v>7265</v>
      </c>
      <c r="B11" s="59" t="s">
        <v>7266</v>
      </c>
      <c r="C11" s="92" t="s">
        <v>14614</v>
      </c>
      <c r="D11" s="92">
        <v>1993</v>
      </c>
      <c r="E11" s="93" t="s">
        <v>7100</v>
      </c>
      <c r="F11" s="94" t="s">
        <v>6158</v>
      </c>
      <c r="G11" s="95" t="s">
        <v>7267</v>
      </c>
      <c r="H11" s="31" t="b">
        <v>1</v>
      </c>
      <c r="I11" s="31" t="b">
        <v>0</v>
      </c>
      <c r="J11" s="31"/>
      <c r="K11" s="31"/>
      <c r="L11" s="31"/>
    </row>
    <row r="12" spans="1:12" ht="12.75">
      <c r="A12" s="60" t="s">
        <v>7268</v>
      </c>
      <c r="B12" s="59" t="s">
        <v>7269</v>
      </c>
      <c r="C12" s="92" t="s">
        <v>14614</v>
      </c>
      <c r="D12" s="92">
        <v>1992</v>
      </c>
      <c r="E12" s="93" t="s">
        <v>7270</v>
      </c>
      <c r="F12" s="94" t="s">
        <v>6158</v>
      </c>
      <c r="G12" s="93"/>
      <c r="H12" s="31" t="b">
        <v>1</v>
      </c>
      <c r="I12" s="31" t="b">
        <v>0</v>
      </c>
      <c r="J12" s="31"/>
      <c r="K12" s="31"/>
      <c r="L12" s="31"/>
    </row>
    <row r="13" spans="1:12" ht="12.75">
      <c r="A13" s="60" t="s">
        <v>7271</v>
      </c>
      <c r="B13" s="59" t="s">
        <v>7272</v>
      </c>
      <c r="C13" s="92" t="s">
        <v>14614</v>
      </c>
      <c r="D13" s="92">
        <v>1991</v>
      </c>
      <c r="E13" s="93" t="s">
        <v>7270</v>
      </c>
      <c r="F13" s="94" t="s">
        <v>6158</v>
      </c>
      <c r="G13" s="93"/>
      <c r="H13" s="31" t="b">
        <v>1</v>
      </c>
      <c r="I13" s="31" t="b">
        <v>0</v>
      </c>
      <c r="J13" s="31"/>
      <c r="K13" s="31"/>
      <c r="L13" s="31"/>
    </row>
    <row r="14" spans="1:12" ht="12.75">
      <c r="A14" s="60" t="s">
        <v>7273</v>
      </c>
      <c r="B14" s="59" t="s">
        <v>7274</v>
      </c>
      <c r="C14" s="92" t="s">
        <v>14614</v>
      </c>
      <c r="D14" s="92">
        <v>1993</v>
      </c>
      <c r="E14" s="93" t="s">
        <v>7270</v>
      </c>
      <c r="F14" s="94" t="s">
        <v>6158</v>
      </c>
      <c r="G14" s="93"/>
      <c r="H14" s="31" t="b">
        <v>1</v>
      </c>
      <c r="I14" s="31" t="b">
        <v>0</v>
      </c>
      <c r="J14" s="31"/>
      <c r="K14" s="31"/>
      <c r="L14" s="31"/>
    </row>
    <row r="15" spans="1:12" ht="12.75">
      <c r="A15" s="60" t="s">
        <v>7275</v>
      </c>
      <c r="B15" s="59" t="s">
        <v>7276</v>
      </c>
      <c r="C15" s="92" t="s">
        <v>14614</v>
      </c>
      <c r="D15" s="92">
        <v>1992</v>
      </c>
      <c r="E15" s="93" t="s">
        <v>7270</v>
      </c>
      <c r="F15" s="94" t="s">
        <v>6158</v>
      </c>
      <c r="G15" s="93"/>
      <c r="H15" s="31" t="b">
        <v>1</v>
      </c>
      <c r="I15" s="31" t="b">
        <v>0</v>
      </c>
      <c r="J15" s="31"/>
      <c r="K15" s="31"/>
      <c r="L15" s="31"/>
    </row>
    <row r="16" spans="1:12" ht="12.75">
      <c r="A16" s="60" t="s">
        <v>7277</v>
      </c>
      <c r="B16" s="59" t="s">
        <v>7278</v>
      </c>
      <c r="C16" s="92" t="s">
        <v>14614</v>
      </c>
      <c r="D16" s="92">
        <v>1988</v>
      </c>
      <c r="E16" s="93" t="s">
        <v>227</v>
      </c>
      <c r="F16" s="94" t="s">
        <v>6158</v>
      </c>
      <c r="G16" s="93"/>
      <c r="H16" s="31" t="b">
        <v>1</v>
      </c>
      <c r="I16" s="31" t="b">
        <v>0</v>
      </c>
      <c r="J16" s="31"/>
      <c r="K16" s="31"/>
      <c r="L16" s="31"/>
    </row>
    <row r="17" spans="1:12" ht="12.75">
      <c r="A17" s="60" t="s">
        <v>7279</v>
      </c>
      <c r="B17" s="59" t="s">
        <v>7280</v>
      </c>
      <c r="C17" s="92" t="s">
        <v>14614</v>
      </c>
      <c r="D17" s="92">
        <v>1992</v>
      </c>
      <c r="E17" s="93" t="s">
        <v>227</v>
      </c>
      <c r="F17" s="94" t="s">
        <v>6158</v>
      </c>
      <c r="G17" s="93"/>
      <c r="H17" s="31" t="b">
        <v>1</v>
      </c>
      <c r="I17" s="31" t="b">
        <v>0</v>
      </c>
      <c r="J17" s="31"/>
      <c r="K17" s="31"/>
      <c r="L17" s="31"/>
    </row>
    <row r="18" spans="1:12" ht="12.75">
      <c r="A18" s="60" t="s">
        <v>7281</v>
      </c>
      <c r="B18" s="59" t="s">
        <v>7282</v>
      </c>
      <c r="C18" s="92" t="s">
        <v>14614</v>
      </c>
      <c r="D18" s="92">
        <v>1991</v>
      </c>
      <c r="E18" s="93" t="s">
        <v>227</v>
      </c>
      <c r="F18" s="94" t="s">
        <v>6158</v>
      </c>
      <c r="G18" s="93"/>
      <c r="H18" s="31" t="b">
        <v>1</v>
      </c>
      <c r="I18" s="31" t="b">
        <v>0</v>
      </c>
      <c r="J18" s="31"/>
      <c r="K18" s="31"/>
      <c r="L18" s="31"/>
    </row>
    <row r="19" spans="1:12" ht="12.75">
      <c r="A19" s="60" t="s">
        <v>7283</v>
      </c>
      <c r="B19" s="59" t="s">
        <v>7284</v>
      </c>
      <c r="C19" s="92" t="s">
        <v>14614</v>
      </c>
      <c r="D19" s="92">
        <v>1990</v>
      </c>
      <c r="E19" s="93" t="s">
        <v>69</v>
      </c>
      <c r="F19" s="94" t="s">
        <v>6158</v>
      </c>
      <c r="G19" s="93"/>
      <c r="H19" s="31" t="b">
        <v>1</v>
      </c>
      <c r="I19" s="31" t="b">
        <v>0</v>
      </c>
      <c r="J19" s="31"/>
      <c r="K19" s="31"/>
      <c r="L19" s="31"/>
    </row>
    <row r="20" spans="1:12" ht="12.75">
      <c r="A20" s="60" t="s">
        <v>7285</v>
      </c>
      <c r="B20" s="59" t="s">
        <v>7286</v>
      </c>
      <c r="C20" s="92" t="s">
        <v>14614</v>
      </c>
      <c r="D20" s="92">
        <v>1989</v>
      </c>
      <c r="E20" s="93" t="s">
        <v>44</v>
      </c>
      <c r="F20" s="94" t="s">
        <v>6158</v>
      </c>
      <c r="G20" s="93"/>
      <c r="H20" s="31" t="b">
        <v>1</v>
      </c>
      <c r="I20" s="31" t="b">
        <v>0</v>
      </c>
      <c r="J20" s="31"/>
      <c r="K20" s="31"/>
      <c r="L20" s="31"/>
    </row>
    <row r="21" spans="1:12" ht="12.75">
      <c r="A21" s="60" t="s">
        <v>7287</v>
      </c>
      <c r="B21" s="59" t="s">
        <v>7288</v>
      </c>
      <c r="C21" s="92" t="s">
        <v>14614</v>
      </c>
      <c r="D21" s="92">
        <v>1989</v>
      </c>
      <c r="E21" s="93" t="s">
        <v>227</v>
      </c>
      <c r="F21" s="94" t="s">
        <v>6158</v>
      </c>
      <c r="G21" s="93"/>
      <c r="H21" s="31" t="b">
        <v>1</v>
      </c>
      <c r="I21" s="31" t="b">
        <v>0</v>
      </c>
      <c r="J21" s="31"/>
      <c r="K21" s="31"/>
      <c r="L21" s="31"/>
    </row>
    <row r="22" spans="1:12" ht="12.75">
      <c r="A22" s="60" t="s">
        <v>7289</v>
      </c>
      <c r="B22" s="59" t="s">
        <v>7290</v>
      </c>
      <c r="C22" s="92" t="s">
        <v>14614</v>
      </c>
      <c r="D22" s="92">
        <v>1990</v>
      </c>
      <c r="E22" s="93" t="s">
        <v>7291</v>
      </c>
      <c r="F22" s="94" t="s">
        <v>6158</v>
      </c>
      <c r="G22" s="93"/>
      <c r="H22" s="31" t="b">
        <v>1</v>
      </c>
      <c r="I22" s="31" t="b">
        <v>0</v>
      </c>
      <c r="J22" s="31"/>
      <c r="K22" s="31"/>
      <c r="L22" s="31"/>
    </row>
    <row r="23" spans="1:12" ht="12.75">
      <c r="A23" s="60" t="s">
        <v>7292</v>
      </c>
      <c r="B23" s="59" t="s">
        <v>7293</v>
      </c>
      <c r="C23" s="92" t="s">
        <v>14614</v>
      </c>
      <c r="D23" s="92">
        <v>1989</v>
      </c>
      <c r="E23" s="93" t="s">
        <v>7137</v>
      </c>
      <c r="F23" s="94" t="s">
        <v>6158</v>
      </c>
      <c r="G23" s="93"/>
      <c r="H23" s="31" t="b">
        <v>1</v>
      </c>
      <c r="I23" s="31" t="b">
        <v>0</v>
      </c>
      <c r="J23" s="31"/>
      <c r="K23" s="31"/>
      <c r="L23" s="31"/>
    </row>
    <row r="24" spans="1:12" ht="12.75">
      <c r="A24" s="60" t="s">
        <v>7294</v>
      </c>
      <c r="B24" s="59" t="s">
        <v>7295</v>
      </c>
      <c r="C24" s="92" t="s">
        <v>14614</v>
      </c>
      <c r="D24" s="92">
        <v>1990</v>
      </c>
      <c r="E24" s="93" t="s">
        <v>7137</v>
      </c>
      <c r="F24" s="94" t="s">
        <v>6158</v>
      </c>
      <c r="G24" s="93"/>
      <c r="H24" s="31" t="b">
        <v>1</v>
      </c>
      <c r="I24" s="31" t="b">
        <v>0</v>
      </c>
      <c r="J24" s="31"/>
      <c r="K24" s="31"/>
      <c r="L24" s="31"/>
    </row>
    <row r="25" spans="1:12" ht="12.75">
      <c r="A25" s="60" t="s">
        <v>7296</v>
      </c>
      <c r="B25" s="59" t="s">
        <v>7297</v>
      </c>
      <c r="C25" s="92" t="s">
        <v>14614</v>
      </c>
      <c r="D25" s="92">
        <v>1991</v>
      </c>
      <c r="E25" s="93" t="s">
        <v>7137</v>
      </c>
      <c r="F25" s="94" t="s">
        <v>6158</v>
      </c>
      <c r="G25" s="93"/>
      <c r="H25" s="31" t="b">
        <v>1</v>
      </c>
      <c r="I25" s="31" t="b">
        <v>0</v>
      </c>
      <c r="J25" s="31"/>
      <c r="K25" s="31"/>
      <c r="L25" s="31"/>
    </row>
    <row r="26" spans="1:12" ht="12.75">
      <c r="A26" s="60" t="s">
        <v>7298</v>
      </c>
      <c r="B26" s="59" t="s">
        <v>7299</v>
      </c>
      <c r="C26" s="92" t="s">
        <v>14614</v>
      </c>
      <c r="D26" s="92">
        <v>1990</v>
      </c>
      <c r="E26" s="93" t="s">
        <v>4734</v>
      </c>
      <c r="F26" s="94" t="s">
        <v>6158</v>
      </c>
      <c r="G26" s="93"/>
      <c r="H26" s="31" t="b">
        <v>1</v>
      </c>
      <c r="I26" s="31" t="b">
        <v>0</v>
      </c>
      <c r="J26" s="31"/>
      <c r="K26" s="31"/>
      <c r="L26" s="31"/>
    </row>
    <row r="27" spans="1:12" ht="12.75">
      <c r="A27" s="60" t="s">
        <v>7300</v>
      </c>
      <c r="B27" s="59" t="s">
        <v>7301</v>
      </c>
      <c r="C27" s="92" t="s">
        <v>14614</v>
      </c>
      <c r="D27" s="92">
        <v>1992</v>
      </c>
      <c r="E27" s="93" t="s">
        <v>7302</v>
      </c>
      <c r="F27" s="94" t="s">
        <v>6158</v>
      </c>
      <c r="G27" s="93"/>
      <c r="H27" s="31" t="b">
        <v>1</v>
      </c>
      <c r="I27" s="31" t="b">
        <v>0</v>
      </c>
      <c r="J27" s="31"/>
      <c r="K27" s="31"/>
      <c r="L27" s="31"/>
    </row>
    <row r="28" spans="1:12" ht="12.75">
      <c r="A28" s="60" t="s">
        <v>7303</v>
      </c>
      <c r="B28" s="59" t="s">
        <v>7304</v>
      </c>
      <c r="C28" s="92" t="s">
        <v>14614</v>
      </c>
      <c r="D28" s="92">
        <v>1989</v>
      </c>
      <c r="E28" s="93" t="s">
        <v>7305</v>
      </c>
      <c r="F28" s="94" t="s">
        <v>6158</v>
      </c>
      <c r="G28" s="93"/>
      <c r="H28" s="31" t="b">
        <v>1</v>
      </c>
      <c r="I28" s="31" t="b">
        <v>0</v>
      </c>
      <c r="J28" s="31"/>
      <c r="K28" s="31"/>
      <c r="L28" s="31"/>
    </row>
    <row r="29" spans="1:12" ht="12.75">
      <c r="A29" s="60" t="s">
        <v>7306</v>
      </c>
      <c r="B29" s="59" t="s">
        <v>7307</v>
      </c>
      <c r="C29" s="92" t="s">
        <v>14614</v>
      </c>
      <c r="D29" s="92">
        <v>1989</v>
      </c>
      <c r="E29" s="93" t="s">
        <v>7137</v>
      </c>
      <c r="F29" s="94" t="s">
        <v>6158</v>
      </c>
      <c r="G29" s="93"/>
      <c r="H29" s="31" t="b">
        <v>1</v>
      </c>
      <c r="I29" s="31" t="b">
        <v>0</v>
      </c>
      <c r="J29" s="31"/>
      <c r="K29" s="31"/>
      <c r="L29" s="31"/>
    </row>
    <row r="30" spans="1:12" ht="12.75">
      <c r="A30" s="60" t="s">
        <v>7308</v>
      </c>
      <c r="B30" s="59" t="s">
        <v>212</v>
      </c>
      <c r="C30" s="92" t="s">
        <v>14614</v>
      </c>
      <c r="D30" s="92">
        <v>1989</v>
      </c>
      <c r="E30" s="93" t="s">
        <v>484</v>
      </c>
      <c r="F30" s="94" t="s">
        <v>6158</v>
      </c>
      <c r="G30" s="93"/>
      <c r="H30" s="31" t="b">
        <v>1</v>
      </c>
      <c r="I30" s="31" t="b">
        <v>0</v>
      </c>
      <c r="J30" s="31"/>
      <c r="K30" s="31"/>
      <c r="L30" s="31"/>
    </row>
    <row r="31" spans="1:12" ht="12.75">
      <c r="A31" s="60" t="s">
        <v>7309</v>
      </c>
      <c r="B31" s="59" t="s">
        <v>7310</v>
      </c>
      <c r="C31" s="92" t="s">
        <v>14614</v>
      </c>
      <c r="D31" s="92">
        <v>1990</v>
      </c>
      <c r="E31" s="93" t="s">
        <v>63</v>
      </c>
      <c r="F31" s="94" t="s">
        <v>6158</v>
      </c>
      <c r="G31" s="93"/>
      <c r="H31" s="31" t="b">
        <v>1</v>
      </c>
      <c r="I31" s="31" t="b">
        <v>0</v>
      </c>
      <c r="J31" s="31"/>
      <c r="K31" s="31"/>
      <c r="L31" s="31"/>
    </row>
    <row r="32" spans="1:12" ht="12.75">
      <c r="A32" s="60" t="s">
        <v>7311</v>
      </c>
      <c r="B32" s="59" t="s">
        <v>7312</v>
      </c>
      <c r="C32" s="92" t="s">
        <v>14614</v>
      </c>
      <c r="D32" s="92">
        <v>1994</v>
      </c>
      <c r="E32" s="93" t="s">
        <v>7257</v>
      </c>
      <c r="F32" s="94" t="s">
        <v>6158</v>
      </c>
      <c r="G32" s="93"/>
      <c r="H32" s="31" t="b">
        <v>1</v>
      </c>
      <c r="I32" s="31" t="b">
        <v>0</v>
      </c>
      <c r="J32" s="31"/>
      <c r="K32" s="31"/>
      <c r="L32" s="31"/>
    </row>
    <row r="33" spans="1:12" ht="12.75">
      <c r="A33" s="60" t="s">
        <v>7313</v>
      </c>
      <c r="B33" s="59" t="s">
        <v>7314</v>
      </c>
      <c r="C33" s="92" t="s">
        <v>14614</v>
      </c>
      <c r="D33" s="92">
        <v>1993</v>
      </c>
      <c r="E33" s="93" t="s">
        <v>7315</v>
      </c>
      <c r="F33" s="94" t="s">
        <v>6158</v>
      </c>
      <c r="G33" s="93"/>
      <c r="H33" s="31" t="b">
        <v>1</v>
      </c>
      <c r="I33" s="31" t="b">
        <v>0</v>
      </c>
      <c r="J33" s="31"/>
      <c r="K33" s="31"/>
      <c r="L33" s="31"/>
    </row>
    <row r="34" spans="1:12" ht="12.75">
      <c r="A34" s="60" t="s">
        <v>7316</v>
      </c>
      <c r="B34" s="59" t="s">
        <v>7317</v>
      </c>
      <c r="C34" s="92" t="s">
        <v>14614</v>
      </c>
      <c r="D34" s="92">
        <v>1989</v>
      </c>
      <c r="E34" s="93" t="s">
        <v>7318</v>
      </c>
      <c r="F34" s="94" t="s">
        <v>6158</v>
      </c>
      <c r="G34" s="93"/>
      <c r="H34" s="31" t="b">
        <v>1</v>
      </c>
      <c r="I34" s="31" t="b">
        <v>0</v>
      </c>
      <c r="J34" s="31"/>
      <c r="K34" s="31"/>
      <c r="L34" s="31"/>
    </row>
    <row r="35" spans="1:12" ht="12.75">
      <c r="A35" s="60" t="s">
        <v>7319</v>
      </c>
      <c r="B35" s="59" t="s">
        <v>246</v>
      </c>
      <c r="C35" s="92" t="s">
        <v>14614</v>
      </c>
      <c r="D35" s="92">
        <v>1987</v>
      </c>
      <c r="E35" s="93" t="s">
        <v>91</v>
      </c>
      <c r="F35" s="94" t="s">
        <v>6158</v>
      </c>
      <c r="G35" s="93"/>
      <c r="H35" s="31" t="b">
        <v>1</v>
      </c>
      <c r="I35" s="31" t="b">
        <v>0</v>
      </c>
      <c r="J35" s="31"/>
      <c r="K35" s="31"/>
      <c r="L35" s="31"/>
    </row>
    <row r="36" spans="1:12" ht="12.75">
      <c r="A36" s="60" t="s">
        <v>7320</v>
      </c>
      <c r="B36" s="59" t="s">
        <v>7321</v>
      </c>
      <c r="C36" s="92" t="s">
        <v>14614</v>
      </c>
      <c r="D36" s="92">
        <v>1989</v>
      </c>
      <c r="E36" s="93" t="s">
        <v>1677</v>
      </c>
      <c r="F36" s="94" t="s">
        <v>6158</v>
      </c>
      <c r="G36" s="93"/>
      <c r="H36" s="31" t="b">
        <v>1</v>
      </c>
      <c r="I36" s="31" t="b">
        <v>0</v>
      </c>
      <c r="J36" s="31"/>
      <c r="K36" s="31"/>
      <c r="L36" s="31"/>
    </row>
    <row r="37" spans="1:12" ht="12.75">
      <c r="A37" s="60" t="s">
        <v>7322</v>
      </c>
      <c r="B37" s="59" t="s">
        <v>7323</v>
      </c>
      <c r="C37" s="92" t="s">
        <v>14614</v>
      </c>
      <c r="D37" s="92">
        <v>1991</v>
      </c>
      <c r="E37" s="93" t="s">
        <v>5966</v>
      </c>
      <c r="F37" s="94" t="s">
        <v>6158</v>
      </c>
      <c r="G37" s="93"/>
      <c r="H37" s="31" t="b">
        <v>1</v>
      </c>
      <c r="I37" s="31" t="b">
        <v>0</v>
      </c>
      <c r="J37" s="31"/>
      <c r="K37" s="31"/>
      <c r="L37" s="31"/>
    </row>
    <row r="38" spans="1:12" ht="12.75">
      <c r="A38" s="60" t="s">
        <v>7324</v>
      </c>
      <c r="B38" s="59" t="s">
        <v>7325</v>
      </c>
      <c r="C38" s="92" t="s">
        <v>14614</v>
      </c>
      <c r="D38" s="92">
        <v>1988</v>
      </c>
      <c r="E38" s="93" t="s">
        <v>11</v>
      </c>
      <c r="F38" s="94" t="s">
        <v>6158</v>
      </c>
      <c r="G38" s="93"/>
      <c r="H38" s="31" t="b">
        <v>1</v>
      </c>
      <c r="I38" s="31" t="b">
        <v>0</v>
      </c>
      <c r="J38" s="31"/>
      <c r="K38" s="31"/>
      <c r="L38" s="31"/>
    </row>
    <row r="39" spans="1:12" ht="12.75">
      <c r="A39" s="60" t="s">
        <v>7326</v>
      </c>
      <c r="B39" s="59" t="s">
        <v>318</v>
      </c>
      <c r="C39" s="92" t="s">
        <v>14614</v>
      </c>
      <c r="D39" s="92">
        <v>1990</v>
      </c>
      <c r="E39" s="93" t="s">
        <v>484</v>
      </c>
      <c r="F39" s="94" t="s">
        <v>6158</v>
      </c>
      <c r="G39" s="93"/>
      <c r="H39" s="31" t="b">
        <v>1</v>
      </c>
      <c r="I39" s="31" t="b">
        <v>0</v>
      </c>
      <c r="J39" s="31"/>
      <c r="K39" s="31"/>
      <c r="L39" s="31"/>
    </row>
    <row r="40" spans="1:12" ht="12.75">
      <c r="A40" s="60" t="s">
        <v>7327</v>
      </c>
      <c r="B40" s="59" t="s">
        <v>7328</v>
      </c>
      <c r="C40" s="92" t="s">
        <v>14614</v>
      </c>
      <c r="D40" s="92">
        <v>1989</v>
      </c>
      <c r="E40" s="93" t="s">
        <v>4734</v>
      </c>
      <c r="F40" s="94" t="s">
        <v>6158</v>
      </c>
      <c r="G40" s="93"/>
      <c r="H40" s="31" t="b">
        <v>1</v>
      </c>
      <c r="I40" s="31" t="b">
        <v>0</v>
      </c>
      <c r="J40" s="31"/>
      <c r="K40" s="31"/>
      <c r="L40" s="31"/>
    </row>
    <row r="41" spans="1:12" ht="12.75">
      <c r="A41" s="60" t="s">
        <v>7329</v>
      </c>
      <c r="B41" s="59" t="s">
        <v>327</v>
      </c>
      <c r="C41" s="92" t="s">
        <v>14614</v>
      </c>
      <c r="D41" s="92">
        <v>1987</v>
      </c>
      <c r="E41" s="93" t="s">
        <v>112</v>
      </c>
      <c r="F41" s="94" t="s">
        <v>6158</v>
      </c>
      <c r="G41" s="93"/>
      <c r="H41" s="31" t="b">
        <v>1</v>
      </c>
      <c r="I41" s="31" t="b">
        <v>0</v>
      </c>
      <c r="J41" s="31"/>
      <c r="K41" s="31"/>
      <c r="L41" s="31"/>
    </row>
    <row r="42" spans="1:12" ht="12.75">
      <c r="A42" s="60" t="s">
        <v>7330</v>
      </c>
      <c r="B42" s="59" t="s">
        <v>7331</v>
      </c>
      <c r="C42" s="92" t="s">
        <v>14614</v>
      </c>
      <c r="D42" s="92">
        <v>1990</v>
      </c>
      <c r="E42" s="93" t="s">
        <v>1677</v>
      </c>
      <c r="F42" s="94" t="s">
        <v>6158</v>
      </c>
      <c r="G42" s="93"/>
      <c r="H42" s="31" t="b">
        <v>1</v>
      </c>
      <c r="I42" s="31" t="b">
        <v>0</v>
      </c>
      <c r="J42" s="31"/>
      <c r="K42" s="31"/>
      <c r="L42" s="31"/>
    </row>
    <row r="43" spans="1:12" ht="12.75">
      <c r="A43" s="60" t="s">
        <v>7332</v>
      </c>
      <c r="B43" s="59" t="s">
        <v>7333</v>
      </c>
      <c r="C43" s="92" t="s">
        <v>14614</v>
      </c>
      <c r="D43" s="92">
        <v>1990</v>
      </c>
      <c r="E43" s="93" t="s">
        <v>121</v>
      </c>
      <c r="F43" s="94" t="s">
        <v>6158</v>
      </c>
      <c r="G43" s="93"/>
      <c r="H43" s="31" t="b">
        <v>1</v>
      </c>
      <c r="I43" s="31" t="b">
        <v>0</v>
      </c>
      <c r="J43" s="31"/>
      <c r="K43" s="31"/>
      <c r="L43" s="31"/>
    </row>
    <row r="44" spans="1:12" ht="12.75">
      <c r="A44" s="60" t="s">
        <v>7334</v>
      </c>
      <c r="B44" s="59" t="s">
        <v>386</v>
      </c>
      <c r="C44" s="92" t="s">
        <v>14614</v>
      </c>
      <c r="D44" s="92">
        <v>1987</v>
      </c>
      <c r="E44" s="93" t="s">
        <v>91</v>
      </c>
      <c r="F44" s="94" t="s">
        <v>6158</v>
      </c>
      <c r="G44" s="93"/>
      <c r="H44" s="31" t="b">
        <v>1</v>
      </c>
      <c r="I44" s="31" t="b">
        <v>0</v>
      </c>
      <c r="J44" s="31"/>
      <c r="K44" s="31"/>
      <c r="L44" s="31"/>
    </row>
    <row r="45" spans="1:12" ht="12.75">
      <c r="A45" s="60" t="s">
        <v>7335</v>
      </c>
      <c r="B45" s="59" t="s">
        <v>7336</v>
      </c>
      <c r="C45" s="92" t="s">
        <v>14614</v>
      </c>
      <c r="D45" s="92">
        <v>1987</v>
      </c>
      <c r="E45" s="93" t="s">
        <v>7291</v>
      </c>
      <c r="F45" s="94" t="s">
        <v>6158</v>
      </c>
      <c r="G45" s="93"/>
      <c r="H45" s="31" t="b">
        <v>1</v>
      </c>
      <c r="I45" s="31" t="b">
        <v>0</v>
      </c>
      <c r="J45" s="31"/>
      <c r="K45" s="31"/>
      <c r="L45" s="31"/>
    </row>
    <row r="46" spans="1:12" ht="12.75">
      <c r="A46" s="60" t="s">
        <v>7337</v>
      </c>
      <c r="B46" s="59" t="s">
        <v>7338</v>
      </c>
      <c r="C46" s="92" t="s">
        <v>14614</v>
      </c>
      <c r="D46" s="92">
        <v>1988</v>
      </c>
      <c r="E46" s="93" t="s">
        <v>7291</v>
      </c>
      <c r="F46" s="94" t="s">
        <v>6158</v>
      </c>
      <c r="G46" s="95" t="s">
        <v>7339</v>
      </c>
      <c r="H46" s="31" t="b">
        <v>1</v>
      </c>
      <c r="I46" s="31" t="b">
        <v>0</v>
      </c>
      <c r="J46" s="31"/>
      <c r="K46" s="31"/>
      <c r="L46" s="31"/>
    </row>
    <row r="47" spans="1:12" ht="12.75">
      <c r="A47" s="60" t="s">
        <v>7340</v>
      </c>
      <c r="B47" s="59" t="s">
        <v>7341</v>
      </c>
      <c r="C47" s="92" t="s">
        <v>14614</v>
      </c>
      <c r="D47" s="92">
        <v>1992</v>
      </c>
      <c r="E47" s="93" t="s">
        <v>7302</v>
      </c>
      <c r="F47" s="94" t="s">
        <v>6158</v>
      </c>
      <c r="G47" s="93"/>
      <c r="H47" s="31" t="b">
        <v>1</v>
      </c>
      <c r="I47" s="31" t="b">
        <v>0</v>
      </c>
      <c r="J47" s="31"/>
      <c r="K47" s="31"/>
      <c r="L47" s="31"/>
    </row>
    <row r="48" spans="1:12" ht="12.75">
      <c r="A48" s="60" t="s">
        <v>7342</v>
      </c>
      <c r="B48" s="59" t="s">
        <v>7343</v>
      </c>
      <c r="C48" s="92" t="s">
        <v>14614</v>
      </c>
      <c r="D48" s="92">
        <v>1989</v>
      </c>
      <c r="E48" s="93" t="s">
        <v>7315</v>
      </c>
      <c r="F48" s="94" t="s">
        <v>6158</v>
      </c>
      <c r="G48" s="93"/>
      <c r="H48" s="31" t="b">
        <v>1</v>
      </c>
      <c r="I48" s="31" t="b">
        <v>0</v>
      </c>
      <c r="J48" s="31"/>
      <c r="K48" s="31"/>
      <c r="L48" s="31"/>
    </row>
    <row r="49" spans="1:12" ht="12.75">
      <c r="A49" s="60" t="s">
        <v>7344</v>
      </c>
      <c r="B49" s="59" t="s">
        <v>7345</v>
      </c>
      <c r="C49" s="92" t="s">
        <v>14614</v>
      </c>
      <c r="D49" s="92">
        <v>1990</v>
      </c>
      <c r="E49" s="93" t="s">
        <v>7315</v>
      </c>
      <c r="F49" s="94" t="s">
        <v>6158</v>
      </c>
      <c r="G49" s="93"/>
      <c r="H49" s="31" t="b">
        <v>1</v>
      </c>
      <c r="I49" s="31" t="b">
        <v>0</v>
      </c>
      <c r="J49" s="31"/>
      <c r="K49" s="31"/>
      <c r="L49" s="31"/>
    </row>
    <row r="50" spans="1:12" ht="12.75">
      <c r="A50" s="60" t="s">
        <v>7346</v>
      </c>
      <c r="B50" s="59" t="s">
        <v>7347</v>
      </c>
      <c r="C50" s="92" t="s">
        <v>14614</v>
      </c>
      <c r="D50" s="92">
        <v>1990</v>
      </c>
      <c r="E50" s="93" t="s">
        <v>63</v>
      </c>
      <c r="F50" s="94" t="s">
        <v>6158</v>
      </c>
      <c r="G50" s="93"/>
      <c r="H50" s="31" t="b">
        <v>1</v>
      </c>
      <c r="I50" s="31" t="b">
        <v>0</v>
      </c>
      <c r="J50" s="31"/>
      <c r="K50" s="31"/>
      <c r="L50" s="31"/>
    </row>
    <row r="51" spans="1:12" ht="12.75">
      <c r="A51" s="60" t="s">
        <v>7348</v>
      </c>
      <c r="B51" s="59" t="s">
        <v>7349</v>
      </c>
      <c r="C51" s="92" t="s">
        <v>14614</v>
      </c>
      <c r="D51" s="92">
        <v>1990</v>
      </c>
      <c r="E51" s="93" t="s">
        <v>55</v>
      </c>
      <c r="F51" s="94" t="s">
        <v>6158</v>
      </c>
      <c r="G51" s="93"/>
      <c r="H51" s="31" t="b">
        <v>1</v>
      </c>
      <c r="I51" s="31" t="b">
        <v>0</v>
      </c>
      <c r="J51" s="31"/>
      <c r="K51" s="31"/>
      <c r="L51" s="31"/>
    </row>
    <row r="52" spans="1:12" ht="12.75">
      <c r="A52" s="60" t="s">
        <v>7350</v>
      </c>
      <c r="B52" s="59" t="s">
        <v>7351</v>
      </c>
      <c r="C52" s="92" t="s">
        <v>14614</v>
      </c>
      <c r="D52" s="92">
        <v>1989</v>
      </c>
      <c r="E52" s="93" t="s">
        <v>7352</v>
      </c>
      <c r="F52" s="94" t="s">
        <v>6158</v>
      </c>
      <c r="G52" s="93"/>
      <c r="H52" s="31" t="b">
        <v>1</v>
      </c>
      <c r="I52" s="31" t="b">
        <v>0</v>
      </c>
      <c r="J52" s="31"/>
      <c r="K52" s="31"/>
      <c r="L52" s="31"/>
    </row>
    <row r="53" spans="1:12" ht="12.75">
      <c r="A53" s="60" t="s">
        <v>7353</v>
      </c>
      <c r="B53" s="59" t="s">
        <v>7354</v>
      </c>
      <c r="C53" s="92" t="s">
        <v>14614</v>
      </c>
      <c r="D53" s="92">
        <v>1986</v>
      </c>
      <c r="E53" s="93" t="s">
        <v>11</v>
      </c>
      <c r="F53" s="94" t="s">
        <v>6158</v>
      </c>
      <c r="G53" s="95" t="s">
        <v>7355</v>
      </c>
      <c r="H53" s="31" t="b">
        <v>1</v>
      </c>
      <c r="I53" s="31" t="b">
        <v>0</v>
      </c>
      <c r="J53" s="31"/>
      <c r="K53" s="31"/>
      <c r="L53" s="31"/>
    </row>
    <row r="54" spans="1:12" ht="12.75">
      <c r="A54" s="60" t="s">
        <v>7356</v>
      </c>
      <c r="B54" s="59" t="s">
        <v>7357</v>
      </c>
      <c r="C54" s="92" t="s">
        <v>14614</v>
      </c>
      <c r="D54" s="92">
        <v>1989</v>
      </c>
      <c r="E54" s="93" t="s">
        <v>7291</v>
      </c>
      <c r="F54" s="94" t="s">
        <v>6158</v>
      </c>
      <c r="G54" s="93"/>
      <c r="H54" s="31" t="b">
        <v>1</v>
      </c>
      <c r="I54" s="31" t="b">
        <v>0</v>
      </c>
      <c r="J54" s="31"/>
      <c r="K54" s="31"/>
      <c r="L54" s="31"/>
    </row>
    <row r="55" spans="1:12" ht="12.75">
      <c r="A55" s="60" t="s">
        <v>7358</v>
      </c>
      <c r="B55" s="59" t="s">
        <v>7359</v>
      </c>
      <c r="C55" s="92" t="s">
        <v>14614</v>
      </c>
      <c r="D55" s="92">
        <v>1990</v>
      </c>
      <c r="E55" s="93" t="s">
        <v>7360</v>
      </c>
      <c r="F55" s="94" t="s">
        <v>6158</v>
      </c>
      <c r="G55" s="93"/>
      <c r="H55" s="31" t="b">
        <v>1</v>
      </c>
      <c r="I55" s="31" t="b">
        <v>0</v>
      </c>
      <c r="J55" s="31"/>
      <c r="K55" s="31"/>
      <c r="L55" s="31"/>
    </row>
    <row r="56" spans="1:12" ht="12.75">
      <c r="A56" s="60" t="s">
        <v>7361</v>
      </c>
      <c r="B56" s="59" t="s">
        <v>7362</v>
      </c>
      <c r="C56" s="92" t="s">
        <v>14614</v>
      </c>
      <c r="D56" s="92">
        <v>1991</v>
      </c>
      <c r="E56" s="93" t="s">
        <v>7363</v>
      </c>
      <c r="F56" s="94" t="s">
        <v>6158</v>
      </c>
      <c r="G56" s="93"/>
      <c r="H56" s="31" t="b">
        <v>1</v>
      </c>
      <c r="I56" s="31" t="b">
        <v>0</v>
      </c>
      <c r="J56" s="31"/>
      <c r="K56" s="31"/>
      <c r="L56" s="31"/>
    </row>
    <row r="57" spans="1:12" ht="12.75">
      <c r="A57" s="60" t="s">
        <v>7364</v>
      </c>
      <c r="B57" s="59" t="s">
        <v>7365</v>
      </c>
      <c r="C57" s="92" t="s">
        <v>14614</v>
      </c>
      <c r="D57" s="92">
        <v>1991</v>
      </c>
      <c r="E57" s="93" t="s">
        <v>7270</v>
      </c>
      <c r="F57" s="94" t="s">
        <v>6158</v>
      </c>
      <c r="G57" s="93"/>
      <c r="H57" s="31" t="b">
        <v>1</v>
      </c>
      <c r="I57" s="31" t="b">
        <v>0</v>
      </c>
      <c r="J57" s="31"/>
      <c r="K57" s="31"/>
      <c r="L57" s="31"/>
    </row>
    <row r="58" spans="1:12" ht="12.75">
      <c r="A58" s="60" t="s">
        <v>7366</v>
      </c>
      <c r="B58" s="59" t="s">
        <v>7367</v>
      </c>
      <c r="C58" s="92" t="s">
        <v>14614</v>
      </c>
      <c r="D58" s="92">
        <v>1990</v>
      </c>
      <c r="E58" s="93" t="s">
        <v>11</v>
      </c>
      <c r="F58" s="94" t="s">
        <v>6158</v>
      </c>
      <c r="G58" s="93"/>
      <c r="H58" s="31" t="b">
        <v>1</v>
      </c>
      <c r="I58" s="31" t="b">
        <v>0</v>
      </c>
      <c r="J58" s="31"/>
      <c r="K58" s="31"/>
      <c r="L58" s="31"/>
    </row>
    <row r="59" spans="1:12" ht="12.75">
      <c r="A59" s="60" t="s">
        <v>7368</v>
      </c>
      <c r="B59" s="59" t="s">
        <v>475</v>
      </c>
      <c r="C59" s="92" t="s">
        <v>14614</v>
      </c>
      <c r="D59" s="92">
        <v>1985</v>
      </c>
      <c r="E59" s="93" t="s">
        <v>11</v>
      </c>
      <c r="F59" s="94" t="s">
        <v>6158</v>
      </c>
      <c r="G59" s="95" t="s">
        <v>7369</v>
      </c>
      <c r="H59" s="31" t="b">
        <v>1</v>
      </c>
      <c r="I59" s="31" t="b">
        <v>0</v>
      </c>
      <c r="J59" s="31"/>
      <c r="K59" s="31"/>
      <c r="L59" s="31"/>
    </row>
    <row r="60" spans="1:12" ht="12.75">
      <c r="A60" s="60" t="s">
        <v>7370</v>
      </c>
      <c r="B60" s="59" t="s">
        <v>7371</v>
      </c>
      <c r="C60" s="92" t="s">
        <v>14614</v>
      </c>
      <c r="D60" s="92">
        <v>1990</v>
      </c>
      <c r="E60" s="93" t="s">
        <v>7372</v>
      </c>
      <c r="F60" s="94" t="s">
        <v>6158</v>
      </c>
      <c r="G60" s="93"/>
      <c r="H60" s="31" t="b">
        <v>1</v>
      </c>
      <c r="I60" s="31" t="b">
        <v>0</v>
      </c>
      <c r="J60" s="31"/>
      <c r="K60" s="31"/>
      <c r="L60" s="31"/>
    </row>
    <row r="61" spans="1:12" ht="12.75">
      <c r="A61" s="60" t="s">
        <v>7373</v>
      </c>
      <c r="B61" s="59" t="s">
        <v>7374</v>
      </c>
      <c r="C61" s="92" t="s">
        <v>14614</v>
      </c>
      <c r="D61" s="92">
        <v>1989</v>
      </c>
      <c r="E61" s="93" t="s">
        <v>91</v>
      </c>
      <c r="F61" s="94" t="s">
        <v>6158</v>
      </c>
      <c r="G61" s="93"/>
      <c r="H61" s="31" t="b">
        <v>1</v>
      </c>
      <c r="I61" s="31" t="b">
        <v>0</v>
      </c>
      <c r="J61" s="31"/>
      <c r="K61" s="31"/>
      <c r="L61" s="31"/>
    </row>
    <row r="62" spans="1:12" ht="12.75">
      <c r="A62" s="60" t="s">
        <v>7375</v>
      </c>
      <c r="B62" s="59" t="s">
        <v>7376</v>
      </c>
      <c r="C62" s="92" t="s">
        <v>14614</v>
      </c>
      <c r="D62" s="92">
        <v>1992</v>
      </c>
      <c r="E62" s="93" t="s">
        <v>1044</v>
      </c>
      <c r="F62" s="94" t="s">
        <v>6158</v>
      </c>
      <c r="G62" s="93"/>
      <c r="H62" s="31" t="b">
        <v>1</v>
      </c>
      <c r="I62" s="31" t="b">
        <v>0</v>
      </c>
      <c r="J62" s="31"/>
      <c r="K62" s="31"/>
      <c r="L62" s="31"/>
    </row>
    <row r="63" spans="1:12" ht="12.75">
      <c r="A63" s="60" t="s">
        <v>7377</v>
      </c>
      <c r="B63" s="59" t="s">
        <v>7378</v>
      </c>
      <c r="C63" s="92" t="s">
        <v>14614</v>
      </c>
      <c r="D63" s="92">
        <v>1988</v>
      </c>
      <c r="E63" s="93" t="s">
        <v>121</v>
      </c>
      <c r="F63" s="94" t="s">
        <v>6158</v>
      </c>
      <c r="G63" s="93"/>
      <c r="H63" s="31" t="b">
        <v>1</v>
      </c>
      <c r="I63" s="31" t="b">
        <v>0</v>
      </c>
      <c r="J63" s="31"/>
      <c r="K63" s="31"/>
      <c r="L63" s="31"/>
    </row>
    <row r="64" spans="1:12" ht="12.75">
      <c r="A64" s="60" t="s">
        <v>7379</v>
      </c>
      <c r="B64" s="59" t="s">
        <v>7380</v>
      </c>
      <c r="C64" s="92" t="s">
        <v>14614</v>
      </c>
      <c r="D64" s="92">
        <v>1991</v>
      </c>
      <c r="E64" s="93" t="s">
        <v>121</v>
      </c>
      <c r="F64" s="94" t="s">
        <v>6158</v>
      </c>
      <c r="G64" s="93"/>
      <c r="H64" s="31" t="b">
        <v>1</v>
      </c>
      <c r="I64" s="31" t="b">
        <v>0</v>
      </c>
      <c r="J64" s="31"/>
      <c r="K64" s="31"/>
      <c r="L64" s="31"/>
    </row>
    <row r="65" spans="1:12" ht="12.75">
      <c r="A65" s="60" t="s">
        <v>7381</v>
      </c>
      <c r="B65" s="59" t="s">
        <v>7382</v>
      </c>
      <c r="C65" s="92" t="s">
        <v>14614</v>
      </c>
      <c r="D65" s="92">
        <v>1993</v>
      </c>
      <c r="E65" s="93" t="s">
        <v>121</v>
      </c>
      <c r="F65" s="94" t="s">
        <v>6158</v>
      </c>
      <c r="G65" s="93"/>
      <c r="H65" s="31" t="b">
        <v>1</v>
      </c>
      <c r="I65" s="31" t="b">
        <v>0</v>
      </c>
      <c r="J65" s="31"/>
      <c r="K65" s="31"/>
      <c r="L65" s="31"/>
    </row>
    <row r="66" spans="1:12" ht="12.75">
      <c r="A66" s="60" t="s">
        <v>7383</v>
      </c>
      <c r="B66" s="59" t="s">
        <v>7384</v>
      </c>
      <c r="C66" s="92" t="s">
        <v>14614</v>
      </c>
      <c r="D66" s="92">
        <v>1990</v>
      </c>
      <c r="E66" s="93" t="s">
        <v>121</v>
      </c>
      <c r="F66" s="94" t="s">
        <v>6158</v>
      </c>
      <c r="G66" s="93"/>
      <c r="H66" s="31" t="b">
        <v>1</v>
      </c>
      <c r="I66" s="31" t="b">
        <v>0</v>
      </c>
      <c r="J66" s="31"/>
      <c r="K66" s="31"/>
      <c r="L66" s="31"/>
    </row>
    <row r="67" spans="1:12" ht="12.75">
      <c r="A67" s="60" t="s">
        <v>7385</v>
      </c>
      <c r="B67" s="59" t="s">
        <v>480</v>
      </c>
      <c r="C67" s="92" t="s">
        <v>14614</v>
      </c>
      <c r="D67" s="92">
        <v>1990</v>
      </c>
      <c r="E67" s="93" t="s">
        <v>2049</v>
      </c>
      <c r="F67" s="94" t="s">
        <v>6158</v>
      </c>
      <c r="G67" s="95" t="s">
        <v>7386</v>
      </c>
      <c r="H67" s="31" t="b">
        <v>1</v>
      </c>
      <c r="I67" s="31" t="b">
        <v>0</v>
      </c>
      <c r="J67" s="31"/>
      <c r="K67" s="31"/>
      <c r="L67" s="31"/>
    </row>
    <row r="68" spans="1:12" ht="12.75">
      <c r="A68" s="60" t="s">
        <v>7387</v>
      </c>
      <c r="B68" s="59" t="s">
        <v>6950</v>
      </c>
      <c r="C68" s="92" t="s">
        <v>14614</v>
      </c>
      <c r="D68" s="92">
        <v>1993</v>
      </c>
      <c r="E68" s="93" t="s">
        <v>44</v>
      </c>
      <c r="F68" s="94" t="s">
        <v>6158</v>
      </c>
      <c r="G68" s="93"/>
      <c r="H68" s="31" t="b">
        <v>1</v>
      </c>
      <c r="I68" s="31" t="b">
        <v>0</v>
      </c>
      <c r="J68" s="31"/>
      <c r="K68" s="31"/>
      <c r="L68" s="31"/>
    </row>
    <row r="69" spans="1:12" ht="12.75">
      <c r="A69" s="60" t="s">
        <v>7388</v>
      </c>
      <c r="B69" s="59" t="s">
        <v>7389</v>
      </c>
      <c r="C69" s="92" t="s">
        <v>14614</v>
      </c>
      <c r="D69" s="92">
        <v>1991</v>
      </c>
      <c r="E69" s="93" t="s">
        <v>2049</v>
      </c>
      <c r="F69" s="94" t="s">
        <v>6158</v>
      </c>
      <c r="G69" s="93"/>
      <c r="H69" s="31" t="b">
        <v>1</v>
      </c>
      <c r="I69" s="31" t="b">
        <v>0</v>
      </c>
      <c r="J69" s="31"/>
      <c r="K69" s="31"/>
      <c r="L69" s="31"/>
    </row>
    <row r="70" spans="1:12" ht="12.75">
      <c r="A70" s="60" t="s">
        <v>7390</v>
      </c>
      <c r="B70" s="59" t="s">
        <v>7391</v>
      </c>
      <c r="C70" s="92" t="s">
        <v>14614</v>
      </c>
      <c r="D70" s="92">
        <v>1990</v>
      </c>
      <c r="E70" s="93" t="s">
        <v>63</v>
      </c>
      <c r="F70" s="94" t="s">
        <v>6158</v>
      </c>
      <c r="G70" s="93"/>
      <c r="H70" s="31" t="b">
        <v>1</v>
      </c>
      <c r="I70" s="31" t="b">
        <v>0</v>
      </c>
      <c r="J70" s="31"/>
      <c r="K70" s="31"/>
      <c r="L70" s="31"/>
    </row>
    <row r="71" spans="1:12" ht="12.75">
      <c r="A71" s="60" t="s">
        <v>7392</v>
      </c>
      <c r="B71" s="59" t="s">
        <v>7393</v>
      </c>
      <c r="C71" s="92" t="s">
        <v>14614</v>
      </c>
      <c r="D71" s="92">
        <v>1989</v>
      </c>
      <c r="E71" s="93" t="s">
        <v>7394</v>
      </c>
      <c r="F71" s="94" t="s">
        <v>6158</v>
      </c>
      <c r="G71" s="93"/>
      <c r="H71" s="31" t="b">
        <v>1</v>
      </c>
      <c r="I71" s="31" t="b">
        <v>0</v>
      </c>
      <c r="J71" s="31"/>
      <c r="K71" s="31"/>
      <c r="L71" s="31"/>
    </row>
    <row r="72" spans="1:12" ht="12.75">
      <c r="A72" s="60" t="s">
        <v>7395</v>
      </c>
      <c r="B72" s="59" t="s">
        <v>7396</v>
      </c>
      <c r="C72" s="92" t="s">
        <v>14614</v>
      </c>
      <c r="D72" s="92">
        <v>1990</v>
      </c>
      <c r="E72" s="93" t="s">
        <v>7397</v>
      </c>
      <c r="F72" s="94" t="s">
        <v>6158</v>
      </c>
      <c r="G72" s="93"/>
      <c r="H72" s="31" t="b">
        <v>1</v>
      </c>
      <c r="I72" s="31" t="b">
        <v>0</v>
      </c>
      <c r="J72" s="31"/>
      <c r="K72" s="31"/>
      <c r="L72" s="31"/>
    </row>
    <row r="73" spans="1:12" ht="12.75">
      <c r="A73" s="60" t="s">
        <v>7398</v>
      </c>
      <c r="B73" s="59" t="s">
        <v>7399</v>
      </c>
      <c r="C73" s="92" t="s">
        <v>14614</v>
      </c>
      <c r="D73" s="92">
        <v>1993</v>
      </c>
      <c r="E73" s="93" t="s">
        <v>7257</v>
      </c>
      <c r="F73" s="94" t="s">
        <v>6158</v>
      </c>
      <c r="G73" s="93"/>
      <c r="H73" s="31" t="b">
        <v>1</v>
      </c>
      <c r="I73" s="31" t="b">
        <v>0</v>
      </c>
      <c r="J73" s="31"/>
      <c r="K73" s="31"/>
      <c r="L73" s="31"/>
    </row>
    <row r="74" spans="1:12" ht="12.75">
      <c r="A74" s="60" t="s">
        <v>7400</v>
      </c>
      <c r="B74" s="59" t="s">
        <v>517</v>
      </c>
      <c r="C74" s="92" t="s">
        <v>14614</v>
      </c>
      <c r="D74" s="92">
        <v>1991</v>
      </c>
      <c r="E74" s="93" t="s">
        <v>4431</v>
      </c>
      <c r="F74" s="94" t="s">
        <v>6158</v>
      </c>
      <c r="G74" s="95" t="s">
        <v>7401</v>
      </c>
      <c r="H74" s="31" t="b">
        <v>1</v>
      </c>
      <c r="I74" s="31" t="b">
        <v>0</v>
      </c>
      <c r="J74" s="31"/>
      <c r="K74" s="31"/>
      <c r="L74" s="31"/>
    </row>
    <row r="75" spans="1:12" ht="12.75">
      <c r="A75" s="60" t="s">
        <v>7402</v>
      </c>
      <c r="B75" s="59" t="s">
        <v>7403</v>
      </c>
      <c r="C75" s="92" t="s">
        <v>14614</v>
      </c>
      <c r="D75" s="92">
        <v>1993</v>
      </c>
      <c r="E75" s="93" t="s">
        <v>4431</v>
      </c>
      <c r="F75" s="94" t="s">
        <v>6158</v>
      </c>
      <c r="G75" s="95" t="s">
        <v>7404</v>
      </c>
      <c r="H75" s="31" t="b">
        <v>1</v>
      </c>
      <c r="I75" s="31" t="b">
        <v>0</v>
      </c>
      <c r="J75" s="31"/>
      <c r="K75" s="31"/>
      <c r="L75" s="31"/>
    </row>
    <row r="76" spans="1:12" ht="12.75">
      <c r="A76" s="60" t="s">
        <v>7405</v>
      </c>
      <c r="B76" s="59" t="s">
        <v>7406</v>
      </c>
      <c r="C76" s="92" t="s">
        <v>14614</v>
      </c>
      <c r="D76" s="92">
        <v>1991</v>
      </c>
      <c r="E76" s="93" t="s">
        <v>7315</v>
      </c>
      <c r="F76" s="94" t="s">
        <v>6158</v>
      </c>
      <c r="G76" s="93"/>
      <c r="H76" s="31" t="b">
        <v>1</v>
      </c>
      <c r="I76" s="31" t="b">
        <v>0</v>
      </c>
      <c r="J76" s="31"/>
      <c r="K76" s="31"/>
      <c r="L76" s="31"/>
    </row>
    <row r="77" spans="1:12" ht="12.75">
      <c r="A77" s="60" t="s">
        <v>7407</v>
      </c>
      <c r="B77" s="59" t="s">
        <v>7408</v>
      </c>
      <c r="C77" s="92" t="s">
        <v>14614</v>
      </c>
      <c r="D77" s="92">
        <v>1992</v>
      </c>
      <c r="E77" s="93" t="s">
        <v>7409</v>
      </c>
      <c r="F77" s="94" t="s">
        <v>6158</v>
      </c>
      <c r="G77" s="93"/>
      <c r="H77" s="31" t="b">
        <v>1</v>
      </c>
      <c r="I77" s="31" t="b">
        <v>0</v>
      </c>
      <c r="J77" s="31"/>
      <c r="K77" s="31"/>
      <c r="L77" s="31"/>
    </row>
    <row r="78" spans="1:12" ht="12.75">
      <c r="A78" s="60" t="s">
        <v>7410</v>
      </c>
      <c r="B78" s="59" t="s">
        <v>7411</v>
      </c>
      <c r="C78" s="92" t="s">
        <v>14614</v>
      </c>
      <c r="D78" s="92">
        <v>1990</v>
      </c>
      <c r="E78" s="93" t="s">
        <v>484</v>
      </c>
      <c r="F78" s="94" t="s">
        <v>6158</v>
      </c>
      <c r="G78" s="93"/>
      <c r="H78" s="31" t="b">
        <v>1</v>
      </c>
      <c r="I78" s="31" t="b">
        <v>0</v>
      </c>
      <c r="J78" s="31"/>
      <c r="K78" s="31"/>
      <c r="L78" s="31"/>
    </row>
    <row r="79" spans="1:12" ht="12.75">
      <c r="A79" s="60" t="s">
        <v>7412</v>
      </c>
      <c r="B79" s="59" t="s">
        <v>7413</v>
      </c>
      <c r="C79" s="92" t="s">
        <v>14614</v>
      </c>
      <c r="D79" s="92">
        <v>1991</v>
      </c>
      <c r="E79" s="93" t="s">
        <v>7315</v>
      </c>
      <c r="F79" s="94" t="s">
        <v>6158</v>
      </c>
      <c r="G79" s="93"/>
      <c r="H79" s="31" t="b">
        <v>1</v>
      </c>
      <c r="I79" s="31" t="b">
        <v>0</v>
      </c>
      <c r="J79" s="31"/>
      <c r="K79" s="31"/>
      <c r="L79" s="31"/>
    </row>
    <row r="80" spans="1:12" ht="12.75">
      <c r="A80" s="60" t="s">
        <v>7414</v>
      </c>
      <c r="B80" s="59" t="s">
        <v>7415</v>
      </c>
      <c r="C80" s="92" t="s">
        <v>14614</v>
      </c>
      <c r="D80" s="92">
        <v>1991</v>
      </c>
      <c r="E80" s="93" t="s">
        <v>44</v>
      </c>
      <c r="F80" s="94" t="s">
        <v>6158</v>
      </c>
      <c r="G80" s="93"/>
      <c r="H80" s="31" t="b">
        <v>1</v>
      </c>
      <c r="I80" s="31" t="b">
        <v>0</v>
      </c>
      <c r="J80" s="31"/>
      <c r="K80" s="31"/>
      <c r="L80" s="31"/>
    </row>
    <row r="81" spans="1:12" ht="12.75">
      <c r="A81" s="60" t="s">
        <v>7416</v>
      </c>
      <c r="B81" s="59" t="s">
        <v>639</v>
      </c>
      <c r="C81" s="92" t="s">
        <v>14614</v>
      </c>
      <c r="D81" s="92">
        <v>1988</v>
      </c>
      <c r="E81" s="93" t="s">
        <v>69</v>
      </c>
      <c r="F81" s="94" t="s">
        <v>6158</v>
      </c>
      <c r="G81" s="93"/>
      <c r="H81" s="31" t="b">
        <v>1</v>
      </c>
      <c r="I81" s="31" t="b">
        <v>0</v>
      </c>
      <c r="J81" s="31"/>
      <c r="K81" s="31"/>
      <c r="L81" s="31"/>
    </row>
    <row r="82" spans="1:12" ht="12.75">
      <c r="A82" s="60" t="s">
        <v>7417</v>
      </c>
      <c r="B82" s="59" t="s">
        <v>7418</v>
      </c>
      <c r="C82" s="92" t="s">
        <v>14614</v>
      </c>
      <c r="D82" s="92">
        <v>1989</v>
      </c>
      <c r="E82" s="93" t="s">
        <v>4015</v>
      </c>
      <c r="F82" s="94" t="s">
        <v>6158</v>
      </c>
      <c r="G82" s="93"/>
      <c r="H82" s="31" t="b">
        <v>1</v>
      </c>
      <c r="I82" s="31" t="b">
        <v>0</v>
      </c>
      <c r="J82" s="31"/>
      <c r="K82" s="31"/>
      <c r="L82" s="31"/>
    </row>
    <row r="83" spans="1:12" ht="12.75">
      <c r="A83" s="60" t="s">
        <v>7419</v>
      </c>
      <c r="B83" s="59" t="s">
        <v>7420</v>
      </c>
      <c r="C83" s="92" t="s">
        <v>14614</v>
      </c>
      <c r="D83" s="92">
        <v>1988</v>
      </c>
      <c r="E83" s="93" t="s">
        <v>44</v>
      </c>
      <c r="F83" s="94" t="s">
        <v>6158</v>
      </c>
      <c r="G83" s="93"/>
      <c r="H83" s="31" t="b">
        <v>1</v>
      </c>
      <c r="I83" s="31" t="b">
        <v>0</v>
      </c>
      <c r="J83" s="31"/>
      <c r="K83" s="31"/>
      <c r="L83" s="31"/>
    </row>
    <row r="84" spans="1:12" ht="12.75">
      <c r="A84" s="60" t="s">
        <v>7421</v>
      </c>
      <c r="B84" s="59" t="s">
        <v>7422</v>
      </c>
      <c r="C84" s="92" t="s">
        <v>14614</v>
      </c>
      <c r="D84" s="92">
        <v>1990</v>
      </c>
      <c r="E84" s="93" t="s">
        <v>44</v>
      </c>
      <c r="F84" s="94" t="s">
        <v>6158</v>
      </c>
      <c r="G84" s="95" t="s">
        <v>7339</v>
      </c>
      <c r="H84" s="31" t="b">
        <v>1</v>
      </c>
      <c r="I84" s="31" t="b">
        <v>0</v>
      </c>
      <c r="J84" s="31"/>
      <c r="K84" s="31"/>
      <c r="L84" s="31"/>
    </row>
    <row r="85" spans="1:12" ht="12.75">
      <c r="A85" s="60" t="s">
        <v>7423</v>
      </c>
      <c r="B85" s="59" t="s">
        <v>7424</v>
      </c>
      <c r="C85" s="92" t="s">
        <v>14614</v>
      </c>
      <c r="D85" s="92">
        <v>1988</v>
      </c>
      <c r="E85" s="93" t="s">
        <v>2049</v>
      </c>
      <c r="F85" s="94" t="s">
        <v>6158</v>
      </c>
      <c r="G85" s="93"/>
      <c r="H85" s="31" t="b">
        <v>1</v>
      </c>
      <c r="I85" s="31" t="b">
        <v>0</v>
      </c>
      <c r="J85" s="31"/>
      <c r="K85" s="31"/>
      <c r="L85" s="31"/>
    </row>
    <row r="86" spans="1:12" ht="12.75">
      <c r="A86" s="60" t="s">
        <v>7425</v>
      </c>
      <c r="B86" s="59" t="s">
        <v>7426</v>
      </c>
      <c r="C86" s="92" t="s">
        <v>14614</v>
      </c>
      <c r="D86" s="92">
        <v>1992</v>
      </c>
      <c r="E86" s="93" t="s">
        <v>4015</v>
      </c>
      <c r="F86" s="94" t="s">
        <v>6158</v>
      </c>
      <c r="G86" s="93"/>
      <c r="H86" s="31" t="b">
        <v>1</v>
      </c>
      <c r="I86" s="31" t="b">
        <v>0</v>
      </c>
      <c r="J86" s="31"/>
      <c r="K86" s="31"/>
      <c r="L86" s="31"/>
    </row>
    <row r="87" spans="1:12" ht="12.75">
      <c r="A87" s="60" t="s">
        <v>7427</v>
      </c>
      <c r="B87" s="59" t="s">
        <v>7428</v>
      </c>
      <c r="C87" s="92" t="s">
        <v>14614</v>
      </c>
      <c r="D87" s="92">
        <v>1992</v>
      </c>
      <c r="E87" s="93" t="s">
        <v>7429</v>
      </c>
      <c r="F87" s="94" t="s">
        <v>6158</v>
      </c>
      <c r="G87" s="93"/>
      <c r="H87" s="31" t="b">
        <v>1</v>
      </c>
      <c r="I87" s="31" t="b">
        <v>0</v>
      </c>
      <c r="J87" s="31"/>
      <c r="K87" s="31"/>
      <c r="L87" s="31"/>
    </row>
    <row r="88" spans="1:12" ht="12.75">
      <c r="A88" s="60" t="s">
        <v>7430</v>
      </c>
      <c r="B88" s="59" t="s">
        <v>7431</v>
      </c>
      <c r="C88" s="92" t="s">
        <v>14614</v>
      </c>
      <c r="D88" s="92">
        <v>1991</v>
      </c>
      <c r="E88" s="93" t="s">
        <v>63</v>
      </c>
      <c r="F88" s="94" t="s">
        <v>6158</v>
      </c>
      <c r="G88" s="93"/>
      <c r="H88" s="31" t="b">
        <v>1</v>
      </c>
      <c r="I88" s="31" t="b">
        <v>0</v>
      </c>
      <c r="J88" s="31"/>
      <c r="K88" s="31"/>
      <c r="L88" s="31"/>
    </row>
    <row r="89" spans="1:12" ht="12.75">
      <c r="A89" s="60" t="s">
        <v>7432</v>
      </c>
      <c r="B89" s="59" t="s">
        <v>7127</v>
      </c>
      <c r="C89" s="92" t="s">
        <v>14614</v>
      </c>
      <c r="D89" s="92">
        <v>1987</v>
      </c>
      <c r="E89" s="93" t="s">
        <v>227</v>
      </c>
      <c r="F89" s="94" t="s">
        <v>6158</v>
      </c>
      <c r="G89" s="93"/>
      <c r="H89" s="31" t="b">
        <v>1</v>
      </c>
      <c r="I89" s="31" t="b">
        <v>0</v>
      </c>
      <c r="J89" s="31"/>
      <c r="K89" s="31"/>
      <c r="L89" s="31"/>
    </row>
    <row r="90" spans="1:12" ht="12.75">
      <c r="A90" s="60" t="s">
        <v>7433</v>
      </c>
      <c r="B90" s="59" t="s">
        <v>7434</v>
      </c>
      <c r="C90" s="92" t="s">
        <v>14614</v>
      </c>
      <c r="D90" s="92">
        <v>1993</v>
      </c>
      <c r="E90" s="93" t="s">
        <v>227</v>
      </c>
      <c r="F90" s="94" t="s">
        <v>6158</v>
      </c>
      <c r="G90" s="93"/>
      <c r="H90" s="31" t="b">
        <v>1</v>
      </c>
      <c r="I90" s="31" t="b">
        <v>0</v>
      </c>
      <c r="J90" s="31"/>
      <c r="K90" s="31"/>
      <c r="L90" s="31"/>
    </row>
    <row r="91" spans="1:12" ht="12.75">
      <c r="A91" s="60" t="s">
        <v>7435</v>
      </c>
      <c r="B91" s="59" t="s">
        <v>7436</v>
      </c>
      <c r="C91" s="92" t="s">
        <v>14614</v>
      </c>
      <c r="D91" s="92">
        <v>1994</v>
      </c>
      <c r="E91" s="93" t="s">
        <v>227</v>
      </c>
      <c r="F91" s="94" t="s">
        <v>6158</v>
      </c>
      <c r="G91" s="93"/>
      <c r="H91" s="31" t="b">
        <v>1</v>
      </c>
      <c r="I91" s="31" t="b">
        <v>0</v>
      </c>
      <c r="J91" s="31"/>
      <c r="K91" s="31"/>
      <c r="L91" s="31"/>
    </row>
    <row r="92" spans="1:12" ht="12.75">
      <c r="A92" s="60" t="s">
        <v>7437</v>
      </c>
      <c r="B92" s="59" t="s">
        <v>6824</v>
      </c>
      <c r="C92" s="92" t="s">
        <v>14614</v>
      </c>
      <c r="D92" s="92">
        <v>1990</v>
      </c>
      <c r="E92" s="93" t="s">
        <v>7438</v>
      </c>
      <c r="F92" s="94" t="s">
        <v>6158</v>
      </c>
      <c r="G92" s="93"/>
      <c r="H92" s="31" t="b">
        <v>1</v>
      </c>
      <c r="I92" s="31" t="b">
        <v>0</v>
      </c>
      <c r="J92" s="31"/>
      <c r="K92" s="31"/>
      <c r="L92" s="31"/>
    </row>
    <row r="93" spans="1:12" ht="12.75">
      <c r="A93" s="60" t="s">
        <v>7439</v>
      </c>
      <c r="B93" s="59" t="s">
        <v>7440</v>
      </c>
      <c r="C93" s="92" t="s">
        <v>14614</v>
      </c>
      <c r="D93" s="92">
        <v>1990</v>
      </c>
      <c r="E93" s="93" t="s">
        <v>7397</v>
      </c>
      <c r="F93" s="94" t="s">
        <v>6158</v>
      </c>
      <c r="G93" s="93"/>
      <c r="H93" s="31" t="b">
        <v>1</v>
      </c>
      <c r="I93" s="31" t="b">
        <v>0</v>
      </c>
      <c r="J93" s="31"/>
      <c r="K93" s="31"/>
      <c r="L93" s="31"/>
    </row>
    <row r="94" spans="1:12" ht="12.75">
      <c r="A94" s="60" t="s">
        <v>7441</v>
      </c>
      <c r="B94" s="59" t="s">
        <v>7442</v>
      </c>
      <c r="C94" s="92" t="s">
        <v>14614</v>
      </c>
      <c r="D94" s="92">
        <v>1993</v>
      </c>
      <c r="E94" s="93" t="s">
        <v>7443</v>
      </c>
      <c r="F94" s="94" t="s">
        <v>6158</v>
      </c>
      <c r="G94" s="93"/>
      <c r="H94" s="31" t="b">
        <v>1</v>
      </c>
      <c r="I94" s="31" t="b">
        <v>0</v>
      </c>
      <c r="J94" s="31"/>
      <c r="K94" s="31"/>
      <c r="L94" s="31"/>
    </row>
    <row r="95" spans="1:12" ht="12.75">
      <c r="A95" s="60" t="s">
        <v>7444</v>
      </c>
      <c r="B95" s="59" t="s">
        <v>7445</v>
      </c>
      <c r="C95" s="92" t="s">
        <v>14614</v>
      </c>
      <c r="D95" s="92">
        <v>1993</v>
      </c>
      <c r="E95" s="93" t="s">
        <v>7270</v>
      </c>
      <c r="F95" s="94" t="s">
        <v>6158</v>
      </c>
      <c r="G95" s="93"/>
      <c r="H95" s="31" t="b">
        <v>1</v>
      </c>
      <c r="I95" s="31" t="b">
        <v>0</v>
      </c>
      <c r="J95" s="31"/>
      <c r="K95" s="31"/>
      <c r="L95" s="31"/>
    </row>
    <row r="96" spans="1:12" ht="12.75">
      <c r="A96" s="60" t="s">
        <v>7446</v>
      </c>
      <c r="B96" s="59" t="s">
        <v>807</v>
      </c>
      <c r="C96" s="92" t="s">
        <v>14614</v>
      </c>
      <c r="D96" s="92">
        <v>1987</v>
      </c>
      <c r="E96" s="93" t="s">
        <v>63</v>
      </c>
      <c r="F96" s="94" t="s">
        <v>6158</v>
      </c>
      <c r="G96" s="93"/>
      <c r="H96" s="31" t="b">
        <v>1</v>
      </c>
      <c r="I96" s="31" t="b">
        <v>0</v>
      </c>
      <c r="J96" s="31"/>
      <c r="K96" s="31"/>
      <c r="L96" s="31"/>
    </row>
    <row r="97" spans="1:12" ht="12.75">
      <c r="A97" s="60" t="s">
        <v>7447</v>
      </c>
      <c r="B97" s="59" t="s">
        <v>819</v>
      </c>
      <c r="C97" s="92" t="s">
        <v>14614</v>
      </c>
      <c r="D97" s="92">
        <v>1988</v>
      </c>
      <c r="E97" s="93" t="s">
        <v>112</v>
      </c>
      <c r="F97" s="94" t="s">
        <v>6158</v>
      </c>
      <c r="G97" s="93"/>
      <c r="H97" s="31" t="b">
        <v>1</v>
      </c>
      <c r="I97" s="31" t="b">
        <v>0</v>
      </c>
      <c r="J97" s="31"/>
      <c r="K97" s="31"/>
      <c r="L97" s="31"/>
    </row>
    <row r="98" spans="1:12" ht="12.75">
      <c r="A98" s="60" t="s">
        <v>7448</v>
      </c>
      <c r="B98" s="59" t="s">
        <v>7449</v>
      </c>
      <c r="C98" s="92" t="s">
        <v>14614</v>
      </c>
      <c r="D98" s="92">
        <v>1993</v>
      </c>
      <c r="E98" s="93" t="s">
        <v>112</v>
      </c>
      <c r="F98" s="94" t="s">
        <v>6158</v>
      </c>
      <c r="G98" s="93"/>
      <c r="H98" s="31" t="b">
        <v>1</v>
      </c>
      <c r="I98" s="31" t="b">
        <v>0</v>
      </c>
      <c r="J98" s="31"/>
      <c r="K98" s="31"/>
      <c r="L98" s="31"/>
    </row>
    <row r="99" spans="1:12" ht="12.75">
      <c r="A99" s="60" t="s">
        <v>7450</v>
      </c>
      <c r="B99" s="59" t="s">
        <v>830</v>
      </c>
      <c r="C99" s="92" t="s">
        <v>14614</v>
      </c>
      <c r="D99" s="92">
        <v>1992</v>
      </c>
      <c r="E99" s="93" t="s">
        <v>44</v>
      </c>
      <c r="F99" s="94" t="s">
        <v>6158</v>
      </c>
      <c r="G99" s="93"/>
      <c r="H99" s="31" t="b">
        <v>1</v>
      </c>
      <c r="I99" s="31" t="b">
        <v>0</v>
      </c>
      <c r="J99" s="31"/>
      <c r="K99" s="31"/>
      <c r="L99" s="31"/>
    </row>
    <row r="100" spans="1:12" ht="12.75">
      <c r="A100" s="60" t="s">
        <v>7451</v>
      </c>
      <c r="B100" s="59" t="s">
        <v>7452</v>
      </c>
      <c r="C100" s="92" t="s">
        <v>14614</v>
      </c>
      <c r="D100" s="92">
        <v>1990</v>
      </c>
      <c r="E100" s="93" t="s">
        <v>7453</v>
      </c>
      <c r="F100" s="94" t="s">
        <v>6158</v>
      </c>
      <c r="G100" s="93"/>
      <c r="H100" s="31" t="b">
        <v>1</v>
      </c>
      <c r="I100" s="31" t="b">
        <v>0</v>
      </c>
      <c r="J100" s="31"/>
      <c r="K100" s="31"/>
      <c r="L100" s="31"/>
    </row>
    <row r="101" spans="1:12" ht="12.75">
      <c r="A101" s="60" t="s">
        <v>7454</v>
      </c>
      <c r="B101" s="59" t="s">
        <v>7455</v>
      </c>
      <c r="C101" s="92" t="s">
        <v>14614</v>
      </c>
      <c r="D101" s="92">
        <v>1989</v>
      </c>
      <c r="E101" s="93" t="s">
        <v>7453</v>
      </c>
      <c r="F101" s="94" t="s">
        <v>6158</v>
      </c>
      <c r="G101" s="93"/>
      <c r="H101" s="31" t="b">
        <v>1</v>
      </c>
      <c r="I101" s="31" t="b">
        <v>0</v>
      </c>
      <c r="J101" s="31"/>
      <c r="K101" s="31"/>
      <c r="L101" s="31"/>
    </row>
    <row r="102" spans="1:12" ht="12.75">
      <c r="A102" s="60" t="s">
        <v>7456</v>
      </c>
      <c r="B102" s="59" t="s">
        <v>842</v>
      </c>
      <c r="C102" s="92" t="s">
        <v>14614</v>
      </c>
      <c r="D102" s="92">
        <v>1988</v>
      </c>
      <c r="E102" s="93" t="s">
        <v>7318</v>
      </c>
      <c r="F102" s="94" t="s">
        <v>6158</v>
      </c>
      <c r="G102" s="93"/>
      <c r="H102" s="31" t="b">
        <v>1</v>
      </c>
      <c r="I102" s="31" t="b">
        <v>0</v>
      </c>
      <c r="J102" s="31"/>
      <c r="K102" s="31"/>
      <c r="L102" s="31"/>
    </row>
    <row r="103" spans="1:12" ht="12.75">
      <c r="A103" s="60" t="s">
        <v>7457</v>
      </c>
      <c r="B103" s="59" t="s">
        <v>7458</v>
      </c>
      <c r="C103" s="92" t="s">
        <v>14614</v>
      </c>
      <c r="D103" s="92">
        <v>1990</v>
      </c>
      <c r="E103" s="93" t="s">
        <v>7260</v>
      </c>
      <c r="F103" s="94" t="s">
        <v>6158</v>
      </c>
      <c r="G103" s="93"/>
      <c r="H103" s="31" t="b">
        <v>1</v>
      </c>
      <c r="I103" s="31" t="b">
        <v>0</v>
      </c>
      <c r="J103" s="31"/>
      <c r="K103" s="31"/>
      <c r="L103" s="31"/>
    </row>
    <row r="104" spans="1:12" ht="12.75">
      <c r="A104" s="60" t="s">
        <v>7459</v>
      </c>
      <c r="B104" s="59" t="s">
        <v>844</v>
      </c>
      <c r="C104" s="92" t="s">
        <v>14614</v>
      </c>
      <c r="D104" s="92">
        <v>1987</v>
      </c>
      <c r="E104" s="93" t="s">
        <v>63</v>
      </c>
      <c r="F104" s="94" t="s">
        <v>6158</v>
      </c>
      <c r="G104" s="93"/>
      <c r="H104" s="31" t="b">
        <v>1</v>
      </c>
      <c r="I104" s="31" t="b">
        <v>0</v>
      </c>
      <c r="J104" s="31"/>
      <c r="K104" s="31"/>
      <c r="L104" s="31"/>
    </row>
    <row r="105" spans="1:12" ht="12.75">
      <c r="A105" s="60" t="s">
        <v>7460</v>
      </c>
      <c r="B105" s="59" t="s">
        <v>862</v>
      </c>
      <c r="C105" s="92" t="s">
        <v>14614</v>
      </c>
      <c r="D105" s="92">
        <v>1990</v>
      </c>
      <c r="E105" s="93" t="s">
        <v>6696</v>
      </c>
      <c r="F105" s="94" t="s">
        <v>6158</v>
      </c>
      <c r="G105" s="93"/>
      <c r="H105" s="31" t="b">
        <v>1</v>
      </c>
      <c r="I105" s="31" t="b">
        <v>0</v>
      </c>
      <c r="J105" s="31"/>
      <c r="K105" s="31"/>
      <c r="L105" s="31"/>
    </row>
    <row r="106" spans="1:12" ht="12.75">
      <c r="A106" s="60" t="s">
        <v>7461</v>
      </c>
      <c r="B106" s="59" t="s">
        <v>7462</v>
      </c>
      <c r="C106" s="92" t="s">
        <v>14614</v>
      </c>
      <c r="D106" s="92">
        <v>1992</v>
      </c>
      <c r="E106" s="93" t="s">
        <v>7463</v>
      </c>
      <c r="F106" s="94" t="s">
        <v>6158</v>
      </c>
      <c r="G106" s="93"/>
      <c r="H106" s="31" t="b">
        <v>1</v>
      </c>
      <c r="I106" s="31" t="b">
        <v>0</v>
      </c>
      <c r="J106" s="31"/>
      <c r="K106" s="31"/>
      <c r="L106" s="31"/>
    </row>
    <row r="107" spans="1:12" ht="12.75">
      <c r="A107" s="60" t="s">
        <v>7464</v>
      </c>
      <c r="B107" s="59" t="s">
        <v>6361</v>
      </c>
      <c r="C107" s="92" t="s">
        <v>14614</v>
      </c>
      <c r="D107" s="92">
        <v>1989</v>
      </c>
      <c r="E107" s="93" t="s">
        <v>6696</v>
      </c>
      <c r="F107" s="94" t="s">
        <v>6158</v>
      </c>
      <c r="G107" s="93"/>
      <c r="H107" s="31" t="b">
        <v>1</v>
      </c>
      <c r="I107" s="31" t="b">
        <v>0</v>
      </c>
      <c r="J107" s="31"/>
      <c r="K107" s="31"/>
      <c r="L107" s="31"/>
    </row>
    <row r="108" spans="1:12" ht="12.75">
      <c r="A108" s="60" t="s">
        <v>7465</v>
      </c>
      <c r="B108" s="59" t="s">
        <v>7466</v>
      </c>
      <c r="C108" s="92" t="s">
        <v>14614</v>
      </c>
      <c r="D108" s="92">
        <v>1991</v>
      </c>
      <c r="E108" s="93" t="s">
        <v>63</v>
      </c>
      <c r="F108" s="94" t="s">
        <v>6158</v>
      </c>
      <c r="G108" s="93"/>
      <c r="H108" s="31" t="b">
        <v>1</v>
      </c>
      <c r="I108" s="31" t="b">
        <v>0</v>
      </c>
      <c r="J108" s="31"/>
      <c r="K108" s="31"/>
      <c r="L108" s="31"/>
    </row>
    <row r="109" spans="1:12" ht="12.75">
      <c r="A109" s="60" t="s">
        <v>7467</v>
      </c>
      <c r="B109" s="59" t="s">
        <v>7468</v>
      </c>
      <c r="C109" s="92" t="s">
        <v>14614</v>
      </c>
      <c r="D109" s="92">
        <v>1991</v>
      </c>
      <c r="E109" s="93" t="s">
        <v>7257</v>
      </c>
      <c r="F109" s="94" t="s">
        <v>6158</v>
      </c>
      <c r="G109" s="93"/>
      <c r="H109" s="31" t="b">
        <v>1</v>
      </c>
      <c r="I109" s="31" t="b">
        <v>0</v>
      </c>
      <c r="J109" s="31"/>
      <c r="K109" s="31"/>
      <c r="L109" s="31"/>
    </row>
    <row r="110" spans="1:12" ht="12.75">
      <c r="A110" s="60" t="s">
        <v>7469</v>
      </c>
      <c r="B110" s="59" t="s">
        <v>7470</v>
      </c>
      <c r="C110" s="92" t="s">
        <v>14614</v>
      </c>
      <c r="D110" s="92">
        <v>1990</v>
      </c>
      <c r="E110" s="93" t="s">
        <v>6696</v>
      </c>
      <c r="F110" s="94" t="s">
        <v>6158</v>
      </c>
      <c r="G110" s="93"/>
      <c r="H110" s="31" t="b">
        <v>1</v>
      </c>
      <c r="I110" s="31" t="b">
        <v>0</v>
      </c>
      <c r="J110" s="31"/>
      <c r="K110" s="31"/>
      <c r="L110" s="31"/>
    </row>
    <row r="111" spans="1:12" ht="12.75">
      <c r="A111" s="60" t="s">
        <v>7471</v>
      </c>
      <c r="B111" s="59" t="s">
        <v>7472</v>
      </c>
      <c r="C111" s="92" t="s">
        <v>14614</v>
      </c>
      <c r="D111" s="92">
        <v>1989</v>
      </c>
      <c r="E111" s="93" t="s">
        <v>7473</v>
      </c>
      <c r="F111" s="94" t="s">
        <v>6158</v>
      </c>
      <c r="G111" s="93"/>
      <c r="H111" s="31" t="b">
        <v>1</v>
      </c>
      <c r="I111" s="31" t="b">
        <v>0</v>
      </c>
      <c r="J111" s="31"/>
      <c r="K111" s="31"/>
      <c r="L111" s="31"/>
    </row>
    <row r="112" spans="1:12" ht="12.75">
      <c r="A112" s="60" t="s">
        <v>7474</v>
      </c>
      <c r="B112" s="59" t="s">
        <v>7475</v>
      </c>
      <c r="C112" s="92" t="s">
        <v>14614</v>
      </c>
      <c r="D112" s="92">
        <v>1993</v>
      </c>
      <c r="E112" s="93" t="s">
        <v>7473</v>
      </c>
      <c r="F112" s="94" t="s">
        <v>6158</v>
      </c>
      <c r="G112" s="93"/>
      <c r="H112" s="31" t="b">
        <v>1</v>
      </c>
      <c r="I112" s="31" t="b">
        <v>0</v>
      </c>
      <c r="J112" s="31"/>
      <c r="K112" s="31"/>
      <c r="L112" s="31"/>
    </row>
    <row r="113" spans="1:12" ht="12.75">
      <c r="A113" s="60" t="s">
        <v>7476</v>
      </c>
      <c r="B113" s="59" t="s">
        <v>7477</v>
      </c>
      <c r="C113" s="92" t="s">
        <v>14614</v>
      </c>
      <c r="D113" s="92">
        <v>1991</v>
      </c>
      <c r="E113" s="93" t="s">
        <v>7478</v>
      </c>
      <c r="F113" s="94" t="s">
        <v>6158</v>
      </c>
      <c r="G113" s="93"/>
      <c r="H113" s="31" t="b">
        <v>1</v>
      </c>
      <c r="I113" s="31" t="b">
        <v>0</v>
      </c>
      <c r="J113" s="31"/>
      <c r="K113" s="31"/>
      <c r="L113" s="31"/>
    </row>
    <row r="114" spans="1:12" ht="12.75">
      <c r="A114" s="60" t="s">
        <v>7479</v>
      </c>
      <c r="B114" s="59" t="s">
        <v>949</v>
      </c>
      <c r="C114" s="92" t="s">
        <v>14614</v>
      </c>
      <c r="D114" s="92">
        <v>1990</v>
      </c>
      <c r="E114" s="93" t="s">
        <v>1739</v>
      </c>
      <c r="F114" s="94" t="s">
        <v>6158</v>
      </c>
      <c r="G114" s="93"/>
      <c r="H114" s="31" t="b">
        <v>1</v>
      </c>
      <c r="I114" s="31" t="b">
        <v>0</v>
      </c>
      <c r="J114" s="31"/>
      <c r="K114" s="31"/>
      <c r="L114" s="31"/>
    </row>
    <row r="115" spans="1:12" ht="12.75">
      <c r="A115" s="60" t="s">
        <v>7480</v>
      </c>
      <c r="B115" s="59" t="s">
        <v>7481</v>
      </c>
      <c r="C115" s="92" t="s">
        <v>14614</v>
      </c>
      <c r="D115" s="92">
        <v>1989</v>
      </c>
      <c r="E115" s="93" t="s">
        <v>7482</v>
      </c>
      <c r="F115" s="94" t="s">
        <v>6158</v>
      </c>
      <c r="G115" s="93"/>
      <c r="H115" s="31" t="b">
        <v>1</v>
      </c>
      <c r="I115" s="31" t="b">
        <v>0</v>
      </c>
      <c r="J115" s="31"/>
      <c r="K115" s="31"/>
      <c r="L115" s="31"/>
    </row>
    <row r="116" spans="1:12" ht="12.75">
      <c r="A116" s="60" t="s">
        <v>7483</v>
      </c>
      <c r="B116" s="59" t="s">
        <v>7484</v>
      </c>
      <c r="C116" s="92" t="s">
        <v>14614</v>
      </c>
      <c r="D116" s="92">
        <v>1987</v>
      </c>
      <c r="E116" s="93" t="s">
        <v>44</v>
      </c>
      <c r="F116" s="94" t="s">
        <v>6158</v>
      </c>
      <c r="G116" s="93"/>
      <c r="H116" s="31" t="b">
        <v>1</v>
      </c>
      <c r="I116" s="31" t="b">
        <v>0</v>
      </c>
      <c r="J116" s="31"/>
      <c r="K116" s="31"/>
      <c r="L116" s="31"/>
    </row>
    <row r="117" spans="1:12" ht="12.75">
      <c r="A117" s="60" t="s">
        <v>7485</v>
      </c>
      <c r="B117" s="59" t="s">
        <v>7486</v>
      </c>
      <c r="C117" s="92" t="s">
        <v>14614</v>
      </c>
      <c r="D117" s="92">
        <v>1988</v>
      </c>
      <c r="E117" s="93" t="s">
        <v>44</v>
      </c>
      <c r="F117" s="94" t="s">
        <v>6158</v>
      </c>
      <c r="G117" s="95" t="s">
        <v>7487</v>
      </c>
      <c r="H117" s="31" t="b">
        <v>1</v>
      </c>
      <c r="I117" s="31" t="b">
        <v>0</v>
      </c>
      <c r="J117" s="31"/>
      <c r="K117" s="31"/>
      <c r="L117" s="31"/>
    </row>
    <row r="118" spans="1:12" ht="12.75">
      <c r="A118" s="60" t="s">
        <v>7488</v>
      </c>
      <c r="B118" s="59" t="s">
        <v>7489</v>
      </c>
      <c r="C118" s="92" t="s">
        <v>14614</v>
      </c>
      <c r="D118" s="92">
        <v>1990</v>
      </c>
      <c r="E118" s="93" t="s">
        <v>44</v>
      </c>
      <c r="F118" s="94" t="s">
        <v>6158</v>
      </c>
      <c r="G118" s="93"/>
      <c r="H118" s="31" t="b">
        <v>1</v>
      </c>
      <c r="I118" s="31" t="b">
        <v>0</v>
      </c>
      <c r="J118" s="31"/>
      <c r="K118" s="31"/>
      <c r="L118" s="31"/>
    </row>
    <row r="119" spans="1:12" ht="12.75">
      <c r="A119" s="60" t="s">
        <v>7490</v>
      </c>
      <c r="B119" s="59" t="s">
        <v>7491</v>
      </c>
      <c r="C119" s="92" t="s">
        <v>14614</v>
      </c>
      <c r="D119" s="92">
        <v>1990</v>
      </c>
      <c r="E119" s="93" t="s">
        <v>63</v>
      </c>
      <c r="F119" s="94" t="s">
        <v>6158</v>
      </c>
      <c r="G119" s="93"/>
      <c r="H119" s="31" t="b">
        <v>1</v>
      </c>
      <c r="I119" s="31" t="b">
        <v>0</v>
      </c>
      <c r="J119" s="31"/>
      <c r="K119" s="31"/>
      <c r="L119" s="31"/>
    </row>
    <row r="120" spans="1:12" ht="12.75">
      <c r="A120" s="60" t="s">
        <v>7492</v>
      </c>
      <c r="B120" s="59" t="s">
        <v>994</v>
      </c>
      <c r="C120" s="92" t="s">
        <v>14614</v>
      </c>
      <c r="D120" s="92">
        <v>1989</v>
      </c>
      <c r="E120" s="93" t="s">
        <v>1044</v>
      </c>
      <c r="F120" s="94" t="s">
        <v>6158</v>
      </c>
      <c r="G120" s="93"/>
      <c r="H120" s="31" t="b">
        <v>1</v>
      </c>
      <c r="I120" s="31" t="b">
        <v>0</v>
      </c>
      <c r="J120" s="31"/>
      <c r="K120" s="31"/>
      <c r="L120" s="31"/>
    </row>
    <row r="121" spans="1:12" ht="12.75">
      <c r="A121" s="60" t="s">
        <v>7493</v>
      </c>
      <c r="B121" s="59" t="s">
        <v>7494</v>
      </c>
      <c r="C121" s="92" t="s">
        <v>14614</v>
      </c>
      <c r="D121" s="92">
        <v>1993</v>
      </c>
      <c r="E121" s="93" t="s">
        <v>7257</v>
      </c>
      <c r="F121" s="94" t="s">
        <v>6158</v>
      </c>
      <c r="G121" s="93"/>
      <c r="H121" s="31" t="b">
        <v>1</v>
      </c>
      <c r="I121" s="31" t="b">
        <v>0</v>
      </c>
      <c r="J121" s="31"/>
      <c r="K121" s="31"/>
      <c r="L121" s="31"/>
    </row>
    <row r="122" spans="1:12" ht="12.75">
      <c r="A122" s="60" t="s">
        <v>7495</v>
      </c>
      <c r="B122" s="59" t="s">
        <v>7496</v>
      </c>
      <c r="C122" s="92" t="s">
        <v>14614</v>
      </c>
      <c r="D122" s="92">
        <v>1990</v>
      </c>
      <c r="E122" s="93" t="s">
        <v>7363</v>
      </c>
      <c r="F122" s="94" t="s">
        <v>6158</v>
      </c>
      <c r="G122" s="93"/>
      <c r="H122" s="31" t="b">
        <v>1</v>
      </c>
      <c r="I122" s="31" t="b">
        <v>0</v>
      </c>
      <c r="J122" s="31"/>
      <c r="K122" s="31"/>
      <c r="L122" s="31"/>
    </row>
    <row r="123" spans="1:12" ht="12.75">
      <c r="A123" s="60" t="s">
        <v>7497</v>
      </c>
      <c r="B123" s="59" t="s">
        <v>7498</v>
      </c>
      <c r="C123" s="92" t="s">
        <v>14614</v>
      </c>
      <c r="D123" s="92">
        <v>1990</v>
      </c>
      <c r="E123" s="93" t="s">
        <v>69</v>
      </c>
      <c r="F123" s="94" t="s">
        <v>6158</v>
      </c>
      <c r="G123" s="95" t="s">
        <v>7499</v>
      </c>
      <c r="H123" s="31" t="b">
        <v>1</v>
      </c>
      <c r="I123" s="31" t="b">
        <v>0</v>
      </c>
      <c r="J123" s="31"/>
      <c r="K123" s="31"/>
      <c r="L123" s="31"/>
    </row>
    <row r="124" spans="1:12" ht="12.75">
      <c r="A124" s="60" t="s">
        <v>7500</v>
      </c>
      <c r="B124" s="59" t="s">
        <v>7501</v>
      </c>
      <c r="C124" s="92" t="s">
        <v>14614</v>
      </c>
      <c r="D124" s="92">
        <v>1994</v>
      </c>
      <c r="E124" s="93" t="s">
        <v>69</v>
      </c>
      <c r="F124" s="94" t="s">
        <v>6158</v>
      </c>
      <c r="G124" s="93"/>
      <c r="H124" s="31" t="b">
        <v>1</v>
      </c>
      <c r="I124" s="31" t="b">
        <v>0</v>
      </c>
      <c r="J124" s="31"/>
      <c r="K124" s="31"/>
      <c r="L124" s="31"/>
    </row>
    <row r="125" spans="1:12" ht="12.75">
      <c r="A125" s="60" t="s">
        <v>7502</v>
      </c>
      <c r="B125" s="59" t="s">
        <v>7503</v>
      </c>
      <c r="C125" s="92" t="s">
        <v>14614</v>
      </c>
      <c r="D125" s="92">
        <v>1986</v>
      </c>
      <c r="E125" s="93" t="s">
        <v>7291</v>
      </c>
      <c r="F125" s="94" t="s">
        <v>6158</v>
      </c>
      <c r="G125" s="93"/>
      <c r="H125" s="31" t="b">
        <v>1</v>
      </c>
      <c r="I125" s="31" t="b">
        <v>0</v>
      </c>
      <c r="J125" s="31"/>
      <c r="K125" s="31"/>
      <c r="L125" s="31"/>
    </row>
    <row r="126" spans="1:12" ht="12.75">
      <c r="A126" s="60" t="s">
        <v>7504</v>
      </c>
      <c r="B126" s="59" t="s">
        <v>7505</v>
      </c>
      <c r="C126" s="92" t="s">
        <v>14614</v>
      </c>
      <c r="D126" s="92">
        <v>1990</v>
      </c>
      <c r="E126" s="93" t="s">
        <v>7506</v>
      </c>
      <c r="F126" s="94" t="s">
        <v>6158</v>
      </c>
      <c r="G126" s="93"/>
      <c r="H126" s="31" t="b">
        <v>1</v>
      </c>
      <c r="I126" s="31" t="b">
        <v>0</v>
      </c>
      <c r="J126" s="31"/>
      <c r="K126" s="31"/>
      <c r="L126" s="31"/>
    </row>
    <row r="127" spans="1:12" ht="12.75">
      <c r="A127" s="60" t="s">
        <v>7507</v>
      </c>
      <c r="B127" s="59" t="s">
        <v>1068</v>
      </c>
      <c r="C127" s="92" t="s">
        <v>14614</v>
      </c>
      <c r="D127" s="92">
        <v>1988</v>
      </c>
      <c r="E127" s="93" t="s">
        <v>121</v>
      </c>
      <c r="F127" s="94" t="s">
        <v>6158</v>
      </c>
      <c r="G127" s="93"/>
      <c r="H127" s="31" t="b">
        <v>1</v>
      </c>
      <c r="I127" s="31" t="b">
        <v>0</v>
      </c>
      <c r="J127" s="31"/>
      <c r="K127" s="31"/>
      <c r="L127" s="31"/>
    </row>
    <row r="128" spans="1:12" ht="12.75">
      <c r="A128" s="60" t="s">
        <v>7508</v>
      </c>
      <c r="B128" s="59" t="s">
        <v>7509</v>
      </c>
      <c r="C128" s="92" t="s">
        <v>14614</v>
      </c>
      <c r="D128" s="92">
        <v>1990</v>
      </c>
      <c r="E128" s="93" t="s">
        <v>7318</v>
      </c>
      <c r="F128" s="94" t="s">
        <v>6158</v>
      </c>
      <c r="G128" s="93"/>
      <c r="H128" s="31" t="b">
        <v>1</v>
      </c>
      <c r="I128" s="31" t="b">
        <v>0</v>
      </c>
      <c r="J128" s="31"/>
      <c r="K128" s="31"/>
      <c r="L128" s="31"/>
    </row>
    <row r="129" spans="1:12" ht="12.75">
      <c r="A129" s="60" t="s">
        <v>7510</v>
      </c>
      <c r="B129" s="59" t="s">
        <v>7511</v>
      </c>
      <c r="C129" s="92" t="s">
        <v>14614</v>
      </c>
      <c r="D129" s="92">
        <v>1990</v>
      </c>
      <c r="E129" s="93" t="s">
        <v>5966</v>
      </c>
      <c r="F129" s="94" t="s">
        <v>6158</v>
      </c>
      <c r="G129" s="93"/>
      <c r="H129" s="31" t="b">
        <v>1</v>
      </c>
      <c r="I129" s="31" t="b">
        <v>0</v>
      </c>
      <c r="J129" s="31"/>
      <c r="K129" s="31"/>
      <c r="L129" s="31"/>
    </row>
    <row r="130" spans="1:12" ht="12.75">
      <c r="A130" s="60" t="s">
        <v>7512</v>
      </c>
      <c r="B130" s="59" t="s">
        <v>7513</v>
      </c>
      <c r="C130" s="92" t="s">
        <v>14614</v>
      </c>
      <c r="D130" s="92">
        <v>1993</v>
      </c>
      <c r="E130" s="93" t="s">
        <v>7443</v>
      </c>
      <c r="F130" s="94" t="s">
        <v>6158</v>
      </c>
      <c r="G130" s="93"/>
      <c r="H130" s="31" t="b">
        <v>1</v>
      </c>
      <c r="I130" s="31" t="b">
        <v>0</v>
      </c>
      <c r="J130" s="31"/>
      <c r="K130" s="31"/>
      <c r="L130" s="31"/>
    </row>
    <row r="131" spans="1:12" ht="12.75">
      <c r="A131" s="60" t="s">
        <v>7514</v>
      </c>
      <c r="B131" s="59" t="s">
        <v>7515</v>
      </c>
      <c r="C131" s="92" t="s">
        <v>14614</v>
      </c>
      <c r="D131" s="92">
        <v>1985</v>
      </c>
      <c r="E131" s="93" t="s">
        <v>11</v>
      </c>
      <c r="F131" s="94" t="s">
        <v>6158</v>
      </c>
      <c r="G131" s="95" t="s">
        <v>7250</v>
      </c>
      <c r="H131" s="31" t="b">
        <v>1</v>
      </c>
      <c r="I131" s="31" t="b">
        <v>0</v>
      </c>
      <c r="J131" s="31"/>
      <c r="K131" s="31"/>
      <c r="L131" s="31"/>
    </row>
    <row r="132" spans="1:12" ht="12.75">
      <c r="A132" s="60" t="s">
        <v>7516</v>
      </c>
      <c r="B132" s="59" t="s">
        <v>7517</v>
      </c>
      <c r="C132" s="92" t="s">
        <v>14614</v>
      </c>
      <c r="D132" s="92">
        <v>1988</v>
      </c>
      <c r="E132" s="93" t="s">
        <v>63</v>
      </c>
      <c r="F132" s="94" t="s">
        <v>6158</v>
      </c>
      <c r="G132" s="93"/>
      <c r="H132" s="31" t="b">
        <v>1</v>
      </c>
      <c r="I132" s="31" t="b">
        <v>0</v>
      </c>
      <c r="J132" s="31"/>
      <c r="K132" s="31"/>
      <c r="L132" s="31"/>
    </row>
    <row r="133" spans="1:12" ht="12.75">
      <c r="A133" s="60" t="s">
        <v>7518</v>
      </c>
      <c r="B133" s="59" t="s">
        <v>7519</v>
      </c>
      <c r="C133" s="92" t="s">
        <v>14614</v>
      </c>
      <c r="D133" s="92">
        <v>1989</v>
      </c>
      <c r="E133" s="93" t="s">
        <v>11</v>
      </c>
      <c r="F133" s="94" t="s">
        <v>6158</v>
      </c>
      <c r="G133" s="93"/>
      <c r="H133" s="31" t="b">
        <v>1</v>
      </c>
      <c r="I133" s="31" t="b">
        <v>0</v>
      </c>
      <c r="J133" s="31"/>
      <c r="K133" s="31"/>
      <c r="L133" s="31"/>
    </row>
    <row r="134" spans="1:12" ht="12.75">
      <c r="A134" s="60" t="s">
        <v>7520</v>
      </c>
      <c r="B134" s="59" t="s">
        <v>7521</v>
      </c>
      <c r="C134" s="92" t="s">
        <v>14614</v>
      </c>
      <c r="D134" s="92">
        <v>1990</v>
      </c>
      <c r="E134" s="93" t="s">
        <v>69</v>
      </c>
      <c r="F134" s="94" t="s">
        <v>6158</v>
      </c>
      <c r="G134" s="93"/>
      <c r="H134" s="31" t="b">
        <v>1</v>
      </c>
      <c r="I134" s="31" t="b">
        <v>0</v>
      </c>
      <c r="J134" s="31"/>
      <c r="K134" s="31"/>
      <c r="L134" s="31"/>
    </row>
    <row r="135" spans="1:12" ht="12.75">
      <c r="A135" s="60" t="s">
        <v>7522</v>
      </c>
      <c r="B135" s="59" t="s">
        <v>7523</v>
      </c>
      <c r="C135" s="92" t="s">
        <v>14614</v>
      </c>
      <c r="D135" s="92">
        <v>1993</v>
      </c>
      <c r="E135" s="93" t="s">
        <v>7463</v>
      </c>
      <c r="F135" s="94" t="s">
        <v>6158</v>
      </c>
      <c r="G135" s="93"/>
      <c r="H135" s="31" t="b">
        <v>1</v>
      </c>
      <c r="I135" s="31" t="b">
        <v>0</v>
      </c>
      <c r="J135" s="31"/>
      <c r="K135" s="31"/>
      <c r="L135" s="31"/>
    </row>
    <row r="136" spans="1:12" ht="12.75">
      <c r="A136" s="60" t="s">
        <v>7524</v>
      </c>
      <c r="B136" s="59" t="s">
        <v>6377</v>
      </c>
      <c r="C136" s="92" t="s">
        <v>14614</v>
      </c>
      <c r="D136" s="92">
        <v>1986</v>
      </c>
      <c r="E136" s="93" t="s">
        <v>69</v>
      </c>
      <c r="F136" s="94" t="s">
        <v>6158</v>
      </c>
      <c r="G136" s="93"/>
      <c r="H136" s="31" t="b">
        <v>1</v>
      </c>
      <c r="I136" s="31" t="b">
        <v>0</v>
      </c>
      <c r="J136" s="31"/>
      <c r="K136" s="31"/>
      <c r="L136" s="31"/>
    </row>
    <row r="137" spans="1:12" ht="12.75">
      <c r="A137" s="60" t="s">
        <v>7525</v>
      </c>
      <c r="B137" s="59" t="s">
        <v>7526</v>
      </c>
      <c r="C137" s="92" t="s">
        <v>14614</v>
      </c>
      <c r="D137" s="92">
        <v>1991</v>
      </c>
      <c r="E137" s="93" t="s">
        <v>7257</v>
      </c>
      <c r="F137" s="94" t="s">
        <v>6158</v>
      </c>
      <c r="G137" s="93"/>
      <c r="H137" s="31" t="b">
        <v>1</v>
      </c>
      <c r="I137" s="31" t="b">
        <v>0</v>
      </c>
      <c r="J137" s="31"/>
      <c r="K137" s="31"/>
      <c r="L137" s="31"/>
    </row>
    <row r="138" spans="1:12" ht="12.75">
      <c r="A138" s="60" t="s">
        <v>7527</v>
      </c>
      <c r="B138" s="59" t="s">
        <v>7528</v>
      </c>
      <c r="C138" s="92" t="s">
        <v>14614</v>
      </c>
      <c r="D138" s="92">
        <v>1990</v>
      </c>
      <c r="E138" s="93" t="s">
        <v>7318</v>
      </c>
      <c r="F138" s="94" t="s">
        <v>6158</v>
      </c>
      <c r="G138" s="93"/>
      <c r="H138" s="31" t="b">
        <v>1</v>
      </c>
      <c r="I138" s="31" t="b">
        <v>0</v>
      </c>
      <c r="J138" s="31"/>
      <c r="K138" s="31"/>
      <c r="L138" s="31"/>
    </row>
    <row r="139" spans="1:12" ht="12.75">
      <c r="A139" s="60" t="s">
        <v>7529</v>
      </c>
      <c r="B139" s="59" t="s">
        <v>7530</v>
      </c>
      <c r="C139" s="92" t="s">
        <v>14614</v>
      </c>
      <c r="D139" s="92">
        <v>1990</v>
      </c>
      <c r="E139" s="93" t="s">
        <v>7531</v>
      </c>
      <c r="F139" s="94" t="s">
        <v>6158</v>
      </c>
      <c r="G139" s="93"/>
      <c r="H139" s="31" t="b">
        <v>1</v>
      </c>
      <c r="I139" s="31" t="b">
        <v>0</v>
      </c>
      <c r="J139" s="31"/>
      <c r="K139" s="31"/>
      <c r="L139" s="31"/>
    </row>
    <row r="140" spans="1:12" ht="12.75">
      <c r="A140" s="60" t="s">
        <v>7532</v>
      </c>
      <c r="B140" s="59" t="s">
        <v>1140</v>
      </c>
      <c r="C140" s="92" t="s">
        <v>14614</v>
      </c>
      <c r="D140" s="92">
        <v>1988</v>
      </c>
      <c r="E140" s="93" t="s">
        <v>44</v>
      </c>
      <c r="F140" s="94" t="s">
        <v>6158</v>
      </c>
      <c r="G140" s="93"/>
      <c r="H140" s="31" t="b">
        <v>1</v>
      </c>
      <c r="I140" s="31" t="b">
        <v>0</v>
      </c>
      <c r="J140" s="31"/>
      <c r="K140" s="31"/>
      <c r="L140" s="31"/>
    </row>
    <row r="141" spans="1:12" ht="12.75">
      <c r="A141" s="60" t="s">
        <v>7533</v>
      </c>
      <c r="B141" s="59" t="s">
        <v>7534</v>
      </c>
      <c r="C141" s="92" t="s">
        <v>14614</v>
      </c>
      <c r="D141" s="92">
        <v>1992</v>
      </c>
      <c r="E141" s="93" t="s">
        <v>44</v>
      </c>
      <c r="F141" s="94" t="s">
        <v>6158</v>
      </c>
      <c r="G141" s="93"/>
      <c r="H141" s="31" t="b">
        <v>1</v>
      </c>
      <c r="I141" s="31" t="b">
        <v>0</v>
      </c>
      <c r="J141" s="31"/>
      <c r="K141" s="31"/>
      <c r="L141" s="31"/>
    </row>
    <row r="142" spans="1:12" ht="12.75">
      <c r="A142" s="60" t="s">
        <v>7535</v>
      </c>
      <c r="B142" s="59" t="s">
        <v>7536</v>
      </c>
      <c r="C142" s="92" t="s">
        <v>14614</v>
      </c>
      <c r="D142" s="92">
        <v>1993</v>
      </c>
      <c r="E142" s="93" t="s">
        <v>7100</v>
      </c>
      <c r="F142" s="94" t="s">
        <v>6158</v>
      </c>
      <c r="G142" s="93"/>
      <c r="H142" s="31" t="b">
        <v>1</v>
      </c>
      <c r="I142" s="31" t="b">
        <v>0</v>
      </c>
      <c r="J142" s="31"/>
      <c r="K142" s="31"/>
      <c r="L142" s="31"/>
    </row>
    <row r="143" spans="1:12" ht="12.75">
      <c r="A143" s="60" t="s">
        <v>7537</v>
      </c>
      <c r="B143" s="59" t="s">
        <v>7538</v>
      </c>
      <c r="C143" s="92" t="s">
        <v>14614</v>
      </c>
      <c r="D143" s="92">
        <v>1992</v>
      </c>
      <c r="E143" s="93" t="s">
        <v>1044</v>
      </c>
      <c r="F143" s="94" t="s">
        <v>6158</v>
      </c>
      <c r="G143" s="93"/>
      <c r="H143" s="31" t="b">
        <v>1</v>
      </c>
      <c r="I143" s="31" t="b">
        <v>0</v>
      </c>
      <c r="J143" s="31"/>
      <c r="K143" s="31"/>
      <c r="L143" s="31"/>
    </row>
    <row r="144" spans="1:12" ht="12.75">
      <c r="A144" s="60" t="s">
        <v>7539</v>
      </c>
      <c r="B144" s="59" t="s">
        <v>7540</v>
      </c>
      <c r="C144" s="92" t="s">
        <v>14614</v>
      </c>
      <c r="D144" s="92">
        <v>1992</v>
      </c>
      <c r="E144" s="93" t="s">
        <v>7541</v>
      </c>
      <c r="F144" s="94" t="s">
        <v>6158</v>
      </c>
      <c r="G144" s="93"/>
      <c r="H144" s="31" t="b">
        <v>1</v>
      </c>
      <c r="I144" s="31" t="b">
        <v>0</v>
      </c>
      <c r="J144" s="31"/>
      <c r="K144" s="31"/>
      <c r="L144" s="31"/>
    </row>
    <row r="145" spans="1:12" ht="12.75">
      <c r="A145" s="60" t="s">
        <v>7542</v>
      </c>
      <c r="B145" s="59" t="s">
        <v>7543</v>
      </c>
      <c r="C145" s="92" t="s">
        <v>14614</v>
      </c>
      <c r="D145" s="92">
        <v>1990</v>
      </c>
      <c r="E145" s="93" t="s">
        <v>91</v>
      </c>
      <c r="F145" s="94" t="s">
        <v>6158</v>
      </c>
      <c r="G145" s="93"/>
      <c r="H145" s="31" t="b">
        <v>1</v>
      </c>
      <c r="I145" s="31" t="b">
        <v>0</v>
      </c>
      <c r="J145" s="31"/>
      <c r="K145" s="31"/>
      <c r="L145" s="31"/>
    </row>
    <row r="146" spans="1:12" ht="12.75">
      <c r="A146" s="60" t="s">
        <v>7544</v>
      </c>
      <c r="B146" s="59" t="s">
        <v>1259</v>
      </c>
      <c r="C146" s="92" t="s">
        <v>14614</v>
      </c>
      <c r="D146" s="92">
        <v>1992</v>
      </c>
      <c r="E146" s="93" t="s">
        <v>121</v>
      </c>
      <c r="F146" s="94" t="s">
        <v>6158</v>
      </c>
      <c r="G146" s="93"/>
      <c r="H146" s="31" t="b">
        <v>0</v>
      </c>
      <c r="I146" s="31" t="b">
        <v>0</v>
      </c>
      <c r="J146" s="31"/>
      <c r="K146" s="31"/>
      <c r="L146" s="31"/>
    </row>
    <row r="147" spans="1:12" ht="12.75">
      <c r="A147" s="60" t="s">
        <v>7545</v>
      </c>
      <c r="B147" s="59" t="s">
        <v>7546</v>
      </c>
      <c r="C147" s="92" t="s">
        <v>14614</v>
      </c>
      <c r="D147" s="92">
        <v>1989</v>
      </c>
      <c r="E147" s="93" t="s">
        <v>484</v>
      </c>
      <c r="F147" s="94" t="s">
        <v>6158</v>
      </c>
      <c r="G147" s="93"/>
      <c r="H147" s="31" t="b">
        <v>1</v>
      </c>
      <c r="I147" s="31" t="b">
        <v>0</v>
      </c>
      <c r="J147" s="31"/>
      <c r="K147" s="31"/>
      <c r="L147" s="31"/>
    </row>
    <row r="148" spans="1:12" ht="12.75">
      <c r="A148" s="60" t="s">
        <v>7547</v>
      </c>
      <c r="B148" s="59" t="s">
        <v>7548</v>
      </c>
      <c r="C148" s="92" t="s">
        <v>14614</v>
      </c>
      <c r="D148" s="92">
        <v>1991</v>
      </c>
      <c r="E148" s="93" t="s">
        <v>7549</v>
      </c>
      <c r="F148" s="94" t="s">
        <v>6158</v>
      </c>
      <c r="G148" s="93"/>
      <c r="H148" s="31" t="b">
        <v>1</v>
      </c>
      <c r="I148" s="31" t="b">
        <v>0</v>
      </c>
      <c r="J148" s="31"/>
      <c r="K148" s="31"/>
      <c r="L148" s="31"/>
    </row>
    <row r="149" spans="1:12" ht="12.75">
      <c r="A149" s="60" t="s">
        <v>7550</v>
      </c>
      <c r="B149" s="59" t="s">
        <v>7551</v>
      </c>
      <c r="C149" s="92" t="s">
        <v>14614</v>
      </c>
      <c r="D149" s="92">
        <v>1989</v>
      </c>
      <c r="E149" s="93" t="s">
        <v>11</v>
      </c>
      <c r="F149" s="94" t="s">
        <v>6158</v>
      </c>
      <c r="G149" s="93"/>
      <c r="H149" s="31" t="b">
        <v>1</v>
      </c>
      <c r="I149" s="31" t="b">
        <v>0</v>
      </c>
      <c r="J149" s="31"/>
      <c r="K149" s="31"/>
      <c r="L149" s="31"/>
    </row>
    <row r="150" spans="1:12" ht="12.75">
      <c r="A150" s="60" t="s">
        <v>7552</v>
      </c>
      <c r="B150" s="59" t="s">
        <v>1339</v>
      </c>
      <c r="C150" s="92" t="s">
        <v>14614</v>
      </c>
      <c r="D150" s="92">
        <v>1992</v>
      </c>
      <c r="E150" s="93" t="s">
        <v>4431</v>
      </c>
      <c r="F150" s="94" t="s">
        <v>6158</v>
      </c>
      <c r="G150" s="93"/>
      <c r="H150" s="31" t="b">
        <v>1</v>
      </c>
      <c r="I150" s="31" t="b">
        <v>0</v>
      </c>
      <c r="J150" s="31"/>
      <c r="K150" s="31"/>
      <c r="L150" s="31"/>
    </row>
    <row r="151" spans="1:12" ht="12.75">
      <c r="A151" s="60" t="s">
        <v>7553</v>
      </c>
      <c r="B151" s="59" t="s">
        <v>7554</v>
      </c>
      <c r="C151" s="92" t="s">
        <v>14614</v>
      </c>
      <c r="D151" s="92">
        <v>1991</v>
      </c>
      <c r="E151" s="93" t="s">
        <v>7100</v>
      </c>
      <c r="F151" s="94" t="s">
        <v>6158</v>
      </c>
      <c r="G151" s="93"/>
      <c r="H151" s="31" t="b">
        <v>1</v>
      </c>
      <c r="I151" s="31" t="b">
        <v>0</v>
      </c>
      <c r="J151" s="31"/>
      <c r="K151" s="31"/>
      <c r="L151" s="31"/>
    </row>
    <row r="152" spans="1:12" ht="12.75">
      <c r="A152" s="60" t="s">
        <v>7555</v>
      </c>
      <c r="B152" s="59" t="s">
        <v>7556</v>
      </c>
      <c r="C152" s="92" t="s">
        <v>14614</v>
      </c>
      <c r="D152" s="92">
        <v>1992</v>
      </c>
      <c r="E152" s="93" t="s">
        <v>69</v>
      </c>
      <c r="F152" s="94" t="s">
        <v>6158</v>
      </c>
      <c r="G152" s="95" t="s">
        <v>7557</v>
      </c>
      <c r="H152" s="31" t="b">
        <v>1</v>
      </c>
      <c r="I152" s="31" t="b">
        <v>0</v>
      </c>
      <c r="J152" s="31"/>
      <c r="K152" s="31"/>
      <c r="L152" s="31"/>
    </row>
    <row r="153" spans="1:12" ht="12.75">
      <c r="A153" s="60" t="s">
        <v>7558</v>
      </c>
      <c r="B153" s="59" t="s">
        <v>7559</v>
      </c>
      <c r="C153" s="92" t="s">
        <v>14614</v>
      </c>
      <c r="D153" s="92">
        <v>1990</v>
      </c>
      <c r="E153" s="93" t="s">
        <v>63</v>
      </c>
      <c r="F153" s="94" t="s">
        <v>6158</v>
      </c>
      <c r="G153" s="93"/>
      <c r="H153" s="31" t="b">
        <v>1</v>
      </c>
      <c r="I153" s="31" t="b">
        <v>0</v>
      </c>
      <c r="J153" s="31"/>
      <c r="K153" s="31"/>
      <c r="L153" s="31"/>
    </row>
    <row r="154" spans="1:12" ht="12.75">
      <c r="A154" s="60" t="s">
        <v>7560</v>
      </c>
      <c r="B154" s="59" t="s">
        <v>7561</v>
      </c>
      <c r="C154" s="92" t="s">
        <v>14614</v>
      </c>
      <c r="D154" s="92">
        <v>1992</v>
      </c>
      <c r="E154" s="93" t="s">
        <v>7137</v>
      </c>
      <c r="F154" s="94" t="s">
        <v>6158</v>
      </c>
      <c r="G154" s="93"/>
      <c r="H154" s="31" t="b">
        <v>1</v>
      </c>
      <c r="I154" s="31" t="b">
        <v>0</v>
      </c>
      <c r="J154" s="31"/>
      <c r="K154" s="31"/>
      <c r="L154" s="31"/>
    </row>
    <row r="155" spans="1:12" ht="12.75">
      <c r="A155" s="60" t="s">
        <v>7562</v>
      </c>
      <c r="B155" s="59" t="s">
        <v>7563</v>
      </c>
      <c r="C155" s="92" t="s">
        <v>14614</v>
      </c>
      <c r="D155" s="92">
        <v>1990</v>
      </c>
      <c r="E155" s="93" t="s">
        <v>7257</v>
      </c>
      <c r="F155" s="94" t="s">
        <v>6158</v>
      </c>
      <c r="G155" s="93"/>
      <c r="H155" s="31" t="b">
        <v>1</v>
      </c>
      <c r="I155" s="31" t="b">
        <v>0</v>
      </c>
      <c r="J155" s="31"/>
      <c r="K155" s="31"/>
      <c r="L155" s="31"/>
    </row>
    <row r="156" spans="1:12" ht="12.75">
      <c r="A156" s="60" t="s">
        <v>7564</v>
      </c>
      <c r="B156" s="59" t="s">
        <v>7565</v>
      </c>
      <c r="C156" s="92" t="s">
        <v>14614</v>
      </c>
      <c r="D156" s="92">
        <v>1987</v>
      </c>
      <c r="E156" s="93" t="s">
        <v>7394</v>
      </c>
      <c r="F156" s="94" t="s">
        <v>6158</v>
      </c>
      <c r="G156" s="93"/>
      <c r="H156" s="31" t="b">
        <v>1</v>
      </c>
      <c r="I156" s="31" t="b">
        <v>0</v>
      </c>
      <c r="J156" s="31"/>
      <c r="K156" s="31"/>
      <c r="L156" s="31"/>
    </row>
    <row r="157" spans="1:12" ht="12.75">
      <c r="A157" s="60" t="s">
        <v>7566</v>
      </c>
      <c r="B157" s="59" t="s">
        <v>6195</v>
      </c>
      <c r="C157" s="92" t="s">
        <v>14614</v>
      </c>
      <c r="D157" s="92">
        <v>1988</v>
      </c>
      <c r="E157" s="93" t="s">
        <v>7137</v>
      </c>
      <c r="F157" s="94" t="s">
        <v>6158</v>
      </c>
      <c r="G157" s="93"/>
      <c r="H157" s="31" t="b">
        <v>1</v>
      </c>
      <c r="I157" s="31" t="b">
        <v>0</v>
      </c>
      <c r="J157" s="31"/>
      <c r="K157" s="31"/>
      <c r="L157" s="31"/>
    </row>
    <row r="158" spans="1:12" ht="12.75">
      <c r="A158" s="60" t="s">
        <v>7567</v>
      </c>
      <c r="B158" s="59" t="s">
        <v>7568</v>
      </c>
      <c r="C158" s="92" t="s">
        <v>14614</v>
      </c>
      <c r="D158" s="92">
        <v>1989</v>
      </c>
      <c r="E158" s="93" t="s">
        <v>7549</v>
      </c>
      <c r="F158" s="94" t="s">
        <v>6158</v>
      </c>
      <c r="G158" s="93"/>
      <c r="H158" s="31" t="b">
        <v>1</v>
      </c>
      <c r="I158" s="31" t="b">
        <v>0</v>
      </c>
      <c r="J158" s="31"/>
      <c r="K158" s="31"/>
      <c r="L158" s="31"/>
    </row>
    <row r="159" spans="1:12" ht="12.75">
      <c r="A159" s="60" t="s">
        <v>7569</v>
      </c>
      <c r="B159" s="59" t="s">
        <v>7570</v>
      </c>
      <c r="C159" s="92" t="s">
        <v>14614</v>
      </c>
      <c r="D159" s="92">
        <v>1992</v>
      </c>
      <c r="E159" s="93" t="s">
        <v>7438</v>
      </c>
      <c r="F159" s="94" t="s">
        <v>6158</v>
      </c>
      <c r="G159" s="93"/>
      <c r="H159" s="31" t="b">
        <v>1</v>
      </c>
      <c r="I159" s="31" t="b">
        <v>0</v>
      </c>
      <c r="J159" s="31"/>
      <c r="K159" s="31"/>
      <c r="L159" s="31"/>
    </row>
    <row r="160" spans="1:12" ht="12.75">
      <c r="A160" s="60" t="s">
        <v>7571</v>
      </c>
      <c r="B160" s="59" t="s">
        <v>7572</v>
      </c>
      <c r="C160" s="92" t="s">
        <v>14614</v>
      </c>
      <c r="D160" s="92">
        <v>1990</v>
      </c>
      <c r="E160" s="93" t="s">
        <v>7453</v>
      </c>
      <c r="F160" s="94" t="s">
        <v>6158</v>
      </c>
      <c r="G160" s="93"/>
      <c r="H160" s="31" t="b">
        <v>1</v>
      </c>
      <c r="I160" s="31" t="b">
        <v>0</v>
      </c>
      <c r="J160" s="31"/>
      <c r="K160" s="31"/>
      <c r="L160" s="31"/>
    </row>
    <row r="161" spans="1:12" ht="12.75">
      <c r="A161" s="60" t="s">
        <v>7573</v>
      </c>
      <c r="B161" s="59" t="s">
        <v>7574</v>
      </c>
      <c r="C161" s="92" t="s">
        <v>14614</v>
      </c>
      <c r="D161" s="92">
        <v>1990</v>
      </c>
      <c r="E161" s="93" t="s">
        <v>112</v>
      </c>
      <c r="F161" s="94" t="s">
        <v>6158</v>
      </c>
      <c r="G161" s="93"/>
      <c r="H161" s="31" t="b">
        <v>1</v>
      </c>
      <c r="I161" s="31" t="b">
        <v>0</v>
      </c>
      <c r="J161" s="31"/>
      <c r="K161" s="31"/>
      <c r="L161" s="31"/>
    </row>
    <row r="162" spans="1:12" ht="12.75">
      <c r="A162" s="60" t="s">
        <v>7575</v>
      </c>
      <c r="B162" s="59" t="s">
        <v>7576</v>
      </c>
      <c r="C162" s="92" t="s">
        <v>14614</v>
      </c>
      <c r="D162" s="92">
        <v>1989</v>
      </c>
      <c r="E162" s="93" t="s">
        <v>7453</v>
      </c>
      <c r="F162" s="94" t="s">
        <v>6158</v>
      </c>
      <c r="G162" s="93"/>
      <c r="H162" s="31" t="b">
        <v>1</v>
      </c>
      <c r="I162" s="31" t="b">
        <v>0</v>
      </c>
      <c r="J162" s="31"/>
      <c r="K162" s="31"/>
      <c r="L162" s="31"/>
    </row>
    <row r="163" spans="1:12" ht="12.75">
      <c r="A163" s="60" t="s">
        <v>7577</v>
      </c>
      <c r="B163" s="59" t="s">
        <v>7578</v>
      </c>
      <c r="C163" s="92" t="s">
        <v>14614</v>
      </c>
      <c r="D163" s="92">
        <v>1990</v>
      </c>
      <c r="E163" s="93" t="s">
        <v>484</v>
      </c>
      <c r="F163" s="94" t="s">
        <v>6158</v>
      </c>
      <c r="G163" s="93"/>
      <c r="H163" s="31" t="b">
        <v>1</v>
      </c>
      <c r="I163" s="31" t="b">
        <v>0</v>
      </c>
      <c r="J163" s="31"/>
      <c r="K163" s="31"/>
      <c r="L163" s="31"/>
    </row>
    <row r="164" spans="1:12" ht="12.75">
      <c r="A164" s="60" t="s">
        <v>7579</v>
      </c>
      <c r="B164" s="59" t="s">
        <v>7580</v>
      </c>
      <c r="C164" s="92" t="s">
        <v>14614</v>
      </c>
      <c r="D164" s="92">
        <v>1990</v>
      </c>
      <c r="E164" s="93" t="s">
        <v>69</v>
      </c>
      <c r="F164" s="94" t="s">
        <v>6158</v>
      </c>
      <c r="G164" s="93"/>
      <c r="H164" s="31" t="b">
        <v>1</v>
      </c>
      <c r="I164" s="31" t="b">
        <v>0</v>
      </c>
      <c r="J164" s="31"/>
      <c r="K164" s="31"/>
      <c r="L164" s="31"/>
    </row>
    <row r="165" spans="1:12" ht="12.75">
      <c r="A165" s="60" t="s">
        <v>7581</v>
      </c>
      <c r="B165" s="59" t="s">
        <v>7582</v>
      </c>
      <c r="C165" s="92" t="s">
        <v>14614</v>
      </c>
      <c r="D165" s="92">
        <v>1990</v>
      </c>
      <c r="E165" s="93" t="s">
        <v>7291</v>
      </c>
      <c r="F165" s="94" t="s">
        <v>6158</v>
      </c>
      <c r="G165" s="93"/>
      <c r="H165" s="31" t="b">
        <v>1</v>
      </c>
      <c r="I165" s="31" t="b">
        <v>0</v>
      </c>
      <c r="J165" s="31"/>
      <c r="K165" s="31"/>
      <c r="L165" s="31"/>
    </row>
    <row r="166" spans="1:12" ht="12.75">
      <c r="A166" s="60" t="s">
        <v>7583</v>
      </c>
      <c r="B166" s="59" t="s">
        <v>7584</v>
      </c>
      <c r="C166" s="92" t="s">
        <v>14614</v>
      </c>
      <c r="D166" s="92">
        <v>1992</v>
      </c>
      <c r="E166" s="93" t="s">
        <v>4734</v>
      </c>
      <c r="F166" s="94" t="s">
        <v>6158</v>
      </c>
      <c r="G166" s="93"/>
      <c r="H166" s="31" t="b">
        <v>1</v>
      </c>
      <c r="I166" s="31" t="b">
        <v>0</v>
      </c>
      <c r="J166" s="31"/>
      <c r="K166" s="31"/>
      <c r="L166" s="31"/>
    </row>
    <row r="167" spans="1:12" ht="12.75">
      <c r="A167" s="60" t="s">
        <v>7585</v>
      </c>
      <c r="B167" s="59" t="s">
        <v>1472</v>
      </c>
      <c r="C167" s="92" t="s">
        <v>14614</v>
      </c>
      <c r="D167" s="92">
        <v>1989</v>
      </c>
      <c r="E167" s="93" t="s">
        <v>7291</v>
      </c>
      <c r="F167" s="94" t="s">
        <v>6158</v>
      </c>
      <c r="G167" s="93"/>
      <c r="H167" s="31" t="b">
        <v>1</v>
      </c>
      <c r="I167" s="31" t="b">
        <v>0</v>
      </c>
      <c r="J167" s="31"/>
      <c r="K167" s="31"/>
      <c r="L167" s="31"/>
    </row>
    <row r="168" spans="1:12" ht="12.75">
      <c r="A168" s="60" t="s">
        <v>7586</v>
      </c>
      <c r="B168" s="59" t="s">
        <v>7587</v>
      </c>
      <c r="C168" s="92" t="s">
        <v>14614</v>
      </c>
      <c r="D168" s="92">
        <v>1990</v>
      </c>
      <c r="E168" s="93" t="s">
        <v>6696</v>
      </c>
      <c r="F168" s="94" t="s">
        <v>6158</v>
      </c>
      <c r="G168" s="93"/>
      <c r="H168" s="31" t="b">
        <v>1</v>
      </c>
      <c r="I168" s="31" t="b">
        <v>0</v>
      </c>
      <c r="J168" s="31"/>
      <c r="K168" s="31"/>
      <c r="L168" s="31"/>
    </row>
    <row r="169" spans="1:12" ht="12.75">
      <c r="A169" s="60" t="s">
        <v>7588</v>
      </c>
      <c r="B169" s="59" t="s">
        <v>7589</v>
      </c>
      <c r="C169" s="92" t="s">
        <v>14614</v>
      </c>
      <c r="D169" s="92">
        <v>1990</v>
      </c>
      <c r="E169" s="93" t="s">
        <v>7257</v>
      </c>
      <c r="F169" s="94" t="s">
        <v>6158</v>
      </c>
      <c r="G169" s="93"/>
      <c r="H169" s="31" t="b">
        <v>1</v>
      </c>
      <c r="I169" s="31" t="b">
        <v>0</v>
      </c>
      <c r="J169" s="31"/>
      <c r="K169" s="31"/>
      <c r="L169" s="31"/>
    </row>
    <row r="170" spans="1:12" ht="12.75">
      <c r="A170" s="60" t="s">
        <v>7590</v>
      </c>
      <c r="B170" s="59" t="s">
        <v>1545</v>
      </c>
      <c r="C170" s="92" t="s">
        <v>14614</v>
      </c>
      <c r="D170" s="92">
        <v>1986</v>
      </c>
      <c r="E170" s="93" t="s">
        <v>11</v>
      </c>
      <c r="F170" s="94" t="s">
        <v>6158</v>
      </c>
      <c r="G170" s="95" t="s">
        <v>7355</v>
      </c>
      <c r="H170" s="31" t="b">
        <v>1</v>
      </c>
      <c r="I170" s="31" t="b">
        <v>0</v>
      </c>
      <c r="J170" s="31"/>
      <c r="K170" s="31"/>
      <c r="L170" s="31"/>
    </row>
    <row r="171" spans="1:12" ht="12.75">
      <c r="A171" s="60" t="s">
        <v>7591</v>
      </c>
      <c r="B171" s="59" t="s">
        <v>1546</v>
      </c>
      <c r="C171" s="92" t="s">
        <v>14614</v>
      </c>
      <c r="D171" s="92">
        <v>1986</v>
      </c>
      <c r="E171" s="93" t="s">
        <v>11</v>
      </c>
      <c r="F171" s="94" t="s">
        <v>6158</v>
      </c>
      <c r="G171" s="95" t="s">
        <v>7355</v>
      </c>
      <c r="H171" s="31" t="b">
        <v>1</v>
      </c>
      <c r="I171" s="31" t="b">
        <v>0</v>
      </c>
      <c r="J171" s="31"/>
      <c r="K171" s="31"/>
      <c r="L171" s="31"/>
    </row>
    <row r="172" spans="1:12" ht="12.75">
      <c r="A172" s="60" t="s">
        <v>7592</v>
      </c>
      <c r="B172" s="59" t="s">
        <v>7593</v>
      </c>
      <c r="C172" s="92" t="s">
        <v>14614</v>
      </c>
      <c r="D172" s="92">
        <v>1988</v>
      </c>
      <c r="E172" s="93" t="s">
        <v>11</v>
      </c>
      <c r="F172" s="94" t="s">
        <v>6158</v>
      </c>
      <c r="G172" s="95" t="s">
        <v>7594</v>
      </c>
      <c r="H172" s="31" t="b">
        <v>1</v>
      </c>
      <c r="I172" s="31" t="b">
        <v>0</v>
      </c>
      <c r="J172" s="31"/>
      <c r="K172" s="31"/>
      <c r="L172" s="31"/>
    </row>
    <row r="173" spans="1:12" ht="12.75">
      <c r="A173" s="60" t="s">
        <v>7595</v>
      </c>
      <c r="B173" s="59" t="s">
        <v>1547</v>
      </c>
      <c r="C173" s="92" t="s">
        <v>14614</v>
      </c>
      <c r="D173" s="92">
        <v>1986</v>
      </c>
      <c r="E173" s="93" t="s">
        <v>11</v>
      </c>
      <c r="F173" s="94" t="s">
        <v>6158</v>
      </c>
      <c r="G173" s="95" t="s">
        <v>7355</v>
      </c>
      <c r="H173" s="31" t="b">
        <v>1</v>
      </c>
      <c r="I173" s="31" t="b">
        <v>0</v>
      </c>
      <c r="J173" s="31"/>
      <c r="K173" s="31"/>
      <c r="L173" s="31"/>
    </row>
    <row r="174" spans="1:12" ht="12.75">
      <c r="A174" s="60" t="s">
        <v>7596</v>
      </c>
      <c r="B174" s="59" t="s">
        <v>7597</v>
      </c>
      <c r="C174" s="92" t="s">
        <v>14614</v>
      </c>
      <c r="D174" s="92">
        <v>1985</v>
      </c>
      <c r="E174" s="93" t="s">
        <v>11</v>
      </c>
      <c r="F174" s="94" t="s">
        <v>6158</v>
      </c>
      <c r="G174" s="95" t="s">
        <v>7250</v>
      </c>
      <c r="H174" s="31" t="b">
        <v>1</v>
      </c>
      <c r="I174" s="31" t="b">
        <v>0</v>
      </c>
      <c r="J174" s="31"/>
      <c r="K174" s="31"/>
      <c r="L174" s="31"/>
    </row>
    <row r="175" spans="1:12" ht="12.75">
      <c r="A175" s="60" t="s">
        <v>7598</v>
      </c>
      <c r="B175" s="59" t="s">
        <v>7599</v>
      </c>
      <c r="C175" s="92" t="s">
        <v>14614</v>
      </c>
      <c r="D175" s="92">
        <v>1990</v>
      </c>
      <c r="E175" s="93" t="s">
        <v>5966</v>
      </c>
      <c r="F175" s="94" t="s">
        <v>6158</v>
      </c>
      <c r="G175" s="93"/>
      <c r="H175" s="31" t="b">
        <v>1</v>
      </c>
      <c r="I175" s="31" t="b">
        <v>0</v>
      </c>
      <c r="J175" s="31"/>
      <c r="K175" s="31"/>
      <c r="L175" s="31"/>
    </row>
    <row r="176" spans="1:12" ht="12.75">
      <c r="A176" s="60" t="s">
        <v>7600</v>
      </c>
      <c r="B176" s="59" t="s">
        <v>1562</v>
      </c>
      <c r="C176" s="92" t="s">
        <v>14614</v>
      </c>
      <c r="D176" s="92">
        <v>1988</v>
      </c>
      <c r="E176" s="93" t="s">
        <v>4431</v>
      </c>
      <c r="F176" s="94" t="s">
        <v>6158</v>
      </c>
      <c r="G176" s="93"/>
      <c r="H176" s="31" t="b">
        <v>1</v>
      </c>
      <c r="I176" s="31" t="b">
        <v>0</v>
      </c>
      <c r="J176" s="31"/>
      <c r="K176" s="31"/>
      <c r="L176" s="31"/>
    </row>
    <row r="177" spans="1:12" ht="12.75">
      <c r="A177" s="60" t="s">
        <v>7601</v>
      </c>
      <c r="B177" s="59" t="s">
        <v>1563</v>
      </c>
      <c r="C177" s="92" t="s">
        <v>14614</v>
      </c>
      <c r="D177" s="92">
        <v>1990</v>
      </c>
      <c r="E177" s="93" t="s">
        <v>484</v>
      </c>
      <c r="F177" s="94" t="s">
        <v>6158</v>
      </c>
      <c r="G177" s="93"/>
      <c r="H177" s="31" t="b">
        <v>1</v>
      </c>
      <c r="I177" s="31" t="b">
        <v>0</v>
      </c>
      <c r="J177" s="31"/>
      <c r="K177" s="31"/>
      <c r="L177" s="31"/>
    </row>
    <row r="178" spans="1:12" ht="12.75">
      <c r="A178" s="60" t="s">
        <v>7602</v>
      </c>
      <c r="B178" s="59" t="s">
        <v>7603</v>
      </c>
      <c r="C178" s="92" t="s">
        <v>14614</v>
      </c>
      <c r="D178" s="92">
        <v>1991</v>
      </c>
      <c r="E178" s="93" t="s">
        <v>484</v>
      </c>
      <c r="F178" s="94" t="s">
        <v>6158</v>
      </c>
      <c r="G178" s="93"/>
      <c r="H178" s="31" t="b">
        <v>1</v>
      </c>
      <c r="I178" s="31" t="b">
        <v>0</v>
      </c>
      <c r="J178" s="31"/>
      <c r="K178" s="31"/>
      <c r="L178" s="31"/>
    </row>
    <row r="179" spans="1:12" ht="12.75">
      <c r="A179" s="60" t="s">
        <v>7604</v>
      </c>
      <c r="B179" s="59" t="s">
        <v>1567</v>
      </c>
      <c r="C179" s="92" t="s">
        <v>14614</v>
      </c>
      <c r="D179" s="92">
        <v>1987</v>
      </c>
      <c r="E179" s="93" t="s">
        <v>44</v>
      </c>
      <c r="F179" s="94" t="s">
        <v>6158</v>
      </c>
      <c r="G179" s="93"/>
      <c r="H179" s="31" t="b">
        <v>1</v>
      </c>
      <c r="I179" s="31" t="b">
        <v>0</v>
      </c>
      <c r="J179" s="31"/>
      <c r="K179" s="31"/>
      <c r="L179" s="31"/>
    </row>
    <row r="180" spans="1:12" ht="12.75">
      <c r="A180" s="60" t="s">
        <v>7605</v>
      </c>
      <c r="B180" s="59" t="s">
        <v>7606</v>
      </c>
      <c r="C180" s="92" t="s">
        <v>14614</v>
      </c>
      <c r="D180" s="92">
        <v>1988</v>
      </c>
      <c r="E180" s="93" t="s">
        <v>7270</v>
      </c>
      <c r="F180" s="94" t="s">
        <v>6158</v>
      </c>
      <c r="G180" s="93"/>
      <c r="H180" s="31" t="b">
        <v>1</v>
      </c>
      <c r="I180" s="31" t="b">
        <v>0</v>
      </c>
      <c r="J180" s="31"/>
      <c r="K180" s="31"/>
      <c r="L180" s="31"/>
    </row>
    <row r="181" spans="1:12" ht="12.75">
      <c r="A181" s="60" t="s">
        <v>7607</v>
      </c>
      <c r="B181" s="59" t="s">
        <v>7608</v>
      </c>
      <c r="C181" s="92" t="s">
        <v>14614</v>
      </c>
      <c r="D181" s="92">
        <v>1989</v>
      </c>
      <c r="E181" s="93" t="s">
        <v>7291</v>
      </c>
      <c r="F181" s="94" t="s">
        <v>6158</v>
      </c>
      <c r="G181" s="93"/>
      <c r="H181" s="31" t="b">
        <v>1</v>
      </c>
      <c r="I181" s="31" t="b">
        <v>0</v>
      </c>
      <c r="J181" s="31"/>
      <c r="K181" s="31"/>
      <c r="L181" s="31"/>
    </row>
    <row r="182" spans="1:12" ht="12.75">
      <c r="A182" s="60" t="s">
        <v>7609</v>
      </c>
      <c r="B182" s="59" t="s">
        <v>7610</v>
      </c>
      <c r="C182" s="92" t="s">
        <v>14614</v>
      </c>
      <c r="D182" s="92">
        <v>1990</v>
      </c>
      <c r="E182" s="93" t="s">
        <v>11</v>
      </c>
      <c r="F182" s="94" t="s">
        <v>6158</v>
      </c>
      <c r="G182" s="95" t="s">
        <v>7611</v>
      </c>
      <c r="H182" s="31" t="b">
        <v>1</v>
      </c>
      <c r="I182" s="31" t="b">
        <v>0</v>
      </c>
      <c r="J182" s="31"/>
      <c r="K182" s="31"/>
      <c r="L182" s="31"/>
    </row>
    <row r="183" spans="1:12" ht="12.75">
      <c r="A183" s="60" t="s">
        <v>7612</v>
      </c>
      <c r="B183" s="59" t="s">
        <v>7613</v>
      </c>
      <c r="C183" s="92" t="s">
        <v>14614</v>
      </c>
      <c r="D183" s="92">
        <v>1992</v>
      </c>
      <c r="E183" s="93" t="s">
        <v>7473</v>
      </c>
      <c r="F183" s="94" t="s">
        <v>6158</v>
      </c>
      <c r="G183" s="93"/>
      <c r="H183" s="31" t="b">
        <v>1</v>
      </c>
      <c r="I183" s="31" t="b">
        <v>0</v>
      </c>
      <c r="J183" s="31"/>
      <c r="K183" s="31"/>
      <c r="L183" s="31"/>
    </row>
    <row r="184" spans="1:12" ht="12.75">
      <c r="A184" s="60" t="s">
        <v>7614</v>
      </c>
      <c r="B184" s="59" t="s">
        <v>7615</v>
      </c>
      <c r="C184" s="92" t="s">
        <v>14614</v>
      </c>
      <c r="D184" s="92">
        <v>1988</v>
      </c>
      <c r="E184" s="93" t="s">
        <v>7291</v>
      </c>
      <c r="F184" s="94" t="s">
        <v>6158</v>
      </c>
      <c r="G184" s="93"/>
      <c r="H184" s="31" t="b">
        <v>1</v>
      </c>
      <c r="I184" s="31" t="b">
        <v>0</v>
      </c>
      <c r="J184" s="31"/>
      <c r="K184" s="31"/>
      <c r="L184" s="31"/>
    </row>
    <row r="185" spans="1:12" ht="12.75">
      <c r="A185" s="60" t="s">
        <v>7616</v>
      </c>
      <c r="B185" s="59" t="s">
        <v>7617</v>
      </c>
      <c r="C185" s="92" t="s">
        <v>14614</v>
      </c>
      <c r="D185" s="92">
        <v>1990</v>
      </c>
      <c r="E185" s="93" t="s">
        <v>7291</v>
      </c>
      <c r="F185" s="94" t="s">
        <v>6158</v>
      </c>
      <c r="G185" s="93"/>
      <c r="H185" s="31" t="b">
        <v>1</v>
      </c>
      <c r="I185" s="31" t="b">
        <v>0</v>
      </c>
      <c r="J185" s="31"/>
      <c r="K185" s="31"/>
      <c r="L185" s="31"/>
    </row>
    <row r="186" spans="1:12" ht="12.75">
      <c r="A186" s="60" t="s">
        <v>7618</v>
      </c>
      <c r="B186" s="59" t="s">
        <v>7619</v>
      </c>
      <c r="C186" s="92" t="s">
        <v>14614</v>
      </c>
      <c r="D186" s="92">
        <v>1989</v>
      </c>
      <c r="E186" s="93" t="s">
        <v>11</v>
      </c>
      <c r="F186" s="94" t="s">
        <v>6158</v>
      </c>
      <c r="G186" s="93"/>
      <c r="H186" s="31" t="b">
        <v>1</v>
      </c>
      <c r="I186" s="31" t="b">
        <v>0</v>
      </c>
      <c r="J186" s="31"/>
      <c r="K186" s="31"/>
      <c r="L186" s="31"/>
    </row>
    <row r="187" spans="1:12" ht="12.75">
      <c r="A187" s="60" t="s">
        <v>7620</v>
      </c>
      <c r="B187" s="59" t="s">
        <v>7621</v>
      </c>
      <c r="C187" s="92" t="s">
        <v>14614</v>
      </c>
      <c r="D187" s="92">
        <v>1990</v>
      </c>
      <c r="E187" s="93" t="s">
        <v>7622</v>
      </c>
      <c r="F187" s="94" t="s">
        <v>6158</v>
      </c>
      <c r="G187" s="93"/>
      <c r="H187" s="31" t="b">
        <v>1</v>
      </c>
      <c r="I187" s="31" t="b">
        <v>0</v>
      </c>
      <c r="J187" s="31"/>
      <c r="K187" s="31"/>
      <c r="L187" s="31"/>
    </row>
    <row r="188" spans="1:12" ht="12.75">
      <c r="A188" s="60" t="s">
        <v>7623</v>
      </c>
      <c r="B188" s="59" t="s">
        <v>7624</v>
      </c>
      <c r="C188" s="92" t="s">
        <v>14614</v>
      </c>
      <c r="D188" s="92">
        <v>1991</v>
      </c>
      <c r="E188" s="93" t="s">
        <v>7622</v>
      </c>
      <c r="F188" s="94" t="s">
        <v>6158</v>
      </c>
      <c r="G188" s="93"/>
      <c r="H188" s="31" t="b">
        <v>1</v>
      </c>
      <c r="I188" s="31" t="b">
        <v>0</v>
      </c>
      <c r="J188" s="31"/>
      <c r="K188" s="31"/>
      <c r="L188" s="31"/>
    </row>
    <row r="189" spans="1:12" ht="12.75">
      <c r="A189" s="60" t="s">
        <v>7625</v>
      </c>
      <c r="B189" s="59" t="s">
        <v>7626</v>
      </c>
      <c r="C189" s="92" t="s">
        <v>14614</v>
      </c>
      <c r="D189" s="92">
        <v>1992</v>
      </c>
      <c r="E189" s="93" t="s">
        <v>7622</v>
      </c>
      <c r="F189" s="94" t="s">
        <v>6158</v>
      </c>
      <c r="G189" s="93"/>
      <c r="H189" s="31" t="b">
        <v>1</v>
      </c>
      <c r="I189" s="31" t="b">
        <v>0</v>
      </c>
      <c r="J189" s="31"/>
      <c r="K189" s="31"/>
      <c r="L189" s="31"/>
    </row>
    <row r="190" spans="1:12" ht="12.75">
      <c r="A190" s="60" t="s">
        <v>7627</v>
      </c>
      <c r="B190" s="59" t="s">
        <v>1605</v>
      </c>
      <c r="C190" s="92" t="s">
        <v>14614</v>
      </c>
      <c r="D190" s="92">
        <v>1990</v>
      </c>
      <c r="E190" s="93" t="s">
        <v>7443</v>
      </c>
      <c r="F190" s="94" t="s">
        <v>6158</v>
      </c>
      <c r="G190" s="93"/>
      <c r="H190" s="31" t="b">
        <v>1</v>
      </c>
      <c r="I190" s="31" t="b">
        <v>0</v>
      </c>
      <c r="J190" s="31"/>
      <c r="K190" s="31"/>
      <c r="L190" s="31"/>
    </row>
    <row r="191" spans="1:12" ht="12.75">
      <c r="A191" s="60" t="s">
        <v>7628</v>
      </c>
      <c r="B191" s="59" t="s">
        <v>7629</v>
      </c>
      <c r="C191" s="92" t="s">
        <v>14614</v>
      </c>
      <c r="D191" s="92">
        <v>1985</v>
      </c>
      <c r="E191" s="93" t="s">
        <v>11</v>
      </c>
      <c r="F191" s="94" t="s">
        <v>6158</v>
      </c>
      <c r="G191" s="95" t="s">
        <v>7250</v>
      </c>
      <c r="H191" s="31" t="b">
        <v>1</v>
      </c>
      <c r="I191" s="31" t="b">
        <v>0</v>
      </c>
      <c r="J191" s="31"/>
      <c r="K191" s="31"/>
      <c r="L191" s="31"/>
    </row>
    <row r="192" spans="1:12" ht="12.75">
      <c r="A192" s="60" t="s">
        <v>7630</v>
      </c>
      <c r="B192" s="59" t="s">
        <v>7631</v>
      </c>
      <c r="C192" s="92" t="s">
        <v>14614</v>
      </c>
      <c r="D192" s="92">
        <v>1989</v>
      </c>
      <c r="E192" s="93" t="s">
        <v>69</v>
      </c>
      <c r="F192" s="94" t="s">
        <v>6158</v>
      </c>
      <c r="G192" s="95" t="s">
        <v>7632</v>
      </c>
      <c r="H192" s="31" t="b">
        <v>1</v>
      </c>
      <c r="I192" s="31" t="b">
        <v>0</v>
      </c>
      <c r="J192" s="31"/>
      <c r="K192" s="31"/>
      <c r="L192" s="31"/>
    </row>
    <row r="193" spans="1:12" ht="12.75">
      <c r="A193" s="60" t="s">
        <v>7633</v>
      </c>
      <c r="B193" s="59" t="s">
        <v>7634</v>
      </c>
      <c r="C193" s="92" t="s">
        <v>14614</v>
      </c>
      <c r="D193" s="92">
        <v>1993</v>
      </c>
      <c r="E193" s="93" t="s">
        <v>69</v>
      </c>
      <c r="F193" s="94" t="s">
        <v>6158</v>
      </c>
      <c r="G193" s="93"/>
      <c r="H193" s="31" t="b">
        <v>1</v>
      </c>
      <c r="I193" s="31" t="b">
        <v>0</v>
      </c>
      <c r="J193" s="31"/>
      <c r="K193" s="31"/>
      <c r="L193" s="31"/>
    </row>
    <row r="194" spans="1:12" ht="12.75">
      <c r="A194" s="60" t="s">
        <v>7635</v>
      </c>
      <c r="B194" s="59" t="s">
        <v>7636</v>
      </c>
      <c r="C194" s="92" t="s">
        <v>14614</v>
      </c>
      <c r="D194" s="92">
        <v>1990</v>
      </c>
      <c r="E194" s="93" t="s">
        <v>112</v>
      </c>
      <c r="F194" s="94" t="s">
        <v>6158</v>
      </c>
      <c r="G194" s="93"/>
      <c r="H194" s="31" t="b">
        <v>1</v>
      </c>
      <c r="I194" s="31" t="b">
        <v>0</v>
      </c>
      <c r="J194" s="31"/>
      <c r="K194" s="31"/>
      <c r="L194" s="31"/>
    </row>
    <row r="195" spans="1:12" ht="12.75">
      <c r="A195" s="60" t="s">
        <v>7637</v>
      </c>
      <c r="B195" s="59" t="s">
        <v>7638</v>
      </c>
      <c r="C195" s="92" t="s">
        <v>14614</v>
      </c>
      <c r="D195" s="92">
        <v>1990</v>
      </c>
      <c r="E195" s="93" t="s">
        <v>7394</v>
      </c>
      <c r="F195" s="94" t="s">
        <v>6158</v>
      </c>
      <c r="G195" s="93"/>
      <c r="H195" s="31" t="b">
        <v>1</v>
      </c>
      <c r="I195" s="31" t="b">
        <v>0</v>
      </c>
      <c r="J195" s="31"/>
      <c r="K195" s="31"/>
      <c r="L195" s="31"/>
    </row>
    <row r="196" spans="1:12" ht="12.75">
      <c r="A196" s="60" t="s">
        <v>7639</v>
      </c>
      <c r="B196" s="59" t="s">
        <v>7640</v>
      </c>
      <c r="C196" s="92" t="s">
        <v>14614</v>
      </c>
      <c r="D196" s="92">
        <v>1990</v>
      </c>
      <c r="E196" s="93" t="s">
        <v>7291</v>
      </c>
      <c r="F196" s="94" t="s">
        <v>6158</v>
      </c>
      <c r="G196" s="93"/>
      <c r="H196" s="31" t="b">
        <v>1</v>
      </c>
      <c r="I196" s="31" t="b">
        <v>0</v>
      </c>
      <c r="J196" s="31"/>
      <c r="K196" s="31"/>
      <c r="L196" s="31"/>
    </row>
    <row r="197" spans="1:12" ht="12.75">
      <c r="A197" s="60" t="s">
        <v>7641</v>
      </c>
      <c r="B197" s="59" t="s">
        <v>1735</v>
      </c>
      <c r="C197" s="92" t="s">
        <v>14614</v>
      </c>
      <c r="D197" s="92">
        <v>1987</v>
      </c>
      <c r="E197" s="93" t="s">
        <v>112</v>
      </c>
      <c r="F197" s="94" t="s">
        <v>6158</v>
      </c>
      <c r="G197" s="93"/>
      <c r="H197" s="31" t="b">
        <v>1</v>
      </c>
      <c r="I197" s="31" t="b">
        <v>0</v>
      </c>
      <c r="J197" s="31"/>
      <c r="K197" s="31"/>
      <c r="L197" s="31"/>
    </row>
    <row r="198" spans="1:12" ht="12.75">
      <c r="A198" s="60" t="s">
        <v>7642</v>
      </c>
      <c r="B198" s="59" t="s">
        <v>7643</v>
      </c>
      <c r="C198" s="92" t="s">
        <v>14614</v>
      </c>
      <c r="D198" s="92">
        <v>1991</v>
      </c>
      <c r="E198" s="93" t="s">
        <v>7409</v>
      </c>
      <c r="F198" s="94" t="s">
        <v>6158</v>
      </c>
      <c r="G198" s="93"/>
      <c r="H198" s="31" t="b">
        <v>1</v>
      </c>
      <c r="I198" s="31" t="b">
        <v>0</v>
      </c>
      <c r="J198" s="31"/>
      <c r="K198" s="31"/>
      <c r="L198" s="31"/>
    </row>
    <row r="199" spans="1:12" ht="12.75">
      <c r="A199" s="60" t="s">
        <v>7644</v>
      </c>
      <c r="B199" s="59" t="s">
        <v>7645</v>
      </c>
      <c r="C199" s="92" t="s">
        <v>14614</v>
      </c>
      <c r="D199" s="92">
        <v>1985</v>
      </c>
      <c r="E199" s="93" t="s">
        <v>11</v>
      </c>
      <c r="F199" s="94" t="s">
        <v>6158</v>
      </c>
      <c r="G199" s="95" t="s">
        <v>7250</v>
      </c>
      <c r="H199" s="31" t="b">
        <v>1</v>
      </c>
      <c r="I199" s="31" t="b">
        <v>0</v>
      </c>
      <c r="J199" s="31"/>
      <c r="K199" s="31"/>
      <c r="L199" s="31"/>
    </row>
    <row r="200" spans="1:12" ht="12.75">
      <c r="A200" s="60" t="s">
        <v>7646</v>
      </c>
      <c r="B200" s="59" t="s">
        <v>7647</v>
      </c>
      <c r="C200" s="92" t="s">
        <v>14614</v>
      </c>
      <c r="D200" s="92">
        <v>1992</v>
      </c>
      <c r="E200" s="93" t="s">
        <v>7648</v>
      </c>
      <c r="F200" s="94" t="s">
        <v>6158</v>
      </c>
      <c r="G200" s="93"/>
      <c r="H200" s="31" t="b">
        <v>1</v>
      </c>
      <c r="I200" s="31" t="b">
        <v>0</v>
      </c>
      <c r="J200" s="31"/>
      <c r="K200" s="31"/>
      <c r="L200" s="31"/>
    </row>
    <row r="201" spans="1:12" ht="12.75">
      <c r="A201" s="60" t="s">
        <v>7649</v>
      </c>
      <c r="B201" s="59" t="s">
        <v>1815</v>
      </c>
      <c r="C201" s="92" t="s">
        <v>14614</v>
      </c>
      <c r="D201" s="92">
        <v>1992</v>
      </c>
      <c r="E201" s="93" t="s">
        <v>7648</v>
      </c>
      <c r="F201" s="94" t="s">
        <v>6158</v>
      </c>
      <c r="G201" s="93"/>
      <c r="H201" s="31" t="b">
        <v>1</v>
      </c>
      <c r="I201" s="31" t="b">
        <v>0</v>
      </c>
      <c r="J201" s="31"/>
      <c r="K201" s="31"/>
      <c r="L201" s="31"/>
    </row>
    <row r="202" spans="1:12" ht="12.75">
      <c r="A202" s="60" t="s">
        <v>7650</v>
      </c>
      <c r="B202" s="59" t="s">
        <v>7651</v>
      </c>
      <c r="C202" s="92" t="s">
        <v>14614</v>
      </c>
      <c r="D202" s="92">
        <v>1991</v>
      </c>
      <c r="E202" s="93" t="s">
        <v>5966</v>
      </c>
      <c r="F202" s="94" t="s">
        <v>6158</v>
      </c>
      <c r="G202" s="93"/>
      <c r="H202" s="31" t="b">
        <v>1</v>
      </c>
      <c r="I202" s="31" t="b">
        <v>0</v>
      </c>
      <c r="J202" s="31"/>
      <c r="K202" s="31"/>
      <c r="L202" s="31"/>
    </row>
    <row r="203" spans="1:12" ht="12.75">
      <c r="A203" s="60" t="s">
        <v>7652</v>
      </c>
      <c r="B203" s="59" t="s">
        <v>7653</v>
      </c>
      <c r="C203" s="92" t="s">
        <v>14614</v>
      </c>
      <c r="D203" s="92">
        <v>1991</v>
      </c>
      <c r="E203" s="93" t="s">
        <v>7482</v>
      </c>
      <c r="F203" s="94" t="s">
        <v>6158</v>
      </c>
      <c r="G203" s="93"/>
      <c r="H203" s="31" t="b">
        <v>1</v>
      </c>
      <c r="I203" s="31" t="b">
        <v>0</v>
      </c>
      <c r="J203" s="31"/>
      <c r="K203" s="31"/>
      <c r="L203" s="31"/>
    </row>
    <row r="204" spans="1:12" ht="12.75">
      <c r="A204" s="60" t="s">
        <v>7654</v>
      </c>
      <c r="B204" s="59" t="s">
        <v>7655</v>
      </c>
      <c r="C204" s="92" t="s">
        <v>14614</v>
      </c>
      <c r="D204" s="92">
        <v>1989</v>
      </c>
      <c r="E204" s="93" t="s">
        <v>11</v>
      </c>
      <c r="F204" s="94" t="s">
        <v>6158</v>
      </c>
      <c r="G204" s="93"/>
      <c r="H204" s="31" t="b">
        <v>1</v>
      </c>
      <c r="I204" s="31" t="b">
        <v>0</v>
      </c>
      <c r="J204" s="31"/>
      <c r="K204" s="31"/>
      <c r="L204" s="31"/>
    </row>
    <row r="205" spans="1:12" ht="12.75">
      <c r="A205" s="60" t="s">
        <v>7656</v>
      </c>
      <c r="B205" s="59" t="s">
        <v>7657</v>
      </c>
      <c r="C205" s="92" t="s">
        <v>14614</v>
      </c>
      <c r="D205" s="92">
        <v>1992</v>
      </c>
      <c r="E205" s="93" t="s">
        <v>227</v>
      </c>
      <c r="F205" s="94" t="s">
        <v>6158</v>
      </c>
      <c r="G205" s="95" t="s">
        <v>7658</v>
      </c>
      <c r="H205" s="31" t="b">
        <v>1</v>
      </c>
      <c r="I205" s="31" t="b">
        <v>0</v>
      </c>
      <c r="J205" s="31"/>
      <c r="K205" s="31"/>
      <c r="L205" s="31"/>
    </row>
    <row r="206" spans="1:12" ht="12.75">
      <c r="A206" s="60" t="s">
        <v>7659</v>
      </c>
      <c r="B206" s="59" t="s">
        <v>7660</v>
      </c>
      <c r="C206" s="92" t="s">
        <v>14614</v>
      </c>
      <c r="D206" s="92">
        <v>1992</v>
      </c>
      <c r="E206" s="93" t="s">
        <v>484</v>
      </c>
      <c r="F206" s="94" t="s">
        <v>6158</v>
      </c>
      <c r="G206" s="93"/>
      <c r="H206" s="31" t="b">
        <v>1</v>
      </c>
      <c r="I206" s="31" t="b">
        <v>0</v>
      </c>
      <c r="J206" s="31"/>
      <c r="K206" s="31"/>
      <c r="L206" s="31"/>
    </row>
    <row r="207" spans="1:12" ht="12.75">
      <c r="A207" s="60" t="s">
        <v>7661</v>
      </c>
      <c r="B207" s="59" t="s">
        <v>7662</v>
      </c>
      <c r="C207" s="92" t="s">
        <v>14614</v>
      </c>
      <c r="D207" s="92">
        <v>1989</v>
      </c>
      <c r="E207" s="93" t="s">
        <v>2049</v>
      </c>
      <c r="F207" s="94" t="s">
        <v>6158</v>
      </c>
      <c r="G207" s="93"/>
      <c r="H207" s="31" t="b">
        <v>1</v>
      </c>
      <c r="I207" s="31" t="b">
        <v>0</v>
      </c>
      <c r="J207" s="31"/>
      <c r="K207" s="31"/>
      <c r="L207" s="31"/>
    </row>
    <row r="208" spans="1:12" ht="12.75">
      <c r="A208" s="60" t="s">
        <v>7663</v>
      </c>
      <c r="B208" s="59" t="s">
        <v>7664</v>
      </c>
      <c r="C208" s="92" t="s">
        <v>14614</v>
      </c>
      <c r="D208" s="92">
        <v>1990</v>
      </c>
      <c r="E208" s="93" t="s">
        <v>11</v>
      </c>
      <c r="F208" s="94" t="s">
        <v>6158</v>
      </c>
      <c r="G208" s="95" t="s">
        <v>7665</v>
      </c>
      <c r="H208" s="31" t="b">
        <v>1</v>
      </c>
      <c r="I208" s="31" t="b">
        <v>0</v>
      </c>
      <c r="J208" s="31"/>
      <c r="K208" s="31"/>
      <c r="L208" s="31"/>
    </row>
    <row r="209" spans="1:12" ht="12.75">
      <c r="A209" s="60" t="s">
        <v>7666</v>
      </c>
      <c r="B209" s="59" t="s">
        <v>7667</v>
      </c>
      <c r="C209" s="92" t="s">
        <v>14614</v>
      </c>
      <c r="D209" s="92">
        <v>1993</v>
      </c>
      <c r="E209" s="93" t="s">
        <v>55</v>
      </c>
      <c r="F209" s="94" t="s">
        <v>6158</v>
      </c>
      <c r="G209" s="93"/>
      <c r="H209" s="31" t="b">
        <v>1</v>
      </c>
      <c r="I209" s="31" t="b">
        <v>0</v>
      </c>
      <c r="J209" s="31"/>
      <c r="K209" s="31"/>
      <c r="L209" s="31"/>
    </row>
    <row r="210" spans="1:12" ht="12.75">
      <c r="A210" s="60" t="s">
        <v>7668</v>
      </c>
      <c r="B210" s="59" t="s">
        <v>7669</v>
      </c>
      <c r="C210" s="92" t="s">
        <v>14614</v>
      </c>
      <c r="D210" s="92">
        <v>1992</v>
      </c>
      <c r="E210" s="93" t="s">
        <v>5966</v>
      </c>
      <c r="F210" s="94" t="s">
        <v>6158</v>
      </c>
      <c r="G210" s="93"/>
      <c r="H210" s="31" t="b">
        <v>1</v>
      </c>
      <c r="I210" s="31" t="b">
        <v>0</v>
      </c>
      <c r="J210" s="31"/>
      <c r="K210" s="31"/>
      <c r="L210" s="31"/>
    </row>
    <row r="211" spans="1:12" ht="12.75">
      <c r="A211" s="60" t="s">
        <v>7670</v>
      </c>
      <c r="B211" s="59" t="s">
        <v>7671</v>
      </c>
      <c r="C211" s="92" t="s">
        <v>14614</v>
      </c>
      <c r="D211" s="92">
        <v>1990</v>
      </c>
      <c r="E211" s="93" t="s">
        <v>5966</v>
      </c>
      <c r="F211" s="94" t="s">
        <v>6158</v>
      </c>
      <c r="G211" s="93"/>
      <c r="H211" s="31" t="b">
        <v>1</v>
      </c>
      <c r="I211" s="31" t="b">
        <v>0</v>
      </c>
      <c r="J211" s="31"/>
      <c r="K211" s="31"/>
      <c r="L211" s="31"/>
    </row>
    <row r="212" spans="1:12" ht="12.75">
      <c r="A212" s="60" t="s">
        <v>7672</v>
      </c>
      <c r="B212" s="59" t="s">
        <v>7673</v>
      </c>
      <c r="C212" s="92" t="s">
        <v>14614</v>
      </c>
      <c r="D212" s="92">
        <v>1990</v>
      </c>
      <c r="E212" s="93" t="s">
        <v>5966</v>
      </c>
      <c r="F212" s="94" t="s">
        <v>6158</v>
      </c>
      <c r="G212" s="93"/>
      <c r="H212" s="31" t="b">
        <v>1</v>
      </c>
      <c r="I212" s="31" t="b">
        <v>0</v>
      </c>
      <c r="J212" s="31"/>
      <c r="K212" s="31"/>
      <c r="L212" s="31"/>
    </row>
    <row r="213" spans="1:12" ht="12.75">
      <c r="A213" s="60" t="s">
        <v>7674</v>
      </c>
      <c r="B213" s="59" t="s">
        <v>1938</v>
      </c>
      <c r="C213" s="92" t="s">
        <v>14614</v>
      </c>
      <c r="D213" s="92">
        <v>1989</v>
      </c>
      <c r="E213" s="93" t="s">
        <v>7260</v>
      </c>
      <c r="F213" s="94" t="s">
        <v>6158</v>
      </c>
      <c r="G213" s="93"/>
      <c r="H213" s="31" t="b">
        <v>1</v>
      </c>
      <c r="I213" s="31" t="b">
        <v>0</v>
      </c>
      <c r="J213" s="31"/>
      <c r="K213" s="31"/>
      <c r="L213" s="31"/>
    </row>
    <row r="214" spans="1:12" ht="12.75">
      <c r="A214" s="60" t="s">
        <v>7675</v>
      </c>
      <c r="B214" s="59" t="s">
        <v>7676</v>
      </c>
      <c r="C214" s="92" t="s">
        <v>14614</v>
      </c>
      <c r="D214" s="92">
        <v>1991</v>
      </c>
      <c r="E214" s="93" t="s">
        <v>7257</v>
      </c>
      <c r="F214" s="94" t="s">
        <v>6158</v>
      </c>
      <c r="G214" s="93"/>
      <c r="H214" s="31" t="b">
        <v>1</v>
      </c>
      <c r="I214" s="31" t="b">
        <v>0</v>
      </c>
      <c r="J214" s="31"/>
      <c r="K214" s="31"/>
      <c r="L214" s="31"/>
    </row>
    <row r="215" spans="1:12" ht="12.75">
      <c r="A215" s="60" t="s">
        <v>7677</v>
      </c>
      <c r="B215" s="59" t="s">
        <v>7678</v>
      </c>
      <c r="C215" s="92" t="s">
        <v>14614</v>
      </c>
      <c r="D215" s="92">
        <v>1991</v>
      </c>
      <c r="E215" s="93" t="s">
        <v>112</v>
      </c>
      <c r="F215" s="94" t="s">
        <v>6158</v>
      </c>
      <c r="G215" s="93"/>
      <c r="H215" s="31" t="b">
        <v>1</v>
      </c>
      <c r="I215" s="31" t="b">
        <v>0</v>
      </c>
      <c r="J215" s="31"/>
      <c r="K215" s="31"/>
      <c r="L215" s="31"/>
    </row>
    <row r="216" spans="1:12" ht="12.75">
      <c r="A216" s="60" t="s">
        <v>7679</v>
      </c>
      <c r="B216" s="59" t="s">
        <v>7680</v>
      </c>
      <c r="C216" s="92" t="s">
        <v>14614</v>
      </c>
      <c r="D216" s="92">
        <v>1994</v>
      </c>
      <c r="E216" s="93" t="s">
        <v>112</v>
      </c>
      <c r="F216" s="94" t="s">
        <v>6158</v>
      </c>
      <c r="G216" s="95" t="s">
        <v>7681</v>
      </c>
      <c r="H216" s="31" t="b">
        <v>1</v>
      </c>
      <c r="I216" s="31" t="b">
        <v>0</v>
      </c>
      <c r="J216" s="31"/>
      <c r="K216" s="31"/>
      <c r="L216" s="31"/>
    </row>
    <row r="217" spans="1:12" ht="12.75">
      <c r="A217" s="60" t="s">
        <v>7682</v>
      </c>
      <c r="B217" s="59" t="s">
        <v>7683</v>
      </c>
      <c r="C217" s="92" t="s">
        <v>14614</v>
      </c>
      <c r="D217" s="92">
        <v>1989</v>
      </c>
      <c r="E217" s="93" t="s">
        <v>7372</v>
      </c>
      <c r="F217" s="94" t="s">
        <v>6158</v>
      </c>
      <c r="G217" s="93"/>
      <c r="H217" s="31" t="b">
        <v>1</v>
      </c>
      <c r="I217" s="31" t="b">
        <v>0</v>
      </c>
      <c r="J217" s="31"/>
      <c r="K217" s="31"/>
      <c r="L217" s="31"/>
    </row>
    <row r="218" spans="1:12" ht="12.75">
      <c r="A218" s="60" t="s">
        <v>7684</v>
      </c>
      <c r="B218" s="59" t="s">
        <v>7685</v>
      </c>
      <c r="C218" s="92" t="s">
        <v>14614</v>
      </c>
      <c r="D218" s="92">
        <v>1991</v>
      </c>
      <c r="E218" s="93" t="s">
        <v>7372</v>
      </c>
      <c r="F218" s="94" t="s">
        <v>6158</v>
      </c>
      <c r="G218" s="93"/>
      <c r="H218" s="31" t="b">
        <v>1</v>
      </c>
      <c r="I218" s="31" t="b">
        <v>0</v>
      </c>
      <c r="J218" s="31"/>
      <c r="K218" s="31"/>
      <c r="L218" s="31"/>
    </row>
    <row r="219" spans="1:12" ht="12.75">
      <c r="A219" s="60" t="s">
        <v>7686</v>
      </c>
      <c r="B219" s="59" t="s">
        <v>7687</v>
      </c>
      <c r="C219" s="92" t="s">
        <v>14614</v>
      </c>
      <c r="D219" s="92">
        <v>1990</v>
      </c>
      <c r="E219" s="93" t="s">
        <v>1739</v>
      </c>
      <c r="F219" s="94" t="s">
        <v>6158</v>
      </c>
      <c r="G219" s="93"/>
      <c r="H219" s="31" t="b">
        <v>1</v>
      </c>
      <c r="I219" s="31" t="b">
        <v>0</v>
      </c>
      <c r="J219" s="31"/>
      <c r="K219" s="31"/>
      <c r="L219" s="31"/>
    </row>
    <row r="220" spans="1:12" ht="12.75">
      <c r="A220" s="60" t="s">
        <v>7688</v>
      </c>
      <c r="B220" s="59" t="s">
        <v>7689</v>
      </c>
      <c r="C220" s="92" t="s">
        <v>14614</v>
      </c>
      <c r="D220" s="92">
        <v>1991</v>
      </c>
      <c r="E220" s="93" t="s">
        <v>7291</v>
      </c>
      <c r="F220" s="94" t="s">
        <v>6158</v>
      </c>
      <c r="G220" s="93"/>
      <c r="H220" s="31" t="b">
        <v>1</v>
      </c>
      <c r="I220" s="31" t="b">
        <v>0</v>
      </c>
      <c r="J220" s="31"/>
      <c r="K220" s="31"/>
      <c r="L220" s="31"/>
    </row>
    <row r="221" spans="1:12" ht="12.75">
      <c r="A221" s="60" t="s">
        <v>7690</v>
      </c>
      <c r="B221" s="59" t="s">
        <v>7691</v>
      </c>
      <c r="C221" s="92" t="s">
        <v>14614</v>
      </c>
      <c r="D221" s="92">
        <v>1988</v>
      </c>
      <c r="E221" s="93" t="s">
        <v>2049</v>
      </c>
      <c r="F221" s="94" t="s">
        <v>6158</v>
      </c>
      <c r="G221" s="93"/>
      <c r="H221" s="31" t="b">
        <v>1</v>
      </c>
      <c r="I221" s="31" t="b">
        <v>0</v>
      </c>
      <c r="J221" s="31"/>
      <c r="K221" s="31"/>
      <c r="L221" s="31"/>
    </row>
    <row r="222" spans="1:12" ht="12.75">
      <c r="A222" s="60" t="s">
        <v>7692</v>
      </c>
      <c r="B222" s="59" t="s">
        <v>7693</v>
      </c>
      <c r="C222" s="92" t="s">
        <v>14614</v>
      </c>
      <c r="D222" s="92">
        <v>1989</v>
      </c>
      <c r="E222" s="93" t="s">
        <v>7315</v>
      </c>
      <c r="F222" s="94" t="s">
        <v>6158</v>
      </c>
      <c r="G222" s="93"/>
      <c r="H222" s="31" t="b">
        <v>1</v>
      </c>
      <c r="I222" s="31" t="b">
        <v>0</v>
      </c>
      <c r="J222" s="31"/>
      <c r="K222" s="31"/>
      <c r="L222" s="31"/>
    </row>
    <row r="223" spans="1:12" ht="12.75">
      <c r="A223" s="60" t="s">
        <v>7694</v>
      </c>
      <c r="B223" s="59" t="s">
        <v>7695</v>
      </c>
      <c r="C223" s="92" t="s">
        <v>14614</v>
      </c>
      <c r="D223" s="92">
        <v>1991</v>
      </c>
      <c r="E223" s="93" t="s">
        <v>7363</v>
      </c>
      <c r="F223" s="94" t="s">
        <v>6158</v>
      </c>
      <c r="G223" s="93"/>
      <c r="H223" s="31" t="b">
        <v>1</v>
      </c>
      <c r="I223" s="31" t="b">
        <v>0</v>
      </c>
      <c r="J223" s="31"/>
      <c r="K223" s="31"/>
      <c r="L223" s="31"/>
    </row>
    <row r="224" spans="1:12" ht="12.75">
      <c r="A224" s="60" t="s">
        <v>7696</v>
      </c>
      <c r="B224" s="59" t="s">
        <v>7697</v>
      </c>
      <c r="C224" s="92" t="s">
        <v>14614</v>
      </c>
      <c r="D224" s="92">
        <v>1991</v>
      </c>
      <c r="E224" s="93" t="s">
        <v>7260</v>
      </c>
      <c r="F224" s="94" t="s">
        <v>6158</v>
      </c>
      <c r="G224" s="93"/>
      <c r="H224" s="31" t="b">
        <v>1</v>
      </c>
      <c r="I224" s="31" t="b">
        <v>0</v>
      </c>
      <c r="J224" s="31"/>
      <c r="K224" s="31"/>
      <c r="L224" s="31"/>
    </row>
    <row r="225" spans="1:12" ht="12.75">
      <c r="A225" s="60" t="s">
        <v>7698</v>
      </c>
      <c r="B225" s="59" t="s">
        <v>7699</v>
      </c>
      <c r="C225" s="92" t="s">
        <v>14614</v>
      </c>
      <c r="D225" s="92">
        <v>1992</v>
      </c>
      <c r="E225" s="93" t="s">
        <v>69</v>
      </c>
      <c r="F225" s="94" t="s">
        <v>6158</v>
      </c>
      <c r="G225" s="93"/>
      <c r="H225" s="31" t="b">
        <v>1</v>
      </c>
      <c r="I225" s="31" t="b">
        <v>0</v>
      </c>
      <c r="J225" s="31"/>
      <c r="K225" s="31"/>
      <c r="L225" s="31"/>
    </row>
    <row r="226" spans="1:12" ht="12.75">
      <c r="A226" s="60" t="s">
        <v>7700</v>
      </c>
      <c r="B226" s="59" t="s">
        <v>7701</v>
      </c>
      <c r="C226" s="92" t="s">
        <v>14614</v>
      </c>
      <c r="D226" s="92">
        <v>1988</v>
      </c>
      <c r="E226" s="93" t="s">
        <v>7291</v>
      </c>
      <c r="F226" s="94" t="s">
        <v>6158</v>
      </c>
      <c r="G226" s="93"/>
      <c r="H226" s="31" t="b">
        <v>1</v>
      </c>
      <c r="I226" s="31" t="b">
        <v>0</v>
      </c>
      <c r="J226" s="31"/>
      <c r="K226" s="31"/>
      <c r="L226" s="31"/>
    </row>
    <row r="227" spans="1:12" ht="12.75">
      <c r="A227" s="60" t="s">
        <v>7702</v>
      </c>
      <c r="B227" s="59" t="s">
        <v>7703</v>
      </c>
      <c r="C227" s="92" t="s">
        <v>14614</v>
      </c>
      <c r="D227" s="92">
        <v>1991</v>
      </c>
      <c r="E227" s="93" t="s">
        <v>4734</v>
      </c>
      <c r="F227" s="94" t="s">
        <v>6158</v>
      </c>
      <c r="G227" s="93"/>
      <c r="H227" s="31" t="b">
        <v>1</v>
      </c>
      <c r="I227" s="31" t="b">
        <v>0</v>
      </c>
      <c r="J227" s="31"/>
      <c r="K227" s="31"/>
      <c r="L227" s="31"/>
    </row>
    <row r="228" spans="1:12" ht="12.75">
      <c r="A228" s="60" t="s">
        <v>7704</v>
      </c>
      <c r="B228" s="59" t="s">
        <v>7705</v>
      </c>
      <c r="C228" s="92" t="s">
        <v>14614</v>
      </c>
      <c r="D228" s="92">
        <v>1992</v>
      </c>
      <c r="E228" s="93" t="s">
        <v>69</v>
      </c>
      <c r="F228" s="94" t="s">
        <v>6158</v>
      </c>
      <c r="G228" s="93"/>
      <c r="H228" s="31" t="b">
        <v>1</v>
      </c>
      <c r="I228" s="31" t="b">
        <v>0</v>
      </c>
      <c r="J228" s="31"/>
      <c r="K228" s="31"/>
      <c r="L228" s="31"/>
    </row>
    <row r="229" spans="1:12" ht="12.75">
      <c r="A229" s="60" t="s">
        <v>7706</v>
      </c>
      <c r="B229" s="59" t="s">
        <v>7707</v>
      </c>
      <c r="C229" s="92" t="s">
        <v>14614</v>
      </c>
      <c r="D229" s="92">
        <v>1987</v>
      </c>
      <c r="E229" s="93" t="s">
        <v>7708</v>
      </c>
      <c r="F229" s="94" t="s">
        <v>6158</v>
      </c>
      <c r="G229" s="95" t="s">
        <v>7709</v>
      </c>
      <c r="H229" s="31" t="b">
        <v>1</v>
      </c>
      <c r="I229" s="31" t="b">
        <v>0</v>
      </c>
      <c r="J229" s="31"/>
      <c r="K229" s="31"/>
      <c r="L229" s="31"/>
    </row>
    <row r="230" spans="1:12" ht="12.75">
      <c r="A230" s="60" t="s">
        <v>7710</v>
      </c>
      <c r="B230" s="59" t="s">
        <v>2105</v>
      </c>
      <c r="C230" s="92" t="s">
        <v>14614</v>
      </c>
      <c r="D230" s="92">
        <v>1990</v>
      </c>
      <c r="E230" s="93" t="s">
        <v>7257</v>
      </c>
      <c r="F230" s="94" t="s">
        <v>6158</v>
      </c>
      <c r="G230" s="93"/>
      <c r="H230" s="31" t="b">
        <v>1</v>
      </c>
      <c r="I230" s="31" t="b">
        <v>0</v>
      </c>
      <c r="J230" s="31"/>
      <c r="K230" s="31"/>
      <c r="L230" s="31"/>
    </row>
    <row r="231" spans="1:12" ht="12.75">
      <c r="A231" s="60" t="s">
        <v>7711</v>
      </c>
      <c r="B231" s="59" t="s">
        <v>7712</v>
      </c>
      <c r="C231" s="92" t="s">
        <v>14614</v>
      </c>
      <c r="D231" s="92">
        <v>1992</v>
      </c>
      <c r="E231" s="93" t="s">
        <v>7360</v>
      </c>
      <c r="F231" s="94" t="s">
        <v>6158</v>
      </c>
      <c r="G231" s="93"/>
      <c r="H231" s="31" t="b">
        <v>1</v>
      </c>
      <c r="I231" s="31" t="b">
        <v>0</v>
      </c>
      <c r="J231" s="31"/>
      <c r="K231" s="31"/>
      <c r="L231" s="31"/>
    </row>
    <row r="232" spans="1:12" ht="12.75">
      <c r="A232" s="60" t="s">
        <v>7713</v>
      </c>
      <c r="B232" s="59" t="s">
        <v>7714</v>
      </c>
      <c r="C232" s="92" t="s">
        <v>14614</v>
      </c>
      <c r="D232" s="92">
        <v>1990</v>
      </c>
      <c r="E232" s="93" t="s">
        <v>7360</v>
      </c>
      <c r="F232" s="94" t="s">
        <v>6158</v>
      </c>
      <c r="G232" s="93"/>
      <c r="H232" s="31" t="b">
        <v>1</v>
      </c>
      <c r="I232" s="31" t="b">
        <v>0</v>
      </c>
      <c r="J232" s="31"/>
      <c r="K232" s="31"/>
      <c r="L232" s="31"/>
    </row>
    <row r="233" spans="1:12" ht="12.75">
      <c r="A233" s="60" t="s">
        <v>7715</v>
      </c>
      <c r="B233" s="59" t="s">
        <v>7716</v>
      </c>
      <c r="C233" s="92" t="s">
        <v>14614</v>
      </c>
      <c r="D233" s="92">
        <v>1992</v>
      </c>
      <c r="E233" s="93" t="s">
        <v>484</v>
      </c>
      <c r="F233" s="94" t="s">
        <v>6158</v>
      </c>
      <c r="G233" s="93"/>
      <c r="H233" s="31" t="b">
        <v>1</v>
      </c>
      <c r="I233" s="31" t="b">
        <v>0</v>
      </c>
      <c r="J233" s="31"/>
      <c r="K233" s="31"/>
      <c r="L233" s="31"/>
    </row>
    <row r="234" spans="1:12" ht="12.75">
      <c r="A234" s="60" t="s">
        <v>7717</v>
      </c>
      <c r="B234" s="59" t="s">
        <v>7718</v>
      </c>
      <c r="C234" s="92" t="s">
        <v>14614</v>
      </c>
      <c r="D234" s="92">
        <v>1992</v>
      </c>
      <c r="E234" s="93" t="s">
        <v>7453</v>
      </c>
      <c r="F234" s="94" t="s">
        <v>6158</v>
      </c>
      <c r="G234" s="93"/>
      <c r="H234" s="31" t="b">
        <v>1</v>
      </c>
      <c r="I234" s="31" t="b">
        <v>0</v>
      </c>
      <c r="J234" s="31"/>
      <c r="K234" s="31"/>
      <c r="L234" s="31"/>
    </row>
    <row r="235" spans="1:12" ht="12.75">
      <c r="A235" s="60" t="s">
        <v>7719</v>
      </c>
      <c r="B235" s="59" t="s">
        <v>6490</v>
      </c>
      <c r="C235" s="92" t="s">
        <v>14614</v>
      </c>
      <c r="D235" s="92">
        <v>1988</v>
      </c>
      <c r="E235" s="93" t="s">
        <v>4734</v>
      </c>
      <c r="F235" s="94" t="s">
        <v>6158</v>
      </c>
      <c r="G235" s="93"/>
      <c r="H235" s="31" t="b">
        <v>1</v>
      </c>
      <c r="I235" s="31" t="b">
        <v>0</v>
      </c>
      <c r="J235" s="31"/>
      <c r="K235" s="31"/>
      <c r="L235" s="31"/>
    </row>
    <row r="236" spans="1:12" ht="12.75">
      <c r="A236" s="60" t="s">
        <v>7720</v>
      </c>
      <c r="B236" s="59" t="s">
        <v>6491</v>
      </c>
      <c r="C236" s="92" t="s">
        <v>14614</v>
      </c>
      <c r="D236" s="92">
        <v>1990</v>
      </c>
      <c r="E236" s="93" t="s">
        <v>4734</v>
      </c>
      <c r="F236" s="94" t="s">
        <v>6158</v>
      </c>
      <c r="G236" s="93"/>
      <c r="H236" s="31" t="b">
        <v>1</v>
      </c>
      <c r="I236" s="31" t="b">
        <v>0</v>
      </c>
      <c r="J236" s="31"/>
      <c r="K236" s="31"/>
      <c r="L236" s="31"/>
    </row>
    <row r="237" spans="1:12" ht="12.75">
      <c r="A237" s="60" t="s">
        <v>7721</v>
      </c>
      <c r="B237" s="59" t="s">
        <v>7722</v>
      </c>
      <c r="C237" s="92" t="s">
        <v>14614</v>
      </c>
      <c r="D237" s="92">
        <v>1986</v>
      </c>
      <c r="E237" s="93" t="s">
        <v>69</v>
      </c>
      <c r="F237" s="94" t="s">
        <v>6158</v>
      </c>
      <c r="G237" s="93"/>
      <c r="H237" s="31" t="b">
        <v>1</v>
      </c>
      <c r="I237" s="31" t="b">
        <v>0</v>
      </c>
      <c r="J237" s="31"/>
      <c r="K237" s="31"/>
      <c r="L237" s="31"/>
    </row>
    <row r="238" spans="1:12" ht="12.75">
      <c r="A238" s="60" t="s">
        <v>7723</v>
      </c>
      <c r="B238" s="59" t="s">
        <v>7724</v>
      </c>
      <c r="C238" s="92" t="s">
        <v>14614</v>
      </c>
      <c r="D238" s="92">
        <v>1992</v>
      </c>
      <c r="E238" s="93" t="s">
        <v>7409</v>
      </c>
      <c r="F238" s="94" t="s">
        <v>6158</v>
      </c>
      <c r="G238" s="93"/>
      <c r="H238" s="31" t="b">
        <v>1</v>
      </c>
      <c r="I238" s="31" t="b">
        <v>0</v>
      </c>
      <c r="J238" s="31"/>
      <c r="K238" s="31"/>
      <c r="L238" s="31"/>
    </row>
    <row r="239" spans="1:12" ht="12.75">
      <c r="A239" s="60" t="s">
        <v>7725</v>
      </c>
      <c r="B239" s="59" t="s">
        <v>7726</v>
      </c>
      <c r="C239" s="92" t="s">
        <v>14614</v>
      </c>
      <c r="D239" s="92">
        <v>1989</v>
      </c>
      <c r="E239" s="93" t="s">
        <v>121</v>
      </c>
      <c r="F239" s="94" t="s">
        <v>6158</v>
      </c>
      <c r="G239" s="93"/>
      <c r="H239" s="31" t="b">
        <v>1</v>
      </c>
      <c r="I239" s="31" t="b">
        <v>0</v>
      </c>
      <c r="J239" s="31"/>
      <c r="K239" s="31"/>
      <c r="L239" s="31"/>
    </row>
    <row r="240" spans="1:12" ht="12.75">
      <c r="A240" s="60" t="s">
        <v>7727</v>
      </c>
      <c r="B240" s="59" t="s">
        <v>7728</v>
      </c>
      <c r="C240" s="92" t="s">
        <v>14614</v>
      </c>
      <c r="D240" s="92">
        <v>1992</v>
      </c>
      <c r="E240" s="93" t="s">
        <v>121</v>
      </c>
      <c r="F240" s="94" t="s">
        <v>6158</v>
      </c>
      <c r="G240" s="93"/>
      <c r="H240" s="31" t="b">
        <v>1</v>
      </c>
      <c r="I240" s="31" t="b">
        <v>0</v>
      </c>
      <c r="J240" s="31"/>
      <c r="K240" s="31"/>
      <c r="L240" s="31"/>
    </row>
    <row r="241" spans="1:12" ht="12.75">
      <c r="A241" s="60" t="s">
        <v>7729</v>
      </c>
      <c r="B241" s="59" t="s">
        <v>7730</v>
      </c>
      <c r="C241" s="92" t="s">
        <v>14614</v>
      </c>
      <c r="D241" s="92">
        <v>1992</v>
      </c>
      <c r="E241" s="93" t="s">
        <v>7506</v>
      </c>
      <c r="F241" s="94" t="s">
        <v>6158</v>
      </c>
      <c r="G241" s="93"/>
      <c r="H241" s="31" t="b">
        <v>1</v>
      </c>
      <c r="I241" s="31" t="b">
        <v>0</v>
      </c>
      <c r="J241" s="31"/>
      <c r="K241" s="31"/>
      <c r="L241" s="31"/>
    </row>
    <row r="242" spans="1:12" ht="12.75">
      <c r="A242" s="60" t="s">
        <v>7731</v>
      </c>
      <c r="B242" s="59" t="s">
        <v>7732</v>
      </c>
      <c r="C242" s="92" t="s">
        <v>14614</v>
      </c>
      <c r="D242" s="92">
        <v>1989</v>
      </c>
      <c r="E242" s="93" t="s">
        <v>7506</v>
      </c>
      <c r="F242" s="94" t="s">
        <v>6158</v>
      </c>
      <c r="G242" s="93"/>
      <c r="H242" s="31" t="b">
        <v>1</v>
      </c>
      <c r="I242" s="31" t="b">
        <v>0</v>
      </c>
      <c r="J242" s="31"/>
      <c r="K242" s="31"/>
      <c r="L242" s="31"/>
    </row>
    <row r="243" spans="1:12" ht="12.75">
      <c r="A243" s="60" t="s">
        <v>7733</v>
      </c>
      <c r="B243" s="59" t="s">
        <v>7734</v>
      </c>
      <c r="C243" s="92" t="s">
        <v>14614</v>
      </c>
      <c r="D243" s="92">
        <v>1992</v>
      </c>
      <c r="E243" s="93" t="s">
        <v>69</v>
      </c>
      <c r="F243" s="94" t="s">
        <v>6158</v>
      </c>
      <c r="G243" s="93"/>
      <c r="H243" s="31" t="b">
        <v>1</v>
      </c>
      <c r="I243" s="31" t="b">
        <v>0</v>
      </c>
      <c r="J243" s="31"/>
      <c r="K243" s="31"/>
      <c r="L243" s="31"/>
    </row>
    <row r="244" spans="1:12" ht="12.75">
      <c r="A244" s="60" t="s">
        <v>7735</v>
      </c>
      <c r="B244" s="59" t="s">
        <v>6210</v>
      </c>
      <c r="C244" s="92" t="s">
        <v>14614</v>
      </c>
      <c r="D244" s="92">
        <v>1985</v>
      </c>
      <c r="E244" s="93" t="s">
        <v>11</v>
      </c>
      <c r="F244" s="94" t="s">
        <v>6158</v>
      </c>
      <c r="G244" s="95" t="s">
        <v>7250</v>
      </c>
      <c r="H244" s="31" t="b">
        <v>1</v>
      </c>
      <c r="I244" s="31" t="b">
        <v>0</v>
      </c>
      <c r="J244" s="31"/>
      <c r="K244" s="31"/>
      <c r="L244" s="31"/>
    </row>
    <row r="245" spans="1:12" ht="12.75">
      <c r="A245" s="60" t="s">
        <v>7736</v>
      </c>
      <c r="B245" s="59" t="s">
        <v>7737</v>
      </c>
      <c r="C245" s="92" t="s">
        <v>14614</v>
      </c>
      <c r="D245" s="92">
        <v>1991</v>
      </c>
      <c r="E245" s="93" t="s">
        <v>685</v>
      </c>
      <c r="F245" s="94" t="s">
        <v>6158</v>
      </c>
      <c r="G245" s="93"/>
      <c r="H245" s="31" t="b">
        <v>1</v>
      </c>
      <c r="I245" s="31" t="b">
        <v>0</v>
      </c>
      <c r="J245" s="31"/>
      <c r="K245" s="31"/>
      <c r="L245" s="31"/>
    </row>
    <row r="246" spans="1:12" ht="12.75">
      <c r="A246" s="60" t="s">
        <v>7738</v>
      </c>
      <c r="B246" s="59" t="s">
        <v>7739</v>
      </c>
      <c r="C246" s="92" t="s">
        <v>14614</v>
      </c>
      <c r="D246" s="92">
        <v>1988</v>
      </c>
      <c r="E246" s="93" t="s">
        <v>7318</v>
      </c>
      <c r="F246" s="94" t="s">
        <v>6158</v>
      </c>
      <c r="G246" s="93"/>
      <c r="H246" s="31" t="b">
        <v>1</v>
      </c>
      <c r="I246" s="31" t="b">
        <v>0</v>
      </c>
      <c r="J246" s="31"/>
      <c r="K246" s="31"/>
      <c r="L246" s="31"/>
    </row>
    <row r="247" spans="1:12" ht="12.75">
      <c r="A247" s="60" t="s">
        <v>7740</v>
      </c>
      <c r="B247" s="59" t="s">
        <v>7741</v>
      </c>
      <c r="C247" s="92" t="s">
        <v>14614</v>
      </c>
      <c r="D247" s="92">
        <v>1987</v>
      </c>
      <c r="E247" s="93" t="s">
        <v>44</v>
      </c>
      <c r="F247" s="94" t="s">
        <v>6158</v>
      </c>
      <c r="G247" s="93"/>
      <c r="H247" s="31" t="b">
        <v>1</v>
      </c>
      <c r="I247" s="31" t="b">
        <v>0</v>
      </c>
      <c r="J247" s="31"/>
      <c r="K247" s="31"/>
      <c r="L247" s="31"/>
    </row>
    <row r="248" spans="1:12" ht="12.75">
      <c r="A248" s="60" t="s">
        <v>7742</v>
      </c>
      <c r="B248" s="59" t="s">
        <v>7743</v>
      </c>
      <c r="C248" s="92" t="s">
        <v>14614</v>
      </c>
      <c r="D248" s="92">
        <v>1987</v>
      </c>
      <c r="E248" s="93" t="s">
        <v>7315</v>
      </c>
      <c r="F248" s="94" t="s">
        <v>6158</v>
      </c>
      <c r="G248" s="93"/>
      <c r="H248" s="31" t="b">
        <v>1</v>
      </c>
      <c r="I248" s="31" t="b">
        <v>0</v>
      </c>
      <c r="J248" s="31"/>
      <c r="K248" s="31"/>
      <c r="L248" s="31"/>
    </row>
    <row r="249" spans="1:12" ht="12.75">
      <c r="A249" s="60" t="s">
        <v>7744</v>
      </c>
      <c r="B249" s="59" t="s">
        <v>2245</v>
      </c>
      <c r="C249" s="92" t="s">
        <v>14614</v>
      </c>
      <c r="D249" s="92">
        <v>1986</v>
      </c>
      <c r="E249" s="93" t="s">
        <v>44</v>
      </c>
      <c r="F249" s="94" t="s">
        <v>6158</v>
      </c>
      <c r="G249" s="93"/>
      <c r="H249" s="31" t="b">
        <v>1</v>
      </c>
      <c r="I249" s="31" t="b">
        <v>0</v>
      </c>
      <c r="J249" s="31"/>
      <c r="K249" s="31"/>
      <c r="L249" s="31"/>
    </row>
    <row r="250" spans="1:12" ht="12.75">
      <c r="A250" s="60" t="s">
        <v>7745</v>
      </c>
      <c r="B250" s="59" t="s">
        <v>7746</v>
      </c>
      <c r="C250" s="92" t="s">
        <v>14614</v>
      </c>
      <c r="D250" s="92">
        <v>1992</v>
      </c>
      <c r="E250" s="93" t="s">
        <v>7302</v>
      </c>
      <c r="F250" s="94" t="s">
        <v>6158</v>
      </c>
      <c r="G250" s="93"/>
      <c r="H250" s="31" t="b">
        <v>1</v>
      </c>
      <c r="I250" s="31" t="b">
        <v>0</v>
      </c>
      <c r="J250" s="31"/>
      <c r="K250" s="31"/>
      <c r="L250" s="31"/>
    </row>
    <row r="251" spans="1:12" ht="12.75">
      <c r="A251" s="60" t="s">
        <v>7747</v>
      </c>
      <c r="B251" s="59" t="s">
        <v>7748</v>
      </c>
      <c r="C251" s="92" t="s">
        <v>14614</v>
      </c>
      <c r="D251" s="92">
        <v>1992</v>
      </c>
      <c r="E251" s="93" t="s">
        <v>7463</v>
      </c>
      <c r="F251" s="94" t="s">
        <v>6158</v>
      </c>
      <c r="G251" s="93"/>
      <c r="H251" s="31" t="b">
        <v>1</v>
      </c>
      <c r="I251" s="31" t="b">
        <v>0</v>
      </c>
      <c r="J251" s="31"/>
      <c r="K251" s="31"/>
      <c r="L251" s="31"/>
    </row>
    <row r="252" spans="1:12" ht="12.75">
      <c r="A252" s="60" t="s">
        <v>7749</v>
      </c>
      <c r="B252" s="59" t="s">
        <v>7750</v>
      </c>
      <c r="C252" s="92" t="s">
        <v>14614</v>
      </c>
      <c r="D252" s="92">
        <v>1990</v>
      </c>
      <c r="E252" s="93" t="s">
        <v>2049</v>
      </c>
      <c r="F252" s="94" t="s">
        <v>6158</v>
      </c>
      <c r="G252" s="93"/>
      <c r="H252" s="31" t="b">
        <v>1</v>
      </c>
      <c r="I252" s="31" t="b">
        <v>0</v>
      </c>
      <c r="J252" s="31"/>
      <c r="K252" s="31"/>
      <c r="L252" s="31"/>
    </row>
    <row r="253" spans="1:12" ht="12.75">
      <c r="A253" s="60" t="s">
        <v>7751</v>
      </c>
      <c r="B253" s="59" t="s">
        <v>7752</v>
      </c>
      <c r="C253" s="92" t="s">
        <v>14614</v>
      </c>
      <c r="D253" s="92">
        <v>1989</v>
      </c>
      <c r="E253" s="93" t="s">
        <v>7394</v>
      </c>
      <c r="F253" s="94" t="s">
        <v>6158</v>
      </c>
      <c r="G253" s="93"/>
      <c r="H253" s="31" t="b">
        <v>1</v>
      </c>
      <c r="I253" s="31" t="b">
        <v>0</v>
      </c>
      <c r="J253" s="31"/>
      <c r="K253" s="31"/>
      <c r="L253" s="31"/>
    </row>
    <row r="254" spans="1:12" ht="12.75">
      <c r="A254" s="60" t="s">
        <v>7753</v>
      </c>
      <c r="B254" s="59" t="s">
        <v>2290</v>
      </c>
      <c r="C254" s="92" t="s">
        <v>14614</v>
      </c>
      <c r="D254" s="92">
        <v>1989</v>
      </c>
      <c r="E254" s="93" t="s">
        <v>91</v>
      </c>
      <c r="F254" s="94" t="s">
        <v>6158</v>
      </c>
      <c r="G254" s="93"/>
      <c r="H254" s="31" t="b">
        <v>1</v>
      </c>
      <c r="I254" s="31" t="b">
        <v>0</v>
      </c>
      <c r="J254" s="31"/>
      <c r="K254" s="31"/>
      <c r="L254" s="31"/>
    </row>
    <row r="255" spans="1:12" ht="12.75">
      <c r="A255" s="60" t="s">
        <v>7754</v>
      </c>
      <c r="B255" s="59" t="s">
        <v>7755</v>
      </c>
      <c r="C255" s="92" t="s">
        <v>14614</v>
      </c>
      <c r="D255" s="92">
        <v>1986</v>
      </c>
      <c r="E255" s="93" t="s">
        <v>11</v>
      </c>
      <c r="F255" s="94" t="s">
        <v>6158</v>
      </c>
      <c r="G255" s="95" t="s">
        <v>7355</v>
      </c>
      <c r="H255" s="31" t="b">
        <v>1</v>
      </c>
      <c r="I255" s="31" t="b">
        <v>0</v>
      </c>
      <c r="J255" s="31"/>
      <c r="K255" s="31"/>
      <c r="L255" s="31"/>
    </row>
    <row r="256" spans="1:12" ht="12.75">
      <c r="A256" s="60" t="s">
        <v>7756</v>
      </c>
      <c r="B256" s="59" t="s">
        <v>7757</v>
      </c>
      <c r="C256" s="92" t="s">
        <v>14614</v>
      </c>
      <c r="D256" s="92">
        <v>1991</v>
      </c>
      <c r="E256" s="93" t="s">
        <v>7758</v>
      </c>
      <c r="F256" s="94" t="s">
        <v>6158</v>
      </c>
      <c r="G256" s="93"/>
      <c r="H256" s="31" t="b">
        <v>1</v>
      </c>
      <c r="I256" s="31" t="b">
        <v>0</v>
      </c>
      <c r="J256" s="31"/>
      <c r="K256" s="31"/>
      <c r="L256" s="31"/>
    </row>
    <row r="257" spans="1:12" ht="12.75">
      <c r="A257" s="60" t="s">
        <v>7759</v>
      </c>
      <c r="B257" s="59" t="s">
        <v>7760</v>
      </c>
      <c r="C257" s="92" t="s">
        <v>14614</v>
      </c>
      <c r="D257" s="92">
        <v>1988</v>
      </c>
      <c r="E257" s="93" t="s">
        <v>69</v>
      </c>
      <c r="F257" s="94" t="s">
        <v>6158</v>
      </c>
      <c r="G257" s="95" t="s">
        <v>7339</v>
      </c>
      <c r="H257" s="31" t="b">
        <v>1</v>
      </c>
      <c r="I257" s="31" t="b">
        <v>0</v>
      </c>
      <c r="J257" s="31"/>
      <c r="K257" s="31"/>
      <c r="L257" s="31"/>
    </row>
    <row r="258" spans="1:12" ht="12.75">
      <c r="A258" s="60" t="s">
        <v>7761</v>
      </c>
      <c r="B258" s="59" t="s">
        <v>7762</v>
      </c>
      <c r="C258" s="92" t="s">
        <v>14614</v>
      </c>
      <c r="D258" s="92">
        <v>1988</v>
      </c>
      <c r="E258" s="93" t="s">
        <v>69</v>
      </c>
      <c r="F258" s="94" t="s">
        <v>6158</v>
      </c>
      <c r="G258" s="93"/>
      <c r="H258" s="31" t="b">
        <v>1</v>
      </c>
      <c r="I258" s="31" t="b">
        <v>0</v>
      </c>
      <c r="J258" s="31"/>
      <c r="K258" s="31"/>
      <c r="L258" s="31"/>
    </row>
    <row r="259" spans="1:12" ht="12.75">
      <c r="A259" s="60" t="s">
        <v>7763</v>
      </c>
      <c r="B259" s="59" t="s">
        <v>7764</v>
      </c>
      <c r="C259" s="92" t="s">
        <v>14614</v>
      </c>
      <c r="D259" s="92">
        <v>1985</v>
      </c>
      <c r="E259" s="93" t="s">
        <v>11</v>
      </c>
      <c r="F259" s="94" t="s">
        <v>6158</v>
      </c>
      <c r="G259" s="95" t="s">
        <v>7250</v>
      </c>
      <c r="H259" s="31" t="b">
        <v>1</v>
      </c>
      <c r="I259" s="31" t="b">
        <v>0</v>
      </c>
      <c r="J259" s="31"/>
      <c r="K259" s="31"/>
      <c r="L259" s="31"/>
    </row>
    <row r="260" spans="1:12" ht="12.75">
      <c r="A260" s="60" t="s">
        <v>7765</v>
      </c>
      <c r="B260" s="59" t="s">
        <v>2351</v>
      </c>
      <c r="C260" s="92" t="s">
        <v>14614</v>
      </c>
      <c r="D260" s="92">
        <v>1989</v>
      </c>
      <c r="E260" s="93" t="s">
        <v>7549</v>
      </c>
      <c r="F260" s="94" t="s">
        <v>6158</v>
      </c>
      <c r="G260" s="93"/>
      <c r="H260" s="31" t="b">
        <v>1</v>
      </c>
      <c r="I260" s="31" t="b">
        <v>0</v>
      </c>
      <c r="J260" s="31"/>
      <c r="K260" s="31"/>
      <c r="L260" s="31"/>
    </row>
    <row r="261" spans="1:12" ht="12.75">
      <c r="A261" s="60" t="s">
        <v>7766</v>
      </c>
      <c r="B261" s="59" t="s">
        <v>7767</v>
      </c>
      <c r="C261" s="92" t="s">
        <v>14614</v>
      </c>
      <c r="D261" s="92">
        <v>1991</v>
      </c>
      <c r="E261" s="93" t="s">
        <v>5966</v>
      </c>
      <c r="F261" s="94" t="s">
        <v>6158</v>
      </c>
      <c r="G261" s="93"/>
      <c r="H261" s="31" t="b">
        <v>1</v>
      </c>
      <c r="I261" s="31" t="b">
        <v>0</v>
      </c>
      <c r="J261" s="31"/>
      <c r="K261" s="31"/>
      <c r="L261" s="31"/>
    </row>
    <row r="262" spans="1:12" ht="12.75">
      <c r="A262" s="60" t="s">
        <v>7768</v>
      </c>
      <c r="B262" s="59" t="s">
        <v>2410</v>
      </c>
      <c r="C262" s="92" t="s">
        <v>14614</v>
      </c>
      <c r="D262" s="92">
        <v>1992</v>
      </c>
      <c r="E262" s="93" t="s">
        <v>7769</v>
      </c>
      <c r="F262" s="94" t="s">
        <v>6158</v>
      </c>
      <c r="G262" s="93"/>
      <c r="H262" s="31" t="b">
        <v>1</v>
      </c>
      <c r="I262" s="31" t="b">
        <v>0</v>
      </c>
      <c r="J262" s="31"/>
      <c r="K262" s="31"/>
      <c r="L262" s="31"/>
    </row>
    <row r="263" spans="1:12" ht="12.75">
      <c r="A263" s="60" t="s">
        <v>7770</v>
      </c>
      <c r="B263" s="59" t="s">
        <v>2433</v>
      </c>
      <c r="C263" s="92" t="s">
        <v>14614</v>
      </c>
      <c r="D263" s="92">
        <v>1990</v>
      </c>
      <c r="E263" s="93" t="s">
        <v>63</v>
      </c>
      <c r="F263" s="94" t="s">
        <v>6158</v>
      </c>
      <c r="G263" s="93"/>
      <c r="H263" s="31" t="b">
        <v>1</v>
      </c>
      <c r="I263" s="31" t="b">
        <v>0</v>
      </c>
      <c r="J263" s="31"/>
      <c r="K263" s="31"/>
      <c r="L263" s="31"/>
    </row>
    <row r="264" spans="1:12" ht="12.75">
      <c r="A264" s="60" t="s">
        <v>7771</v>
      </c>
      <c r="B264" s="59" t="s">
        <v>7772</v>
      </c>
      <c r="C264" s="92" t="s">
        <v>14614</v>
      </c>
      <c r="D264" s="92">
        <v>1990</v>
      </c>
      <c r="E264" s="93" t="s">
        <v>6304</v>
      </c>
      <c r="F264" s="94" t="s">
        <v>6158</v>
      </c>
      <c r="G264" s="93"/>
      <c r="H264" s="31" t="b">
        <v>1</v>
      </c>
      <c r="I264" s="31" t="b">
        <v>0</v>
      </c>
      <c r="J264" s="31"/>
      <c r="K264" s="31"/>
      <c r="L264" s="31"/>
    </row>
    <row r="265" spans="1:12" ht="12.75">
      <c r="A265" s="60" t="s">
        <v>7773</v>
      </c>
      <c r="B265" s="59" t="s">
        <v>7774</v>
      </c>
      <c r="C265" s="92" t="s">
        <v>14614</v>
      </c>
      <c r="D265" s="92">
        <v>1991</v>
      </c>
      <c r="E265" s="93" t="s">
        <v>4431</v>
      </c>
      <c r="F265" s="94" t="s">
        <v>6158</v>
      </c>
      <c r="G265" s="93"/>
      <c r="H265" s="31" t="b">
        <v>1</v>
      </c>
      <c r="I265" s="31" t="b">
        <v>0</v>
      </c>
      <c r="J265" s="31"/>
      <c r="K265" s="31"/>
      <c r="L265" s="31"/>
    </row>
    <row r="266" spans="1:12" ht="12.75">
      <c r="A266" s="60" t="s">
        <v>7775</v>
      </c>
      <c r="B266" s="59" t="s">
        <v>7776</v>
      </c>
      <c r="C266" s="92" t="s">
        <v>14614</v>
      </c>
      <c r="D266" s="92">
        <v>1985</v>
      </c>
      <c r="E266" s="93" t="s">
        <v>11</v>
      </c>
      <c r="F266" s="94" t="s">
        <v>6158</v>
      </c>
      <c r="G266" s="95" t="s">
        <v>7250</v>
      </c>
      <c r="H266" s="31" t="b">
        <v>1</v>
      </c>
      <c r="I266" s="31" t="b">
        <v>0</v>
      </c>
      <c r="J266" s="31"/>
      <c r="K266" s="31"/>
      <c r="L266" s="31"/>
    </row>
    <row r="267" spans="1:12" ht="12.75">
      <c r="A267" s="60" t="s">
        <v>7777</v>
      </c>
      <c r="B267" s="59" t="s">
        <v>7778</v>
      </c>
      <c r="C267" s="92" t="s">
        <v>14614</v>
      </c>
      <c r="D267" s="92">
        <v>1989</v>
      </c>
      <c r="E267" s="93" t="s">
        <v>5966</v>
      </c>
      <c r="F267" s="94" t="s">
        <v>6158</v>
      </c>
      <c r="G267" s="93"/>
      <c r="H267" s="31" t="b">
        <v>1</v>
      </c>
      <c r="I267" s="31" t="b">
        <v>0</v>
      </c>
      <c r="J267" s="31"/>
      <c r="K267" s="31"/>
      <c r="L267" s="31"/>
    </row>
    <row r="268" spans="1:12" ht="12.75">
      <c r="A268" s="60" t="s">
        <v>7779</v>
      </c>
      <c r="B268" s="59" t="s">
        <v>7780</v>
      </c>
      <c r="C268" s="92" t="s">
        <v>14614</v>
      </c>
      <c r="D268" s="92">
        <v>1991</v>
      </c>
      <c r="E268" s="93" t="s">
        <v>7302</v>
      </c>
      <c r="F268" s="94" t="s">
        <v>6158</v>
      </c>
      <c r="G268" s="93"/>
      <c r="H268" s="31" t="b">
        <v>1</v>
      </c>
      <c r="I268" s="31" t="b">
        <v>0</v>
      </c>
      <c r="J268" s="31"/>
      <c r="K268" s="31"/>
      <c r="L268" s="31"/>
    </row>
    <row r="269" spans="1:12" ht="12.75">
      <c r="A269" s="60" t="s">
        <v>7781</v>
      </c>
      <c r="B269" s="59" t="s">
        <v>7782</v>
      </c>
      <c r="C269" s="92" t="s">
        <v>14614</v>
      </c>
      <c r="D269" s="92">
        <v>1992</v>
      </c>
      <c r="E269" s="93" t="s">
        <v>7302</v>
      </c>
      <c r="F269" s="94" t="s">
        <v>6158</v>
      </c>
      <c r="G269" s="93"/>
      <c r="H269" s="31" t="b">
        <v>1</v>
      </c>
      <c r="I269" s="31" t="b">
        <v>0</v>
      </c>
      <c r="J269" s="31"/>
      <c r="K269" s="31"/>
      <c r="L269" s="31"/>
    </row>
    <row r="270" spans="1:12" ht="12.75">
      <c r="A270" s="60" t="s">
        <v>7783</v>
      </c>
      <c r="B270" s="59" t="s">
        <v>2513</v>
      </c>
      <c r="C270" s="92" t="s">
        <v>14614</v>
      </c>
      <c r="D270" s="92">
        <v>1992</v>
      </c>
      <c r="E270" s="93" t="s">
        <v>7443</v>
      </c>
      <c r="F270" s="94" t="s">
        <v>6158</v>
      </c>
      <c r="G270" s="93"/>
      <c r="H270" s="31" t="b">
        <v>1</v>
      </c>
      <c r="I270" s="31" t="b">
        <v>0</v>
      </c>
      <c r="J270" s="31"/>
      <c r="K270" s="31"/>
      <c r="L270" s="31"/>
    </row>
    <row r="271" spans="1:12" ht="12.75">
      <c r="A271" s="60" t="s">
        <v>7784</v>
      </c>
      <c r="B271" s="59" t="s">
        <v>7785</v>
      </c>
      <c r="C271" s="92" t="s">
        <v>14614</v>
      </c>
      <c r="D271" s="92">
        <v>1989</v>
      </c>
      <c r="E271" s="93" t="s">
        <v>121</v>
      </c>
      <c r="F271" s="94" t="s">
        <v>6158</v>
      </c>
      <c r="G271" s="93"/>
      <c r="H271" s="31" t="b">
        <v>1</v>
      </c>
      <c r="I271" s="31" t="b">
        <v>0</v>
      </c>
      <c r="J271" s="31"/>
      <c r="K271" s="31"/>
      <c r="L271" s="31"/>
    </row>
    <row r="272" spans="1:12" ht="12.75">
      <c r="A272" s="60" t="s">
        <v>7786</v>
      </c>
      <c r="B272" s="59" t="s">
        <v>7787</v>
      </c>
      <c r="C272" s="92" t="s">
        <v>14614</v>
      </c>
      <c r="D272" s="92">
        <v>1992</v>
      </c>
      <c r="E272" s="93" t="s">
        <v>7443</v>
      </c>
      <c r="F272" s="94" t="s">
        <v>6158</v>
      </c>
      <c r="G272" s="93"/>
      <c r="H272" s="31" t="b">
        <v>1</v>
      </c>
      <c r="I272" s="31" t="b">
        <v>0</v>
      </c>
      <c r="J272" s="31"/>
      <c r="K272" s="31"/>
      <c r="L272" s="31"/>
    </row>
    <row r="273" spans="1:12" ht="12.75">
      <c r="A273" s="60" t="s">
        <v>7788</v>
      </c>
      <c r="B273" s="59" t="s">
        <v>7789</v>
      </c>
      <c r="C273" s="92" t="s">
        <v>14614</v>
      </c>
      <c r="D273" s="92">
        <v>1991</v>
      </c>
      <c r="E273" s="93" t="s">
        <v>7363</v>
      </c>
      <c r="F273" s="94" t="s">
        <v>6158</v>
      </c>
      <c r="G273" s="93"/>
      <c r="H273" s="31" t="b">
        <v>1</v>
      </c>
      <c r="I273" s="31" t="b">
        <v>0</v>
      </c>
      <c r="J273" s="31"/>
      <c r="K273" s="31"/>
      <c r="L273" s="31"/>
    </row>
    <row r="274" spans="1:12" ht="12.75">
      <c r="A274" s="60" t="s">
        <v>7790</v>
      </c>
      <c r="B274" s="59" t="s">
        <v>7791</v>
      </c>
      <c r="C274" s="92" t="s">
        <v>14614</v>
      </c>
      <c r="D274" s="92">
        <v>1989</v>
      </c>
      <c r="E274" s="93" t="s">
        <v>7270</v>
      </c>
      <c r="F274" s="94" t="s">
        <v>6158</v>
      </c>
      <c r="G274" s="93"/>
      <c r="H274" s="31" t="b">
        <v>1</v>
      </c>
      <c r="I274" s="31" t="b">
        <v>0</v>
      </c>
      <c r="J274" s="31"/>
      <c r="K274" s="31"/>
      <c r="L274" s="31"/>
    </row>
    <row r="275" spans="1:12" ht="12.75">
      <c r="A275" s="60" t="s">
        <v>7792</v>
      </c>
      <c r="B275" s="59" t="s">
        <v>7157</v>
      </c>
      <c r="C275" s="92" t="s">
        <v>14614</v>
      </c>
      <c r="D275" s="92">
        <v>1985</v>
      </c>
      <c r="E275" s="93" t="s">
        <v>11</v>
      </c>
      <c r="F275" s="94" t="s">
        <v>6158</v>
      </c>
      <c r="G275" s="95" t="s">
        <v>7250</v>
      </c>
      <c r="H275" s="31" t="b">
        <v>1</v>
      </c>
      <c r="I275" s="31" t="b">
        <v>0</v>
      </c>
      <c r="J275" s="31"/>
      <c r="K275" s="31"/>
      <c r="L275" s="31"/>
    </row>
    <row r="276" spans="1:12" ht="12.75">
      <c r="A276" s="60" t="s">
        <v>7793</v>
      </c>
      <c r="B276" s="59" t="s">
        <v>6511</v>
      </c>
      <c r="C276" s="92" t="s">
        <v>14614</v>
      </c>
      <c r="D276" s="92">
        <v>1988</v>
      </c>
      <c r="E276" s="93" t="s">
        <v>11</v>
      </c>
      <c r="F276" s="94" t="s">
        <v>6158</v>
      </c>
      <c r="G276" s="93"/>
      <c r="H276" s="31" t="b">
        <v>1</v>
      </c>
      <c r="I276" s="31" t="b">
        <v>0</v>
      </c>
      <c r="J276" s="31"/>
      <c r="K276" s="31"/>
      <c r="L276" s="31"/>
    </row>
    <row r="277" spans="1:12" ht="12.75">
      <c r="A277" s="60" t="s">
        <v>7794</v>
      </c>
      <c r="B277" s="59" t="s">
        <v>7795</v>
      </c>
      <c r="C277" s="92" t="s">
        <v>14614</v>
      </c>
      <c r="D277" s="92">
        <v>1991</v>
      </c>
      <c r="E277" s="93" t="s">
        <v>91</v>
      </c>
      <c r="F277" s="94" t="s">
        <v>6158</v>
      </c>
      <c r="G277" s="93"/>
      <c r="H277" s="31" t="b">
        <v>1</v>
      </c>
      <c r="I277" s="31" t="b">
        <v>0</v>
      </c>
      <c r="J277" s="31"/>
      <c r="K277" s="31"/>
      <c r="L277" s="31"/>
    </row>
    <row r="278" spans="1:12" ht="12.75">
      <c r="A278" s="60" t="s">
        <v>7796</v>
      </c>
      <c r="B278" s="59" t="s">
        <v>2584</v>
      </c>
      <c r="C278" s="92" t="s">
        <v>14614</v>
      </c>
      <c r="D278" s="92">
        <v>1987</v>
      </c>
      <c r="E278" s="93" t="s">
        <v>91</v>
      </c>
      <c r="F278" s="94" t="s">
        <v>6158</v>
      </c>
      <c r="G278" s="93"/>
      <c r="H278" s="31" t="b">
        <v>1</v>
      </c>
      <c r="I278" s="31" t="b">
        <v>0</v>
      </c>
      <c r="J278" s="31"/>
      <c r="K278" s="31"/>
      <c r="L278" s="31"/>
    </row>
    <row r="279" spans="1:12" ht="12.75">
      <c r="A279" s="60" t="s">
        <v>7797</v>
      </c>
      <c r="B279" s="59" t="s">
        <v>7798</v>
      </c>
      <c r="C279" s="92" t="s">
        <v>14614</v>
      </c>
      <c r="D279" s="92">
        <v>1988</v>
      </c>
      <c r="E279" s="93" t="s">
        <v>91</v>
      </c>
      <c r="F279" s="94" t="s">
        <v>6158</v>
      </c>
      <c r="G279" s="93"/>
      <c r="H279" s="31" t="b">
        <v>1</v>
      </c>
      <c r="I279" s="31" t="b">
        <v>0</v>
      </c>
      <c r="J279" s="31"/>
      <c r="K279" s="31"/>
      <c r="L279" s="31"/>
    </row>
    <row r="280" spans="1:12" ht="12.75">
      <c r="A280" s="60" t="s">
        <v>7799</v>
      </c>
      <c r="B280" s="59" t="s">
        <v>2593</v>
      </c>
      <c r="C280" s="92" t="s">
        <v>14614</v>
      </c>
      <c r="D280" s="92">
        <v>1990</v>
      </c>
      <c r="E280" s="93" t="s">
        <v>58</v>
      </c>
      <c r="F280" s="94" t="s">
        <v>6158</v>
      </c>
      <c r="G280" s="93"/>
      <c r="H280" s="31" t="b">
        <v>1</v>
      </c>
      <c r="I280" s="31" t="b">
        <v>0</v>
      </c>
      <c r="J280" s="31"/>
      <c r="K280" s="31"/>
      <c r="L280" s="31"/>
    </row>
    <row r="281" spans="1:12" ht="12.75">
      <c r="A281" s="60" t="s">
        <v>7800</v>
      </c>
      <c r="B281" s="59" t="s">
        <v>7801</v>
      </c>
      <c r="C281" s="92" t="s">
        <v>14614</v>
      </c>
      <c r="D281" s="92">
        <v>1990</v>
      </c>
      <c r="E281" s="93" t="s">
        <v>7802</v>
      </c>
      <c r="F281" s="94" t="s">
        <v>6158</v>
      </c>
      <c r="G281" s="93"/>
      <c r="H281" s="31" t="b">
        <v>1</v>
      </c>
      <c r="I281" s="31" t="b">
        <v>0</v>
      </c>
      <c r="J281" s="31"/>
      <c r="K281" s="31"/>
      <c r="L281" s="31"/>
    </row>
    <row r="282" spans="1:12" ht="12.75">
      <c r="A282" s="60" t="s">
        <v>7803</v>
      </c>
      <c r="B282" s="59" t="s">
        <v>7804</v>
      </c>
      <c r="C282" s="92" t="s">
        <v>14614</v>
      </c>
      <c r="D282" s="92">
        <v>1994</v>
      </c>
      <c r="E282" s="93" t="s">
        <v>7315</v>
      </c>
      <c r="F282" s="94" t="s">
        <v>6158</v>
      </c>
      <c r="G282" s="93"/>
      <c r="H282" s="31" t="b">
        <v>1</v>
      </c>
      <c r="I282" s="31" t="b">
        <v>0</v>
      </c>
      <c r="J282" s="31"/>
      <c r="K282" s="31"/>
      <c r="L282" s="31"/>
    </row>
    <row r="283" spans="1:12" ht="12.75">
      <c r="A283" s="60" t="s">
        <v>7805</v>
      </c>
      <c r="B283" s="59" t="s">
        <v>7806</v>
      </c>
      <c r="C283" s="92" t="s">
        <v>14614</v>
      </c>
      <c r="D283" s="92">
        <v>1991</v>
      </c>
      <c r="E283" s="93" t="s">
        <v>112</v>
      </c>
      <c r="F283" s="94" t="s">
        <v>6158</v>
      </c>
      <c r="G283" s="93"/>
      <c r="H283" s="31" t="b">
        <v>1</v>
      </c>
      <c r="I283" s="31" t="b">
        <v>0</v>
      </c>
      <c r="J283" s="31"/>
      <c r="K283" s="31"/>
      <c r="L283" s="31"/>
    </row>
    <row r="284" spans="1:12" ht="12.75">
      <c r="A284" s="60" t="s">
        <v>7807</v>
      </c>
      <c r="B284" s="59" t="s">
        <v>7808</v>
      </c>
      <c r="C284" s="92" t="s">
        <v>14614</v>
      </c>
      <c r="D284" s="92">
        <v>1993</v>
      </c>
      <c r="E284" s="93" t="s">
        <v>7809</v>
      </c>
      <c r="F284" s="94" t="s">
        <v>6158</v>
      </c>
      <c r="G284" s="93"/>
      <c r="H284" s="31" t="b">
        <v>1</v>
      </c>
      <c r="I284" s="31" t="b">
        <v>0</v>
      </c>
      <c r="J284" s="31"/>
      <c r="K284" s="31"/>
      <c r="L284" s="31"/>
    </row>
    <row r="285" spans="1:12" ht="12.75">
      <c r="A285" s="60" t="s">
        <v>7810</v>
      </c>
      <c r="B285" s="59" t="s">
        <v>7811</v>
      </c>
      <c r="C285" s="92" t="s">
        <v>14614</v>
      </c>
      <c r="D285" s="92">
        <v>1988</v>
      </c>
      <c r="E285" s="93" t="s">
        <v>7257</v>
      </c>
      <c r="F285" s="94" t="s">
        <v>6158</v>
      </c>
      <c r="G285" s="93"/>
      <c r="H285" s="31" t="b">
        <v>1</v>
      </c>
      <c r="I285" s="31" t="b">
        <v>0</v>
      </c>
      <c r="J285" s="31"/>
      <c r="K285" s="31"/>
      <c r="L285" s="31"/>
    </row>
    <row r="286" spans="1:12" ht="12.75">
      <c r="A286" s="60" t="s">
        <v>7812</v>
      </c>
      <c r="B286" s="59" t="s">
        <v>7813</v>
      </c>
      <c r="C286" s="92" t="s">
        <v>14614</v>
      </c>
      <c r="D286" s="92">
        <v>1990</v>
      </c>
      <c r="E286" s="93" t="s">
        <v>7257</v>
      </c>
      <c r="F286" s="94" t="s">
        <v>6158</v>
      </c>
      <c r="G286" s="93"/>
      <c r="H286" s="31" t="b">
        <v>1</v>
      </c>
      <c r="I286" s="31" t="b">
        <v>0</v>
      </c>
      <c r="J286" s="31"/>
      <c r="K286" s="31"/>
      <c r="L286" s="31"/>
    </row>
    <row r="287" spans="1:12" ht="12.75">
      <c r="A287" s="60" t="s">
        <v>7814</v>
      </c>
      <c r="B287" s="59" t="s">
        <v>7815</v>
      </c>
      <c r="C287" s="92" t="s">
        <v>14614</v>
      </c>
      <c r="D287" s="92">
        <v>1988</v>
      </c>
      <c r="E287" s="93" t="s">
        <v>91</v>
      </c>
      <c r="F287" s="94" t="s">
        <v>6158</v>
      </c>
      <c r="G287" s="93"/>
      <c r="H287" s="31" t="b">
        <v>1</v>
      </c>
      <c r="I287" s="31" t="b">
        <v>0</v>
      </c>
      <c r="J287" s="31"/>
      <c r="K287" s="31"/>
      <c r="L287" s="31"/>
    </row>
    <row r="288" spans="1:12" ht="12.75">
      <c r="A288" s="60" t="s">
        <v>7816</v>
      </c>
      <c r="B288" s="59" t="s">
        <v>7817</v>
      </c>
      <c r="C288" s="92" t="s">
        <v>14614</v>
      </c>
      <c r="D288" s="92">
        <v>1989</v>
      </c>
      <c r="E288" s="93" t="s">
        <v>484</v>
      </c>
      <c r="F288" s="94" t="s">
        <v>6158</v>
      </c>
      <c r="G288" s="93"/>
      <c r="H288" s="31" t="b">
        <v>1</v>
      </c>
      <c r="I288" s="31" t="b">
        <v>0</v>
      </c>
      <c r="J288" s="31"/>
      <c r="K288" s="31"/>
      <c r="L288" s="31"/>
    </row>
    <row r="289" spans="1:12" ht="12.75">
      <c r="A289" s="60" t="s">
        <v>7818</v>
      </c>
      <c r="B289" s="59" t="s">
        <v>7819</v>
      </c>
      <c r="C289" s="92" t="s">
        <v>14614</v>
      </c>
      <c r="D289" s="92">
        <v>1991</v>
      </c>
      <c r="E289" s="93" t="s">
        <v>7820</v>
      </c>
      <c r="F289" s="94" t="s">
        <v>6158</v>
      </c>
      <c r="G289" s="93"/>
      <c r="H289" s="31" t="b">
        <v>1</v>
      </c>
      <c r="I289" s="31" t="b">
        <v>0</v>
      </c>
      <c r="J289" s="31"/>
      <c r="K289" s="31"/>
      <c r="L289" s="31"/>
    </row>
    <row r="290" spans="1:12" ht="12.75">
      <c r="A290" s="60" t="s">
        <v>7821</v>
      </c>
      <c r="B290" s="59" t="s">
        <v>2642</v>
      </c>
      <c r="C290" s="92" t="s">
        <v>14614</v>
      </c>
      <c r="D290" s="92">
        <v>1990</v>
      </c>
      <c r="E290" s="93" t="s">
        <v>4431</v>
      </c>
      <c r="F290" s="94" t="s">
        <v>6158</v>
      </c>
      <c r="G290" s="93"/>
      <c r="H290" s="31" t="b">
        <v>1</v>
      </c>
      <c r="I290" s="31" t="b">
        <v>0</v>
      </c>
      <c r="J290" s="31"/>
      <c r="K290" s="31"/>
      <c r="L290" s="31"/>
    </row>
    <row r="291" spans="1:12" ht="12.75">
      <c r="A291" s="60" t="s">
        <v>7822</v>
      </c>
      <c r="B291" s="59" t="s">
        <v>7823</v>
      </c>
      <c r="C291" s="92" t="s">
        <v>14614</v>
      </c>
      <c r="D291" s="92">
        <v>1990</v>
      </c>
      <c r="E291" s="93" t="s">
        <v>44</v>
      </c>
      <c r="F291" s="94" t="s">
        <v>6158</v>
      </c>
      <c r="G291" s="93"/>
      <c r="H291" s="31" t="b">
        <v>1</v>
      </c>
      <c r="I291" s="31" t="b">
        <v>0</v>
      </c>
      <c r="J291" s="31"/>
      <c r="K291" s="31"/>
      <c r="L291" s="31"/>
    </row>
    <row r="292" spans="1:12" ht="12.75">
      <c r="A292" s="60" t="s">
        <v>7824</v>
      </c>
      <c r="B292" s="59" t="s">
        <v>2655</v>
      </c>
      <c r="C292" s="92" t="s">
        <v>14614</v>
      </c>
      <c r="D292" s="92">
        <v>1988</v>
      </c>
      <c r="E292" s="93" t="s">
        <v>44</v>
      </c>
      <c r="F292" s="94" t="s">
        <v>6158</v>
      </c>
      <c r="G292" s="93"/>
      <c r="H292" s="31" t="b">
        <v>1</v>
      </c>
      <c r="I292" s="31" t="b">
        <v>0</v>
      </c>
      <c r="J292" s="31"/>
      <c r="K292" s="31"/>
      <c r="L292" s="31"/>
    </row>
    <row r="293" spans="1:12" ht="12.75">
      <c r="A293" s="60" t="s">
        <v>7825</v>
      </c>
      <c r="B293" s="59" t="s">
        <v>7826</v>
      </c>
      <c r="C293" s="92" t="s">
        <v>14614</v>
      </c>
      <c r="D293" s="92">
        <v>1990</v>
      </c>
      <c r="E293" s="93" t="s">
        <v>227</v>
      </c>
      <c r="F293" s="94" t="s">
        <v>6158</v>
      </c>
      <c r="G293" s="93"/>
      <c r="H293" s="31" t="b">
        <v>1</v>
      </c>
      <c r="I293" s="31" t="b">
        <v>0</v>
      </c>
      <c r="J293" s="31"/>
      <c r="K293" s="31"/>
      <c r="L293" s="31"/>
    </row>
    <row r="294" spans="1:12" ht="12.75">
      <c r="A294" s="60" t="s">
        <v>7827</v>
      </c>
      <c r="B294" s="59" t="s">
        <v>7828</v>
      </c>
      <c r="C294" s="92" t="s">
        <v>14614</v>
      </c>
      <c r="D294" s="92">
        <v>1992</v>
      </c>
      <c r="E294" s="93" t="s">
        <v>7302</v>
      </c>
      <c r="F294" s="94" t="s">
        <v>6158</v>
      </c>
      <c r="G294" s="93"/>
      <c r="H294" s="31" t="b">
        <v>1</v>
      </c>
      <c r="I294" s="31" t="b">
        <v>0</v>
      </c>
      <c r="J294" s="31"/>
      <c r="K294" s="31"/>
      <c r="L294" s="31"/>
    </row>
    <row r="295" spans="1:12" ht="12.75">
      <c r="A295" s="60" t="s">
        <v>7829</v>
      </c>
      <c r="B295" s="59" t="s">
        <v>7830</v>
      </c>
      <c r="C295" s="92" t="s">
        <v>14614</v>
      </c>
      <c r="D295" s="92">
        <v>1987</v>
      </c>
      <c r="E295" s="93" t="s">
        <v>7315</v>
      </c>
      <c r="F295" s="94" t="s">
        <v>6158</v>
      </c>
      <c r="G295" s="93"/>
      <c r="H295" s="31" t="b">
        <v>1</v>
      </c>
      <c r="I295" s="31" t="b">
        <v>0</v>
      </c>
      <c r="J295" s="31"/>
      <c r="K295" s="31"/>
      <c r="L295" s="31"/>
    </row>
    <row r="296" spans="1:12" ht="12.75">
      <c r="A296" s="60" t="s">
        <v>7831</v>
      </c>
      <c r="B296" s="59" t="s">
        <v>7832</v>
      </c>
      <c r="C296" s="92" t="s">
        <v>14614</v>
      </c>
      <c r="D296" s="92">
        <v>1988</v>
      </c>
      <c r="E296" s="93" t="s">
        <v>5966</v>
      </c>
      <c r="F296" s="94" t="s">
        <v>6158</v>
      </c>
      <c r="G296" s="93"/>
      <c r="H296" s="31" t="b">
        <v>1</v>
      </c>
      <c r="I296" s="31" t="b">
        <v>0</v>
      </c>
      <c r="J296" s="31"/>
      <c r="K296" s="31"/>
      <c r="L296" s="31"/>
    </row>
    <row r="297" spans="1:12" ht="12.75">
      <c r="A297" s="60" t="s">
        <v>7833</v>
      </c>
      <c r="B297" s="59" t="s">
        <v>7834</v>
      </c>
      <c r="C297" s="92" t="s">
        <v>14614</v>
      </c>
      <c r="D297" s="92">
        <v>1990</v>
      </c>
      <c r="E297" s="93" t="s">
        <v>5966</v>
      </c>
      <c r="F297" s="94" t="s">
        <v>6158</v>
      </c>
      <c r="G297" s="93"/>
      <c r="H297" s="31" t="b">
        <v>1</v>
      </c>
      <c r="I297" s="31" t="b">
        <v>0</v>
      </c>
      <c r="J297" s="31"/>
      <c r="K297" s="31"/>
      <c r="L297" s="31"/>
    </row>
    <row r="298" spans="1:12" ht="12.75">
      <c r="A298" s="60" t="s">
        <v>7835</v>
      </c>
      <c r="B298" s="59" t="s">
        <v>7836</v>
      </c>
      <c r="C298" s="92" t="s">
        <v>14614</v>
      </c>
      <c r="D298" s="92">
        <v>1989</v>
      </c>
      <c r="E298" s="93" t="s">
        <v>5966</v>
      </c>
      <c r="F298" s="94" t="s">
        <v>6158</v>
      </c>
      <c r="G298" s="93"/>
      <c r="H298" s="31" t="b">
        <v>1</v>
      </c>
      <c r="I298" s="31" t="b">
        <v>0</v>
      </c>
      <c r="J298" s="31"/>
      <c r="K298" s="31"/>
      <c r="L298" s="31"/>
    </row>
    <row r="299" spans="1:12" ht="12.75">
      <c r="A299" s="60" t="s">
        <v>7837</v>
      </c>
      <c r="B299" s="59" t="s">
        <v>7838</v>
      </c>
      <c r="C299" s="92" t="s">
        <v>14614</v>
      </c>
      <c r="D299" s="92">
        <v>1992</v>
      </c>
      <c r="E299" s="93" t="s">
        <v>112</v>
      </c>
      <c r="F299" s="94" t="s">
        <v>6158</v>
      </c>
      <c r="G299" s="93"/>
      <c r="H299" s="31" t="b">
        <v>1</v>
      </c>
      <c r="I299" s="31" t="b">
        <v>0</v>
      </c>
      <c r="J299" s="31"/>
      <c r="K299" s="31"/>
      <c r="L299" s="31"/>
    </row>
    <row r="300" spans="1:12" ht="12.75">
      <c r="A300" s="60" t="s">
        <v>7839</v>
      </c>
      <c r="B300" s="59" t="s">
        <v>7840</v>
      </c>
      <c r="C300" s="92" t="s">
        <v>14614</v>
      </c>
      <c r="D300" s="92">
        <v>1993</v>
      </c>
      <c r="E300" s="93" t="s">
        <v>7809</v>
      </c>
      <c r="F300" s="94" t="s">
        <v>6158</v>
      </c>
      <c r="G300" s="93"/>
      <c r="H300" s="31" t="b">
        <v>1</v>
      </c>
      <c r="I300" s="31" t="b">
        <v>0</v>
      </c>
      <c r="J300" s="31"/>
      <c r="K300" s="31"/>
      <c r="L300" s="31"/>
    </row>
    <row r="301" spans="1:12" ht="12.75">
      <c r="A301" s="60" t="s">
        <v>7841</v>
      </c>
      <c r="B301" s="59" t="s">
        <v>2701</v>
      </c>
      <c r="C301" s="92" t="s">
        <v>14614</v>
      </c>
      <c r="D301" s="92">
        <v>1992</v>
      </c>
      <c r="E301" s="93" t="s">
        <v>63</v>
      </c>
      <c r="F301" s="94" t="s">
        <v>6158</v>
      </c>
      <c r="G301" s="93"/>
      <c r="H301" s="31" t="b">
        <v>1</v>
      </c>
      <c r="I301" s="31" t="b">
        <v>0</v>
      </c>
      <c r="J301" s="31"/>
      <c r="K301" s="31"/>
      <c r="L301" s="31"/>
    </row>
    <row r="302" spans="1:12" ht="12.75">
      <c r="A302" s="60" t="s">
        <v>7842</v>
      </c>
      <c r="B302" s="59" t="s">
        <v>7843</v>
      </c>
      <c r="C302" s="92" t="s">
        <v>14614</v>
      </c>
      <c r="D302" s="92">
        <v>1989</v>
      </c>
      <c r="E302" s="93" t="s">
        <v>4431</v>
      </c>
      <c r="F302" s="94" t="s">
        <v>6158</v>
      </c>
      <c r="G302" s="93"/>
      <c r="H302" s="31" t="b">
        <v>1</v>
      </c>
      <c r="I302" s="31" t="b">
        <v>0</v>
      </c>
      <c r="J302" s="31"/>
      <c r="K302" s="31"/>
      <c r="L302" s="31"/>
    </row>
    <row r="303" spans="1:12" ht="12.75">
      <c r="A303" s="60" t="s">
        <v>7844</v>
      </c>
      <c r="B303" s="59" t="s">
        <v>7845</v>
      </c>
      <c r="C303" s="92" t="s">
        <v>14614</v>
      </c>
      <c r="D303" s="92">
        <v>1989</v>
      </c>
      <c r="E303" s="93" t="s">
        <v>6696</v>
      </c>
      <c r="F303" s="94" t="s">
        <v>6158</v>
      </c>
      <c r="G303" s="93"/>
      <c r="H303" s="31" t="b">
        <v>1</v>
      </c>
      <c r="I303" s="31" t="b">
        <v>0</v>
      </c>
      <c r="J303" s="31"/>
      <c r="K303" s="31"/>
      <c r="L303" s="31"/>
    </row>
    <row r="304" spans="1:12" ht="12.75">
      <c r="A304" s="60" t="s">
        <v>7846</v>
      </c>
      <c r="B304" s="59" t="s">
        <v>7847</v>
      </c>
      <c r="C304" s="92" t="s">
        <v>14614</v>
      </c>
      <c r="D304" s="92">
        <v>1990</v>
      </c>
      <c r="E304" s="93" t="s">
        <v>2049</v>
      </c>
      <c r="F304" s="94" t="s">
        <v>6158</v>
      </c>
      <c r="G304" s="93"/>
      <c r="H304" s="31" t="b">
        <v>1</v>
      </c>
      <c r="I304" s="31" t="b">
        <v>0</v>
      </c>
      <c r="J304" s="31"/>
      <c r="K304" s="31"/>
      <c r="L304" s="31"/>
    </row>
    <row r="305" spans="1:12" ht="12.75">
      <c r="A305" s="60" t="s">
        <v>7848</v>
      </c>
      <c r="B305" s="59" t="s">
        <v>2727</v>
      </c>
      <c r="C305" s="92" t="s">
        <v>14614</v>
      </c>
      <c r="D305" s="92">
        <v>1988</v>
      </c>
      <c r="E305" s="93" t="s">
        <v>7137</v>
      </c>
      <c r="F305" s="94" t="s">
        <v>6158</v>
      </c>
      <c r="G305" s="93"/>
      <c r="H305" s="31" t="b">
        <v>1</v>
      </c>
      <c r="I305" s="31" t="b">
        <v>0</v>
      </c>
      <c r="J305" s="31"/>
      <c r="K305" s="31"/>
      <c r="L305" s="31"/>
    </row>
    <row r="306" spans="1:12" ht="12.75">
      <c r="A306" s="60" t="s">
        <v>7849</v>
      </c>
      <c r="B306" s="59" t="s">
        <v>7850</v>
      </c>
      <c r="C306" s="92" t="s">
        <v>14614</v>
      </c>
      <c r="D306" s="92">
        <v>1994</v>
      </c>
      <c r="E306" s="93" t="s">
        <v>7463</v>
      </c>
      <c r="F306" s="94" t="s">
        <v>6158</v>
      </c>
      <c r="G306" s="93"/>
      <c r="H306" s="31" t="b">
        <v>1</v>
      </c>
      <c r="I306" s="31" t="b">
        <v>0</v>
      </c>
      <c r="J306" s="31"/>
      <c r="K306" s="31"/>
      <c r="L306" s="31"/>
    </row>
    <row r="307" spans="1:12" ht="12.75">
      <c r="A307" s="60" t="s">
        <v>7851</v>
      </c>
      <c r="B307" s="59" t="s">
        <v>2746</v>
      </c>
      <c r="C307" s="92" t="s">
        <v>14614</v>
      </c>
      <c r="D307" s="92">
        <v>1993</v>
      </c>
      <c r="E307" s="93" t="s">
        <v>7100</v>
      </c>
      <c r="F307" s="94" t="s">
        <v>6158</v>
      </c>
      <c r="G307" s="93"/>
      <c r="H307" s="31" t="b">
        <v>1</v>
      </c>
      <c r="I307" s="31" t="b">
        <v>0</v>
      </c>
      <c r="J307" s="31"/>
      <c r="K307" s="31"/>
      <c r="L307" s="31"/>
    </row>
    <row r="308" spans="1:12" ht="12.75">
      <c r="A308" s="60" t="s">
        <v>7852</v>
      </c>
      <c r="B308" s="59" t="s">
        <v>7853</v>
      </c>
      <c r="C308" s="92" t="s">
        <v>14614</v>
      </c>
      <c r="D308" s="92">
        <v>1991</v>
      </c>
      <c r="E308" s="93" t="s">
        <v>7137</v>
      </c>
      <c r="F308" s="94" t="s">
        <v>6158</v>
      </c>
      <c r="G308" s="93"/>
      <c r="H308" s="31" t="b">
        <v>1</v>
      </c>
      <c r="I308" s="31" t="b">
        <v>0</v>
      </c>
      <c r="J308" s="31"/>
      <c r="K308" s="31"/>
      <c r="L308" s="31"/>
    </row>
    <row r="309" spans="1:12" ht="12.75">
      <c r="A309" s="60" t="s">
        <v>7854</v>
      </c>
      <c r="B309" s="59" t="s">
        <v>2765</v>
      </c>
      <c r="C309" s="92" t="s">
        <v>14614</v>
      </c>
      <c r="D309" s="92">
        <v>1986</v>
      </c>
      <c r="E309" s="93" t="s">
        <v>63</v>
      </c>
      <c r="F309" s="94" t="s">
        <v>6158</v>
      </c>
      <c r="G309" s="93"/>
      <c r="H309" s="31" t="b">
        <v>1</v>
      </c>
      <c r="I309" s="31" t="b">
        <v>0</v>
      </c>
      <c r="J309" s="31"/>
      <c r="K309" s="31"/>
      <c r="L309" s="31"/>
    </row>
    <row r="310" spans="1:12" ht="12.75">
      <c r="A310" s="60" t="s">
        <v>7855</v>
      </c>
      <c r="B310" s="59" t="s">
        <v>7856</v>
      </c>
      <c r="C310" s="92" t="s">
        <v>14614</v>
      </c>
      <c r="D310" s="92">
        <v>1987</v>
      </c>
      <c r="E310" s="93" t="s">
        <v>7315</v>
      </c>
      <c r="F310" s="94" t="s">
        <v>6158</v>
      </c>
      <c r="G310" s="93"/>
      <c r="H310" s="31" t="b">
        <v>1</v>
      </c>
      <c r="I310" s="31" t="b">
        <v>0</v>
      </c>
      <c r="J310" s="31"/>
      <c r="K310" s="31"/>
      <c r="L310" s="31"/>
    </row>
    <row r="311" spans="1:12" ht="12.75">
      <c r="A311" s="60" t="s">
        <v>7857</v>
      </c>
      <c r="B311" s="59" t="s">
        <v>2769</v>
      </c>
      <c r="C311" s="92" t="s">
        <v>14614</v>
      </c>
      <c r="D311" s="92">
        <v>1988</v>
      </c>
      <c r="E311" s="93" t="s">
        <v>63</v>
      </c>
      <c r="F311" s="94" t="s">
        <v>6158</v>
      </c>
      <c r="G311" s="93"/>
      <c r="H311" s="31" t="b">
        <v>1</v>
      </c>
      <c r="I311" s="31" t="b">
        <v>0</v>
      </c>
      <c r="J311" s="31"/>
      <c r="K311" s="31"/>
      <c r="L311" s="31"/>
    </row>
    <row r="312" spans="1:12" ht="12.75">
      <c r="A312" s="60" t="s">
        <v>7858</v>
      </c>
      <c r="B312" s="59" t="s">
        <v>7859</v>
      </c>
      <c r="C312" s="92" t="s">
        <v>14614</v>
      </c>
      <c r="D312" s="92">
        <v>1992</v>
      </c>
      <c r="E312" s="93" t="s">
        <v>112</v>
      </c>
      <c r="F312" s="94" t="s">
        <v>6158</v>
      </c>
      <c r="G312" s="93"/>
      <c r="H312" s="31" t="b">
        <v>1</v>
      </c>
      <c r="I312" s="31" t="b">
        <v>0</v>
      </c>
      <c r="J312" s="31"/>
      <c r="K312" s="31"/>
      <c r="L312" s="31"/>
    </row>
    <row r="313" spans="1:12" ht="12.75">
      <c r="A313" s="60" t="s">
        <v>7860</v>
      </c>
      <c r="B313" s="59" t="s">
        <v>7861</v>
      </c>
      <c r="C313" s="92" t="s">
        <v>14614</v>
      </c>
      <c r="D313" s="92">
        <v>1990</v>
      </c>
      <c r="E313" s="93" t="s">
        <v>58</v>
      </c>
      <c r="F313" s="94" t="s">
        <v>6158</v>
      </c>
      <c r="G313" s="93"/>
      <c r="H313" s="31" t="b">
        <v>1</v>
      </c>
      <c r="I313" s="31" t="b">
        <v>0</v>
      </c>
      <c r="J313" s="31"/>
      <c r="K313" s="31"/>
      <c r="L313" s="31"/>
    </row>
    <row r="314" spans="1:12" ht="12.75">
      <c r="A314" s="60" t="s">
        <v>7862</v>
      </c>
      <c r="B314" s="59" t="s">
        <v>7863</v>
      </c>
      <c r="C314" s="92" t="s">
        <v>14614</v>
      </c>
      <c r="D314" s="92">
        <v>1987</v>
      </c>
      <c r="E314" s="93" t="s">
        <v>11</v>
      </c>
      <c r="F314" s="94" t="s">
        <v>6158</v>
      </c>
      <c r="G314" s="93"/>
      <c r="H314" s="31" t="b">
        <v>1</v>
      </c>
      <c r="I314" s="31" t="b">
        <v>0</v>
      </c>
      <c r="J314" s="31"/>
      <c r="K314" s="31"/>
      <c r="L314" s="31"/>
    </row>
    <row r="315" spans="1:12" ht="12.75">
      <c r="A315" s="60" t="s">
        <v>7864</v>
      </c>
      <c r="B315" s="59" t="s">
        <v>7865</v>
      </c>
      <c r="C315" s="92" t="s">
        <v>14614</v>
      </c>
      <c r="D315" s="92">
        <v>1993</v>
      </c>
      <c r="E315" s="93" t="s">
        <v>7453</v>
      </c>
      <c r="F315" s="94" t="s">
        <v>6158</v>
      </c>
      <c r="G315" s="93"/>
      <c r="H315" s="31" t="b">
        <v>1</v>
      </c>
      <c r="I315" s="31" t="b">
        <v>0</v>
      </c>
      <c r="J315" s="31"/>
      <c r="K315" s="31"/>
      <c r="L315" s="31"/>
    </row>
    <row r="316" spans="1:12" ht="12.75">
      <c r="A316" s="60" t="s">
        <v>7866</v>
      </c>
      <c r="B316" s="59" t="s">
        <v>7867</v>
      </c>
      <c r="C316" s="92" t="s">
        <v>14614</v>
      </c>
      <c r="D316" s="92">
        <v>1990</v>
      </c>
      <c r="E316" s="93" t="s">
        <v>7318</v>
      </c>
      <c r="F316" s="94" t="s">
        <v>6158</v>
      </c>
      <c r="G316" s="93"/>
      <c r="H316" s="31" t="b">
        <v>1</v>
      </c>
      <c r="I316" s="31" t="b">
        <v>0</v>
      </c>
      <c r="J316" s="31"/>
      <c r="K316" s="31"/>
      <c r="L316" s="31"/>
    </row>
    <row r="317" spans="1:12" ht="12.75">
      <c r="A317" s="60" t="s">
        <v>7868</v>
      </c>
      <c r="B317" s="59" t="s">
        <v>2802</v>
      </c>
      <c r="C317" s="92" t="s">
        <v>14614</v>
      </c>
      <c r="D317" s="92">
        <v>1987</v>
      </c>
      <c r="E317" s="93" t="s">
        <v>63</v>
      </c>
      <c r="F317" s="94" t="s">
        <v>6158</v>
      </c>
      <c r="G317" s="93"/>
      <c r="H317" s="31" t="b">
        <v>1</v>
      </c>
      <c r="I317" s="31" t="b">
        <v>0</v>
      </c>
      <c r="J317" s="31"/>
      <c r="K317" s="31"/>
      <c r="L317" s="31"/>
    </row>
    <row r="318" spans="1:12" ht="12.75">
      <c r="A318" s="60" t="s">
        <v>7869</v>
      </c>
      <c r="B318" s="59" t="s">
        <v>7870</v>
      </c>
      <c r="C318" s="92" t="s">
        <v>14614</v>
      </c>
      <c r="D318" s="92">
        <v>1989</v>
      </c>
      <c r="E318" s="93" t="s">
        <v>7871</v>
      </c>
      <c r="F318" s="94" t="s">
        <v>6158</v>
      </c>
      <c r="G318" s="93"/>
      <c r="H318" s="31" t="b">
        <v>1</v>
      </c>
      <c r="I318" s="31" t="b">
        <v>0</v>
      </c>
      <c r="J318" s="31"/>
      <c r="K318" s="31"/>
      <c r="L318" s="31"/>
    </row>
    <row r="319" spans="1:12" ht="12.75">
      <c r="A319" s="60" t="s">
        <v>7872</v>
      </c>
      <c r="B319" s="59" t="s">
        <v>7873</v>
      </c>
      <c r="C319" s="92" t="s">
        <v>14614</v>
      </c>
      <c r="D319" s="92">
        <v>1990</v>
      </c>
      <c r="E319" s="93" t="s">
        <v>7549</v>
      </c>
      <c r="F319" s="94" t="s">
        <v>6158</v>
      </c>
      <c r="G319" s="93"/>
      <c r="H319" s="31" t="b">
        <v>1</v>
      </c>
      <c r="I319" s="31" t="b">
        <v>0</v>
      </c>
      <c r="J319" s="31"/>
      <c r="K319" s="31"/>
      <c r="L319" s="31"/>
    </row>
    <row r="320" spans="1:12" ht="12.75">
      <c r="A320" s="60" t="s">
        <v>7874</v>
      </c>
      <c r="B320" s="59" t="s">
        <v>7875</v>
      </c>
      <c r="C320" s="92" t="s">
        <v>14614</v>
      </c>
      <c r="D320" s="92">
        <v>1992</v>
      </c>
      <c r="E320" s="93" t="s">
        <v>44</v>
      </c>
      <c r="F320" s="94" t="s">
        <v>6158</v>
      </c>
      <c r="G320" s="93"/>
      <c r="H320" s="31" t="b">
        <v>1</v>
      </c>
      <c r="I320" s="31" t="b">
        <v>0</v>
      </c>
      <c r="J320" s="31"/>
      <c r="K320" s="31"/>
      <c r="L320" s="31"/>
    </row>
    <row r="321" spans="1:12" ht="12.75">
      <c r="A321" s="60" t="s">
        <v>7876</v>
      </c>
      <c r="B321" s="59" t="s">
        <v>7877</v>
      </c>
      <c r="C321" s="92" t="s">
        <v>14614</v>
      </c>
      <c r="D321" s="92">
        <v>1993</v>
      </c>
      <c r="E321" s="93" t="s">
        <v>11</v>
      </c>
      <c r="F321" s="94" t="s">
        <v>6158</v>
      </c>
      <c r="G321" s="93"/>
      <c r="H321" s="31" t="b">
        <v>1</v>
      </c>
      <c r="I321" s="31" t="b">
        <v>0</v>
      </c>
      <c r="J321" s="31"/>
      <c r="K321" s="31"/>
      <c r="L321" s="31"/>
    </row>
    <row r="322" spans="1:12" ht="12.75">
      <c r="A322" s="60" t="s">
        <v>7878</v>
      </c>
      <c r="B322" s="59" t="s">
        <v>7879</v>
      </c>
      <c r="C322" s="92" t="s">
        <v>14614</v>
      </c>
      <c r="D322" s="92">
        <v>1991</v>
      </c>
      <c r="E322" s="93" t="s">
        <v>112</v>
      </c>
      <c r="F322" s="94" t="s">
        <v>6158</v>
      </c>
      <c r="G322" s="93"/>
      <c r="H322" s="31" t="b">
        <v>1</v>
      </c>
      <c r="I322" s="31" t="b">
        <v>0</v>
      </c>
      <c r="J322" s="31"/>
      <c r="K322" s="31"/>
      <c r="L322" s="31"/>
    </row>
    <row r="323" spans="1:12" ht="12.75">
      <c r="A323" s="60" t="s">
        <v>7880</v>
      </c>
      <c r="B323" s="59" t="s">
        <v>7881</v>
      </c>
      <c r="C323" s="92" t="s">
        <v>14614</v>
      </c>
      <c r="D323" s="92">
        <v>1991</v>
      </c>
      <c r="E323" s="93" t="s">
        <v>7473</v>
      </c>
      <c r="F323" s="94" t="s">
        <v>6158</v>
      </c>
      <c r="G323" s="93"/>
      <c r="H323" s="31" t="b">
        <v>1</v>
      </c>
      <c r="I323" s="31" t="b">
        <v>0</v>
      </c>
      <c r="J323" s="31"/>
      <c r="K323" s="31"/>
      <c r="L323" s="31"/>
    </row>
    <row r="324" spans="1:12" ht="12.75">
      <c r="A324" s="60" t="s">
        <v>7882</v>
      </c>
      <c r="B324" s="59" t="s">
        <v>7883</v>
      </c>
      <c r="C324" s="92" t="s">
        <v>14614</v>
      </c>
      <c r="D324" s="92">
        <v>1989</v>
      </c>
      <c r="E324" s="93" t="s">
        <v>484</v>
      </c>
      <c r="F324" s="94" t="s">
        <v>6158</v>
      </c>
      <c r="G324" s="93"/>
      <c r="H324" s="31" t="b">
        <v>1</v>
      </c>
      <c r="I324" s="31" t="b">
        <v>0</v>
      </c>
      <c r="J324" s="31"/>
      <c r="K324" s="31"/>
      <c r="L324" s="31"/>
    </row>
    <row r="325" spans="1:12" ht="12.75">
      <c r="A325" s="60" t="s">
        <v>7884</v>
      </c>
      <c r="B325" s="59" t="s">
        <v>7885</v>
      </c>
      <c r="C325" s="92" t="s">
        <v>14614</v>
      </c>
      <c r="D325" s="92">
        <v>1991</v>
      </c>
      <c r="E325" s="93" t="s">
        <v>7318</v>
      </c>
      <c r="F325" s="94" t="s">
        <v>6158</v>
      </c>
      <c r="G325" s="93"/>
      <c r="H325" s="31" t="b">
        <v>1</v>
      </c>
      <c r="I325" s="31" t="b">
        <v>0</v>
      </c>
      <c r="J325" s="31"/>
      <c r="K325" s="31"/>
      <c r="L325" s="31"/>
    </row>
    <row r="326" spans="1:12" ht="12.75">
      <c r="A326" s="60" t="s">
        <v>7886</v>
      </c>
      <c r="B326" s="59" t="s">
        <v>7887</v>
      </c>
      <c r="C326" s="92" t="s">
        <v>14614</v>
      </c>
      <c r="D326" s="92">
        <v>1992</v>
      </c>
      <c r="E326" s="93" t="s">
        <v>484</v>
      </c>
      <c r="F326" s="94" t="s">
        <v>6158</v>
      </c>
      <c r="G326" s="93"/>
      <c r="H326" s="31" t="b">
        <v>1</v>
      </c>
      <c r="I326" s="31" t="b">
        <v>0</v>
      </c>
      <c r="J326" s="31"/>
      <c r="K326" s="31"/>
      <c r="L326" s="31"/>
    </row>
    <row r="327" spans="1:12" ht="12.75">
      <c r="A327" s="60" t="s">
        <v>7888</v>
      </c>
      <c r="B327" s="59" t="s">
        <v>7889</v>
      </c>
      <c r="C327" s="92" t="s">
        <v>14614</v>
      </c>
      <c r="D327" s="92">
        <v>1985</v>
      </c>
      <c r="E327" s="93" t="s">
        <v>11</v>
      </c>
      <c r="F327" s="94" t="s">
        <v>6158</v>
      </c>
      <c r="G327" s="95" t="s">
        <v>7250</v>
      </c>
      <c r="H327" s="31" t="b">
        <v>1</v>
      </c>
      <c r="I327" s="31" t="b">
        <v>0</v>
      </c>
      <c r="J327" s="31"/>
      <c r="K327" s="31"/>
      <c r="L327" s="31"/>
    </row>
    <row r="328" spans="1:12" ht="12.75">
      <c r="A328" s="60" t="s">
        <v>7890</v>
      </c>
      <c r="B328" s="59" t="s">
        <v>7891</v>
      </c>
      <c r="C328" s="92" t="s">
        <v>14614</v>
      </c>
      <c r="D328" s="92">
        <v>1989</v>
      </c>
      <c r="E328" s="93" t="s">
        <v>7372</v>
      </c>
      <c r="F328" s="94" t="s">
        <v>6158</v>
      </c>
      <c r="G328" s="93"/>
      <c r="H328" s="31" t="b">
        <v>1</v>
      </c>
      <c r="I328" s="31" t="b">
        <v>0</v>
      </c>
      <c r="J328" s="31"/>
      <c r="K328" s="31"/>
      <c r="L328" s="31"/>
    </row>
    <row r="329" spans="1:12" ht="12.75">
      <c r="A329" s="60" t="s">
        <v>7892</v>
      </c>
      <c r="B329" s="59" t="s">
        <v>7893</v>
      </c>
      <c r="C329" s="92" t="s">
        <v>14614</v>
      </c>
      <c r="D329" s="92">
        <v>1991</v>
      </c>
      <c r="E329" s="93" t="s">
        <v>7360</v>
      </c>
      <c r="F329" s="94" t="s">
        <v>6158</v>
      </c>
      <c r="G329" s="93"/>
      <c r="H329" s="31" t="b">
        <v>1</v>
      </c>
      <c r="I329" s="31" t="b">
        <v>0</v>
      </c>
      <c r="J329" s="31"/>
      <c r="K329" s="31"/>
      <c r="L329" s="31"/>
    </row>
    <row r="330" spans="1:12" ht="12.75">
      <c r="A330" s="60" t="s">
        <v>7894</v>
      </c>
      <c r="B330" s="59" t="s">
        <v>7895</v>
      </c>
      <c r="C330" s="92" t="s">
        <v>14614</v>
      </c>
      <c r="D330" s="92">
        <v>1991</v>
      </c>
      <c r="E330" s="93" t="s">
        <v>44</v>
      </c>
      <c r="F330" s="94" t="s">
        <v>6158</v>
      </c>
      <c r="G330" s="93"/>
      <c r="H330" s="31" t="b">
        <v>1</v>
      </c>
      <c r="I330" s="31" t="b">
        <v>0</v>
      </c>
      <c r="J330" s="31"/>
      <c r="K330" s="31"/>
      <c r="L330" s="31"/>
    </row>
    <row r="331" spans="1:12" ht="12.75">
      <c r="A331" s="60" t="s">
        <v>7896</v>
      </c>
      <c r="B331" s="59" t="s">
        <v>7897</v>
      </c>
      <c r="C331" s="92" t="s">
        <v>14614</v>
      </c>
      <c r="D331" s="92">
        <v>1993</v>
      </c>
      <c r="E331" s="93" t="s">
        <v>7443</v>
      </c>
      <c r="F331" s="94" t="s">
        <v>6158</v>
      </c>
      <c r="G331" s="93"/>
      <c r="H331" s="31" t="b">
        <v>1</v>
      </c>
      <c r="I331" s="31" t="b">
        <v>0</v>
      </c>
      <c r="J331" s="31"/>
      <c r="K331" s="31"/>
      <c r="L331" s="31"/>
    </row>
    <row r="332" spans="1:12" ht="12.75">
      <c r="A332" s="60" t="s">
        <v>7898</v>
      </c>
      <c r="B332" s="59" t="s">
        <v>7899</v>
      </c>
      <c r="C332" s="92" t="s">
        <v>14614</v>
      </c>
      <c r="D332" s="92">
        <v>1991</v>
      </c>
      <c r="E332" s="93" t="s">
        <v>121</v>
      </c>
      <c r="F332" s="94" t="s">
        <v>6158</v>
      </c>
      <c r="G332" s="93"/>
      <c r="H332" s="31" t="b">
        <v>1</v>
      </c>
      <c r="I332" s="31" t="b">
        <v>0</v>
      </c>
      <c r="J332" s="31"/>
      <c r="K332" s="31"/>
      <c r="L332" s="31"/>
    </row>
    <row r="333" spans="1:12" ht="12.75">
      <c r="A333" s="60" t="s">
        <v>7900</v>
      </c>
      <c r="B333" s="59" t="s">
        <v>7901</v>
      </c>
      <c r="C333" s="92" t="s">
        <v>14614</v>
      </c>
      <c r="D333" s="92">
        <v>1990</v>
      </c>
      <c r="E333" s="93" t="s">
        <v>7257</v>
      </c>
      <c r="F333" s="94" t="s">
        <v>6158</v>
      </c>
      <c r="G333" s="93"/>
      <c r="H333" s="31" t="b">
        <v>1</v>
      </c>
      <c r="I333" s="31" t="b">
        <v>0</v>
      </c>
      <c r="J333" s="31"/>
      <c r="K333" s="31"/>
      <c r="L333" s="31"/>
    </row>
    <row r="334" spans="1:12" ht="12.75">
      <c r="A334" s="60" t="s">
        <v>7902</v>
      </c>
      <c r="B334" s="59" t="s">
        <v>2984</v>
      </c>
      <c r="C334" s="92" t="s">
        <v>14614</v>
      </c>
      <c r="D334" s="92">
        <v>1988</v>
      </c>
      <c r="E334" s="93" t="s">
        <v>91</v>
      </c>
      <c r="F334" s="94" t="s">
        <v>6158</v>
      </c>
      <c r="G334" s="93"/>
      <c r="H334" s="31" t="b">
        <v>1</v>
      </c>
      <c r="I334" s="31" t="b">
        <v>0</v>
      </c>
      <c r="J334" s="31"/>
      <c r="K334" s="31"/>
      <c r="L334" s="31"/>
    </row>
    <row r="335" spans="1:12" ht="12.75">
      <c r="A335" s="60" t="s">
        <v>7903</v>
      </c>
      <c r="B335" s="59" t="s">
        <v>7904</v>
      </c>
      <c r="C335" s="92" t="s">
        <v>14614</v>
      </c>
      <c r="D335" s="92">
        <v>1989</v>
      </c>
      <c r="E335" s="93" t="s">
        <v>7394</v>
      </c>
      <c r="F335" s="94" t="s">
        <v>6158</v>
      </c>
      <c r="G335" s="93"/>
      <c r="H335" s="31" t="b">
        <v>1</v>
      </c>
      <c r="I335" s="31" t="b">
        <v>0</v>
      </c>
      <c r="J335" s="31"/>
      <c r="K335" s="31"/>
      <c r="L335" s="31"/>
    </row>
    <row r="336" spans="1:12" ht="12.75">
      <c r="A336" s="60" t="s">
        <v>7905</v>
      </c>
      <c r="B336" s="59" t="s">
        <v>7906</v>
      </c>
      <c r="C336" s="92" t="s">
        <v>14614</v>
      </c>
      <c r="D336" s="92">
        <v>1987</v>
      </c>
      <c r="E336" s="93" t="s">
        <v>112</v>
      </c>
      <c r="F336" s="94" t="s">
        <v>6158</v>
      </c>
      <c r="G336" s="93"/>
      <c r="H336" s="31" t="b">
        <v>1</v>
      </c>
      <c r="I336" s="31" t="b">
        <v>0</v>
      </c>
      <c r="J336" s="31"/>
      <c r="K336" s="31"/>
      <c r="L336" s="31"/>
    </row>
    <row r="337" spans="1:12" ht="12.75">
      <c r="A337" s="60" t="s">
        <v>7907</v>
      </c>
      <c r="B337" s="59" t="s">
        <v>7908</v>
      </c>
      <c r="C337" s="92" t="s">
        <v>14614</v>
      </c>
      <c r="D337" s="92">
        <v>1987</v>
      </c>
      <c r="E337" s="93" t="s">
        <v>11</v>
      </c>
      <c r="F337" s="94" t="s">
        <v>6158</v>
      </c>
      <c r="G337" s="93"/>
      <c r="H337" s="31" t="b">
        <v>1</v>
      </c>
      <c r="I337" s="31" t="b">
        <v>0</v>
      </c>
      <c r="J337" s="31"/>
      <c r="K337" s="31"/>
      <c r="L337" s="31"/>
    </row>
    <row r="338" spans="1:12" ht="12.75">
      <c r="A338" s="60" t="s">
        <v>7909</v>
      </c>
      <c r="B338" s="59" t="s">
        <v>7910</v>
      </c>
      <c r="C338" s="92" t="s">
        <v>14614</v>
      </c>
      <c r="D338" s="92">
        <v>1992</v>
      </c>
      <c r="E338" s="93" t="s">
        <v>11</v>
      </c>
      <c r="F338" s="94" t="s">
        <v>6158</v>
      </c>
      <c r="G338" s="95" t="s">
        <v>7339</v>
      </c>
      <c r="H338" s="31" t="b">
        <v>1</v>
      </c>
      <c r="I338" s="31" t="b">
        <v>0</v>
      </c>
      <c r="J338" s="31"/>
      <c r="K338" s="31"/>
      <c r="L338" s="31"/>
    </row>
    <row r="339" spans="1:12" ht="12.75">
      <c r="A339" s="60" t="s">
        <v>7911</v>
      </c>
      <c r="B339" s="59" t="s">
        <v>2991</v>
      </c>
      <c r="C339" s="92" t="s">
        <v>14614</v>
      </c>
      <c r="D339" s="92">
        <v>1988</v>
      </c>
      <c r="E339" s="93" t="s">
        <v>69</v>
      </c>
      <c r="F339" s="94" t="s">
        <v>6158</v>
      </c>
      <c r="G339" s="93"/>
      <c r="H339" s="31" t="b">
        <v>1</v>
      </c>
      <c r="I339" s="31" t="b">
        <v>0</v>
      </c>
      <c r="J339" s="31"/>
      <c r="K339" s="31"/>
      <c r="L339" s="31"/>
    </row>
    <row r="340" spans="1:12" ht="12.75">
      <c r="A340" s="60" t="s">
        <v>7912</v>
      </c>
      <c r="B340" s="59" t="s">
        <v>7913</v>
      </c>
      <c r="C340" s="92" t="s">
        <v>14614</v>
      </c>
      <c r="D340" s="92">
        <v>1992</v>
      </c>
      <c r="E340" s="93" t="s">
        <v>7291</v>
      </c>
      <c r="F340" s="94" t="s">
        <v>6158</v>
      </c>
      <c r="G340" s="93"/>
      <c r="H340" s="31" t="b">
        <v>1</v>
      </c>
      <c r="I340" s="31" t="b">
        <v>0</v>
      </c>
      <c r="J340" s="31"/>
      <c r="K340" s="31"/>
      <c r="L340" s="31"/>
    </row>
    <row r="341" spans="1:12" ht="12.75">
      <c r="A341" s="60" t="s">
        <v>7914</v>
      </c>
      <c r="B341" s="59" t="s">
        <v>6995</v>
      </c>
      <c r="C341" s="92" t="s">
        <v>14614</v>
      </c>
      <c r="D341" s="92">
        <v>1992</v>
      </c>
      <c r="E341" s="93" t="s">
        <v>2049</v>
      </c>
      <c r="F341" s="94" t="s">
        <v>6158</v>
      </c>
      <c r="G341" s="95" t="s">
        <v>7915</v>
      </c>
      <c r="H341" s="31" t="b">
        <v>1</v>
      </c>
      <c r="I341" s="31" t="b">
        <v>0</v>
      </c>
      <c r="J341" s="31"/>
      <c r="K341" s="31"/>
      <c r="L341" s="31"/>
    </row>
    <row r="342" spans="1:12" ht="12.75">
      <c r="A342" s="60" t="s">
        <v>7916</v>
      </c>
      <c r="B342" s="59" t="s">
        <v>7917</v>
      </c>
      <c r="C342" s="92" t="s">
        <v>14614</v>
      </c>
      <c r="D342" s="92">
        <v>1993</v>
      </c>
      <c r="E342" s="93" t="s">
        <v>7100</v>
      </c>
      <c r="F342" s="94" t="s">
        <v>6158</v>
      </c>
      <c r="G342" s="93"/>
      <c r="H342" s="31" t="b">
        <v>1</v>
      </c>
      <c r="I342" s="31" t="b">
        <v>0</v>
      </c>
      <c r="J342" s="31"/>
      <c r="K342" s="31"/>
      <c r="L342" s="31"/>
    </row>
    <row r="343" spans="1:12" ht="12.75">
      <c r="A343" s="60" t="s">
        <v>7918</v>
      </c>
      <c r="B343" s="59" t="s">
        <v>7919</v>
      </c>
      <c r="C343" s="92" t="s">
        <v>14614</v>
      </c>
      <c r="D343" s="92">
        <v>1988</v>
      </c>
      <c r="E343" s="93" t="s">
        <v>44</v>
      </c>
      <c r="F343" s="94" t="s">
        <v>6158</v>
      </c>
      <c r="G343" s="93"/>
      <c r="H343" s="31" t="b">
        <v>1</v>
      </c>
      <c r="I343" s="31" t="b">
        <v>0</v>
      </c>
      <c r="J343" s="31"/>
      <c r="K343" s="31"/>
      <c r="L343" s="31"/>
    </row>
    <row r="344" spans="1:12" ht="12.75">
      <c r="A344" s="60" t="s">
        <v>7920</v>
      </c>
      <c r="B344" s="59" t="s">
        <v>7921</v>
      </c>
      <c r="C344" s="92" t="s">
        <v>14614</v>
      </c>
      <c r="D344" s="92">
        <v>1990</v>
      </c>
      <c r="E344" s="93" t="s">
        <v>91</v>
      </c>
      <c r="F344" s="94" t="s">
        <v>6158</v>
      </c>
      <c r="G344" s="93"/>
      <c r="H344" s="31" t="b">
        <v>1</v>
      </c>
      <c r="I344" s="31" t="b">
        <v>0</v>
      </c>
      <c r="J344" s="31"/>
      <c r="K344" s="31"/>
      <c r="L344" s="31"/>
    </row>
    <row r="345" spans="1:12" ht="12.75">
      <c r="A345" s="60" t="s">
        <v>7922</v>
      </c>
      <c r="B345" s="59" t="s">
        <v>7923</v>
      </c>
      <c r="C345" s="92" t="s">
        <v>14614</v>
      </c>
      <c r="D345" s="92">
        <v>1991</v>
      </c>
      <c r="E345" s="93" t="s">
        <v>69</v>
      </c>
      <c r="F345" s="94" t="s">
        <v>6158</v>
      </c>
      <c r="G345" s="93"/>
      <c r="H345" s="31" t="b">
        <v>1</v>
      </c>
      <c r="I345" s="31" t="b">
        <v>0</v>
      </c>
      <c r="J345" s="31"/>
      <c r="K345" s="31"/>
      <c r="L345" s="31"/>
    </row>
    <row r="346" spans="1:12" ht="12.75">
      <c r="A346" s="60" t="s">
        <v>7924</v>
      </c>
      <c r="B346" s="59" t="s">
        <v>7925</v>
      </c>
      <c r="C346" s="92" t="s">
        <v>14614</v>
      </c>
      <c r="D346" s="92">
        <v>1990</v>
      </c>
      <c r="E346" s="93" t="s">
        <v>69</v>
      </c>
      <c r="F346" s="94" t="s">
        <v>6158</v>
      </c>
      <c r="G346" s="93"/>
      <c r="H346" s="31" t="b">
        <v>1</v>
      </c>
      <c r="I346" s="31" t="b">
        <v>0</v>
      </c>
      <c r="J346" s="31"/>
      <c r="K346" s="31"/>
      <c r="L346" s="31"/>
    </row>
    <row r="347" spans="1:12" ht="12.75">
      <c r="A347" s="60" t="s">
        <v>7926</v>
      </c>
      <c r="B347" s="59" t="s">
        <v>7927</v>
      </c>
      <c r="C347" s="92" t="s">
        <v>14614</v>
      </c>
      <c r="D347" s="92">
        <v>1990</v>
      </c>
      <c r="E347" s="93" t="s">
        <v>7372</v>
      </c>
      <c r="F347" s="94" t="s">
        <v>6158</v>
      </c>
      <c r="G347" s="93"/>
      <c r="H347" s="31" t="b">
        <v>1</v>
      </c>
      <c r="I347" s="31" t="b">
        <v>0</v>
      </c>
      <c r="J347" s="31"/>
      <c r="K347" s="31"/>
      <c r="L347" s="31"/>
    </row>
    <row r="348" spans="1:12" ht="12.75">
      <c r="A348" s="60" t="s">
        <v>7928</v>
      </c>
      <c r="B348" s="59" t="s">
        <v>7929</v>
      </c>
      <c r="C348" s="92" t="s">
        <v>14614</v>
      </c>
      <c r="D348" s="92">
        <v>1992</v>
      </c>
      <c r="E348" s="93" t="s">
        <v>112</v>
      </c>
      <c r="F348" s="94" t="s">
        <v>6158</v>
      </c>
      <c r="G348" s="93"/>
      <c r="H348" s="31" t="b">
        <v>1</v>
      </c>
      <c r="I348" s="31" t="b">
        <v>0</v>
      </c>
      <c r="J348" s="31"/>
      <c r="K348" s="31"/>
      <c r="L348" s="31"/>
    </row>
    <row r="349" spans="1:12" ht="12.75">
      <c r="A349" s="60" t="s">
        <v>7930</v>
      </c>
      <c r="B349" s="59" t="s">
        <v>3039</v>
      </c>
      <c r="C349" s="92" t="s">
        <v>14614</v>
      </c>
      <c r="D349" s="92">
        <v>1987</v>
      </c>
      <c r="E349" s="93" t="s">
        <v>7394</v>
      </c>
      <c r="F349" s="94" t="s">
        <v>6158</v>
      </c>
      <c r="G349" s="93"/>
      <c r="H349" s="31" t="b">
        <v>1</v>
      </c>
      <c r="I349" s="31" t="b">
        <v>0</v>
      </c>
      <c r="J349" s="31"/>
      <c r="K349" s="31"/>
      <c r="L349" s="31"/>
    </row>
    <row r="350" spans="1:12" ht="12.75">
      <c r="A350" s="60" t="s">
        <v>7931</v>
      </c>
      <c r="B350" s="59" t="s">
        <v>7932</v>
      </c>
      <c r="C350" s="92" t="s">
        <v>14614</v>
      </c>
      <c r="D350" s="92">
        <v>1991</v>
      </c>
      <c r="E350" s="93" t="s">
        <v>44</v>
      </c>
      <c r="F350" s="94" t="s">
        <v>6158</v>
      </c>
      <c r="G350" s="93"/>
      <c r="H350" s="31" t="b">
        <v>1</v>
      </c>
      <c r="I350" s="31" t="b">
        <v>0</v>
      </c>
      <c r="J350" s="31"/>
      <c r="K350" s="31"/>
      <c r="L350" s="31"/>
    </row>
    <row r="351" spans="1:12" ht="12.75">
      <c r="A351" s="60" t="s">
        <v>7933</v>
      </c>
      <c r="B351" s="59" t="s">
        <v>6997</v>
      </c>
      <c r="C351" s="92" t="s">
        <v>14614</v>
      </c>
      <c r="D351" s="92">
        <v>1990</v>
      </c>
      <c r="E351" s="93" t="s">
        <v>7257</v>
      </c>
      <c r="F351" s="94" t="s">
        <v>6158</v>
      </c>
      <c r="G351" s="93"/>
      <c r="H351" s="31" t="b">
        <v>1</v>
      </c>
      <c r="I351" s="31" t="b">
        <v>0</v>
      </c>
      <c r="J351" s="31"/>
      <c r="K351" s="31"/>
      <c r="L351" s="31"/>
    </row>
    <row r="352" spans="1:12" ht="12.75">
      <c r="A352" s="60" t="s">
        <v>7934</v>
      </c>
      <c r="B352" s="59" t="s">
        <v>7935</v>
      </c>
      <c r="C352" s="92" t="s">
        <v>14614</v>
      </c>
      <c r="D352" s="92">
        <v>1990</v>
      </c>
      <c r="E352" s="93" t="s">
        <v>7260</v>
      </c>
      <c r="F352" s="94" t="s">
        <v>6158</v>
      </c>
      <c r="G352" s="93"/>
      <c r="H352" s="31" t="b">
        <v>1</v>
      </c>
      <c r="I352" s="31" t="b">
        <v>0</v>
      </c>
      <c r="J352" s="31"/>
      <c r="K352" s="31"/>
      <c r="L352" s="31"/>
    </row>
    <row r="353" spans="1:12" ht="12.75">
      <c r="A353" s="60" t="s">
        <v>7936</v>
      </c>
      <c r="B353" s="59" t="s">
        <v>7937</v>
      </c>
      <c r="C353" s="92" t="s">
        <v>14614</v>
      </c>
      <c r="D353" s="92">
        <v>1987</v>
      </c>
      <c r="E353" s="93" t="s">
        <v>7270</v>
      </c>
      <c r="F353" s="94" t="s">
        <v>6158</v>
      </c>
      <c r="G353" s="93"/>
      <c r="H353" s="31" t="b">
        <v>1</v>
      </c>
      <c r="I353" s="31" t="b">
        <v>0</v>
      </c>
      <c r="J353" s="31"/>
      <c r="K353" s="31"/>
      <c r="L353" s="31"/>
    </row>
    <row r="354" spans="1:12" ht="12.75">
      <c r="A354" s="60" t="s">
        <v>7938</v>
      </c>
      <c r="B354" s="59" t="s">
        <v>7939</v>
      </c>
      <c r="C354" s="92" t="s">
        <v>14614</v>
      </c>
      <c r="D354" s="92">
        <v>1992</v>
      </c>
      <c r="E354" s="93" t="s">
        <v>7463</v>
      </c>
      <c r="F354" s="94" t="s">
        <v>6158</v>
      </c>
      <c r="G354" s="93"/>
      <c r="H354" s="31" t="b">
        <v>1</v>
      </c>
      <c r="I354" s="31" t="b">
        <v>0</v>
      </c>
      <c r="J354" s="31"/>
      <c r="K354" s="31"/>
      <c r="L354" s="31"/>
    </row>
    <row r="355" spans="1:12" ht="12.75">
      <c r="A355" s="60" t="s">
        <v>7940</v>
      </c>
      <c r="B355" s="59" t="s">
        <v>7941</v>
      </c>
      <c r="C355" s="92" t="s">
        <v>14614</v>
      </c>
      <c r="D355" s="92">
        <v>1990</v>
      </c>
      <c r="E355" s="93" t="s">
        <v>7257</v>
      </c>
      <c r="F355" s="94" t="s">
        <v>6158</v>
      </c>
      <c r="G355" s="93"/>
      <c r="H355" s="31" t="b">
        <v>1</v>
      </c>
      <c r="I355" s="31" t="b">
        <v>0</v>
      </c>
      <c r="J355" s="31"/>
      <c r="K355" s="31"/>
      <c r="L355" s="31"/>
    </row>
    <row r="356" spans="1:12" ht="12.75">
      <c r="A356" s="60" t="s">
        <v>7942</v>
      </c>
      <c r="B356" s="59" t="s">
        <v>7943</v>
      </c>
      <c r="C356" s="92" t="s">
        <v>14614</v>
      </c>
      <c r="D356" s="92">
        <v>1986</v>
      </c>
      <c r="E356" s="93" t="s">
        <v>7291</v>
      </c>
      <c r="F356" s="94" t="s">
        <v>6158</v>
      </c>
      <c r="G356" s="93"/>
      <c r="H356" s="31" t="b">
        <v>1</v>
      </c>
      <c r="I356" s="31" t="b">
        <v>0</v>
      </c>
      <c r="J356" s="31"/>
      <c r="K356" s="31"/>
      <c r="L356" s="31"/>
    </row>
    <row r="357" spans="1:12" ht="12.75">
      <c r="A357" s="60" t="s">
        <v>7944</v>
      </c>
      <c r="B357" s="59" t="s">
        <v>7945</v>
      </c>
      <c r="C357" s="92" t="s">
        <v>14614</v>
      </c>
      <c r="D357" s="92">
        <v>1985</v>
      </c>
      <c r="E357" s="93" t="s">
        <v>11</v>
      </c>
      <c r="F357" s="94" t="s">
        <v>6158</v>
      </c>
      <c r="G357" s="95" t="s">
        <v>7250</v>
      </c>
      <c r="H357" s="31" t="b">
        <v>1</v>
      </c>
      <c r="I357" s="31" t="b">
        <v>0</v>
      </c>
      <c r="J357" s="31"/>
      <c r="K357" s="31"/>
      <c r="L357" s="31"/>
    </row>
    <row r="358" spans="1:12" ht="12.75">
      <c r="A358" s="60" t="s">
        <v>7946</v>
      </c>
      <c r="B358" s="59" t="s">
        <v>7947</v>
      </c>
      <c r="C358" s="92" t="s">
        <v>14614</v>
      </c>
      <c r="D358" s="92">
        <v>1990</v>
      </c>
      <c r="E358" s="93" t="s">
        <v>7257</v>
      </c>
      <c r="F358" s="94" t="s">
        <v>6158</v>
      </c>
      <c r="G358" s="93"/>
      <c r="H358" s="31" t="b">
        <v>1</v>
      </c>
      <c r="I358" s="31" t="b">
        <v>0</v>
      </c>
      <c r="J358" s="31"/>
      <c r="K358" s="31"/>
      <c r="L358" s="31"/>
    </row>
    <row r="359" spans="1:12" ht="12.75">
      <c r="A359" s="60" t="s">
        <v>7948</v>
      </c>
      <c r="B359" s="59" t="s">
        <v>7949</v>
      </c>
      <c r="C359" s="92" t="s">
        <v>14614</v>
      </c>
      <c r="D359" s="92">
        <v>1990</v>
      </c>
      <c r="E359" s="93" t="s">
        <v>7318</v>
      </c>
      <c r="F359" s="94" t="s">
        <v>6158</v>
      </c>
      <c r="G359" s="93"/>
      <c r="H359" s="31" t="b">
        <v>1</v>
      </c>
      <c r="I359" s="31" t="b">
        <v>0</v>
      </c>
      <c r="J359" s="31"/>
      <c r="K359" s="31"/>
      <c r="L359" s="31"/>
    </row>
    <row r="360" spans="1:12" ht="12.75">
      <c r="A360" s="60" t="s">
        <v>7950</v>
      </c>
      <c r="B360" s="59" t="s">
        <v>7951</v>
      </c>
      <c r="C360" s="92" t="s">
        <v>14614</v>
      </c>
      <c r="D360" s="92">
        <v>1991</v>
      </c>
      <c r="E360" s="93" t="s">
        <v>1044</v>
      </c>
      <c r="F360" s="94" t="s">
        <v>6158</v>
      </c>
      <c r="G360" s="93"/>
      <c r="H360" s="31" t="b">
        <v>1</v>
      </c>
      <c r="I360" s="31" t="b">
        <v>0</v>
      </c>
      <c r="J360" s="31"/>
      <c r="K360" s="31"/>
      <c r="L360" s="31"/>
    </row>
    <row r="361" spans="1:12" ht="12.75">
      <c r="A361" s="60" t="s">
        <v>7952</v>
      </c>
      <c r="B361" s="59" t="s">
        <v>3120</v>
      </c>
      <c r="C361" s="92" t="s">
        <v>14614</v>
      </c>
      <c r="D361" s="92">
        <v>1990</v>
      </c>
      <c r="E361" s="93" t="s">
        <v>4431</v>
      </c>
      <c r="F361" s="94" t="s">
        <v>6158</v>
      </c>
      <c r="G361" s="93"/>
      <c r="H361" s="31" t="b">
        <v>1</v>
      </c>
      <c r="I361" s="31" t="b">
        <v>0</v>
      </c>
      <c r="J361" s="31"/>
      <c r="K361" s="31"/>
      <c r="L361" s="31"/>
    </row>
    <row r="362" spans="1:12" ht="12.75">
      <c r="A362" s="60" t="s">
        <v>7953</v>
      </c>
      <c r="B362" s="59" t="s">
        <v>7954</v>
      </c>
      <c r="C362" s="92" t="s">
        <v>14614</v>
      </c>
      <c r="D362" s="92">
        <v>1989</v>
      </c>
      <c r="E362" s="93" t="s">
        <v>7372</v>
      </c>
      <c r="F362" s="94" t="s">
        <v>6158</v>
      </c>
      <c r="G362" s="93"/>
      <c r="H362" s="31" t="b">
        <v>1</v>
      </c>
      <c r="I362" s="31" t="b">
        <v>0</v>
      </c>
      <c r="J362" s="31"/>
      <c r="K362" s="31"/>
      <c r="L362" s="31"/>
    </row>
    <row r="363" spans="1:12" ht="12.75">
      <c r="A363" s="60" t="s">
        <v>7955</v>
      </c>
      <c r="B363" s="59" t="s">
        <v>7956</v>
      </c>
      <c r="C363" s="92" t="s">
        <v>14614</v>
      </c>
      <c r="D363" s="92">
        <v>1991</v>
      </c>
      <c r="E363" s="93" t="s">
        <v>7260</v>
      </c>
      <c r="F363" s="94" t="s">
        <v>6158</v>
      </c>
      <c r="G363" s="93"/>
      <c r="H363" s="31" t="b">
        <v>1</v>
      </c>
      <c r="I363" s="31" t="b">
        <v>0</v>
      </c>
      <c r="J363" s="31"/>
      <c r="K363" s="31"/>
      <c r="L363" s="31"/>
    </row>
    <row r="364" spans="1:12" ht="12.75">
      <c r="A364" s="60" t="s">
        <v>7957</v>
      </c>
      <c r="B364" s="59" t="s">
        <v>7958</v>
      </c>
      <c r="C364" s="92" t="s">
        <v>14614</v>
      </c>
      <c r="D364" s="92">
        <v>1988</v>
      </c>
      <c r="E364" s="93" t="s">
        <v>7270</v>
      </c>
      <c r="F364" s="94" t="s">
        <v>6158</v>
      </c>
      <c r="G364" s="93"/>
      <c r="H364" s="31" t="b">
        <v>1</v>
      </c>
      <c r="I364" s="31" t="b">
        <v>0</v>
      </c>
      <c r="J364" s="31"/>
      <c r="K364" s="31"/>
      <c r="L364" s="31"/>
    </row>
    <row r="365" spans="1:12" ht="12.75">
      <c r="A365" s="60" t="s">
        <v>7959</v>
      </c>
      <c r="B365" s="59" t="s">
        <v>7960</v>
      </c>
      <c r="C365" s="92" t="s">
        <v>14614</v>
      </c>
      <c r="D365" s="92">
        <v>1988</v>
      </c>
      <c r="E365" s="93" t="s">
        <v>7315</v>
      </c>
      <c r="F365" s="94" t="s">
        <v>6158</v>
      </c>
      <c r="G365" s="93"/>
      <c r="H365" s="31" t="b">
        <v>1</v>
      </c>
      <c r="I365" s="31" t="b">
        <v>0</v>
      </c>
      <c r="J365" s="31"/>
      <c r="K365" s="31"/>
      <c r="L365" s="31"/>
    </row>
    <row r="366" spans="1:12" ht="12.75">
      <c r="A366" s="60" t="s">
        <v>7961</v>
      </c>
      <c r="B366" s="59" t="s">
        <v>7962</v>
      </c>
      <c r="C366" s="92" t="s">
        <v>14614</v>
      </c>
      <c r="D366" s="92">
        <v>1990</v>
      </c>
      <c r="E366" s="93" t="s">
        <v>121</v>
      </c>
      <c r="F366" s="94" t="s">
        <v>6158</v>
      </c>
      <c r="G366" s="95" t="s">
        <v>7963</v>
      </c>
      <c r="H366" s="31" t="b">
        <v>1</v>
      </c>
      <c r="I366" s="31" t="b">
        <v>0</v>
      </c>
      <c r="J366" s="31"/>
      <c r="K366" s="31"/>
      <c r="L366" s="31"/>
    </row>
    <row r="367" spans="1:12" ht="12.75">
      <c r="A367" s="60" t="s">
        <v>7964</v>
      </c>
      <c r="B367" s="59" t="s">
        <v>7965</v>
      </c>
      <c r="C367" s="92" t="s">
        <v>14614</v>
      </c>
      <c r="D367" s="92">
        <v>1989</v>
      </c>
      <c r="E367" s="93" t="s">
        <v>7260</v>
      </c>
      <c r="F367" s="94" t="s">
        <v>6158</v>
      </c>
      <c r="G367" s="93"/>
      <c r="H367" s="31" t="b">
        <v>1</v>
      </c>
      <c r="I367" s="31" t="b">
        <v>0</v>
      </c>
      <c r="J367" s="31"/>
      <c r="K367" s="31"/>
      <c r="L367" s="31"/>
    </row>
    <row r="368" spans="1:12" ht="12.75">
      <c r="A368" s="60" t="s">
        <v>7966</v>
      </c>
      <c r="B368" s="59" t="s">
        <v>3336</v>
      </c>
      <c r="C368" s="92" t="s">
        <v>14614</v>
      </c>
      <c r="D368" s="92">
        <v>1989</v>
      </c>
      <c r="E368" s="93" t="s">
        <v>6696</v>
      </c>
      <c r="F368" s="94" t="s">
        <v>6158</v>
      </c>
      <c r="G368" s="93"/>
      <c r="H368" s="31" t="b">
        <v>1</v>
      </c>
      <c r="I368" s="31" t="b">
        <v>0</v>
      </c>
      <c r="J368" s="31"/>
      <c r="K368" s="31"/>
      <c r="L368" s="31"/>
    </row>
    <row r="369" spans="1:12" ht="12.75">
      <c r="A369" s="60" t="s">
        <v>7967</v>
      </c>
      <c r="B369" s="59" t="s">
        <v>3340</v>
      </c>
      <c r="C369" s="92" t="s">
        <v>14614</v>
      </c>
      <c r="D369" s="92">
        <v>1986</v>
      </c>
      <c r="E369" s="93" t="s">
        <v>11</v>
      </c>
      <c r="F369" s="94" t="s">
        <v>6158</v>
      </c>
      <c r="G369" s="95" t="s">
        <v>7355</v>
      </c>
      <c r="H369" s="31" t="b">
        <v>1</v>
      </c>
      <c r="I369" s="31" t="b">
        <v>0</v>
      </c>
      <c r="J369" s="31"/>
      <c r="K369" s="31"/>
      <c r="L369" s="31"/>
    </row>
    <row r="370" spans="1:12" ht="12.75">
      <c r="A370" s="60" t="s">
        <v>7968</v>
      </c>
      <c r="B370" s="59" t="s">
        <v>7969</v>
      </c>
      <c r="C370" s="92" t="s">
        <v>14614</v>
      </c>
      <c r="D370" s="92">
        <v>1993</v>
      </c>
      <c r="E370" s="93" t="s">
        <v>7257</v>
      </c>
      <c r="F370" s="94" t="s">
        <v>6158</v>
      </c>
      <c r="G370" s="93"/>
      <c r="H370" s="31" t="b">
        <v>1</v>
      </c>
      <c r="I370" s="31" t="b">
        <v>0</v>
      </c>
      <c r="J370" s="31"/>
      <c r="K370" s="31"/>
      <c r="L370" s="31"/>
    </row>
    <row r="371" spans="1:12" ht="12.75">
      <c r="A371" s="60" t="s">
        <v>7970</v>
      </c>
      <c r="B371" s="59" t="s">
        <v>7971</v>
      </c>
      <c r="C371" s="92" t="s">
        <v>14614</v>
      </c>
      <c r="D371" s="92">
        <v>1994</v>
      </c>
      <c r="E371" s="93" t="s">
        <v>7257</v>
      </c>
      <c r="F371" s="94" t="s">
        <v>6158</v>
      </c>
      <c r="G371" s="93"/>
      <c r="H371" s="31" t="b">
        <v>1</v>
      </c>
      <c r="I371" s="31" t="b">
        <v>0</v>
      </c>
      <c r="J371" s="31"/>
      <c r="K371" s="31"/>
      <c r="L371" s="31"/>
    </row>
    <row r="372" spans="1:12" ht="12.75">
      <c r="A372" s="60" t="s">
        <v>7972</v>
      </c>
      <c r="B372" s="59" t="s">
        <v>3389</v>
      </c>
      <c r="C372" s="92" t="s">
        <v>14614</v>
      </c>
      <c r="D372" s="92">
        <v>1990</v>
      </c>
      <c r="E372" s="93" t="s">
        <v>91</v>
      </c>
      <c r="F372" s="94" t="s">
        <v>6158</v>
      </c>
      <c r="G372" s="93"/>
      <c r="H372" s="31" t="b">
        <v>1</v>
      </c>
      <c r="I372" s="31" t="b">
        <v>0</v>
      </c>
      <c r="J372" s="31"/>
      <c r="K372" s="31"/>
      <c r="L372" s="31"/>
    </row>
    <row r="373" spans="1:12" ht="12.75">
      <c r="A373" s="60" t="s">
        <v>7973</v>
      </c>
      <c r="B373" s="59" t="s">
        <v>7974</v>
      </c>
      <c r="C373" s="92" t="s">
        <v>14614</v>
      </c>
      <c r="D373" s="92">
        <v>1987</v>
      </c>
      <c r="E373" s="93" t="s">
        <v>69</v>
      </c>
      <c r="F373" s="94" t="s">
        <v>6158</v>
      </c>
      <c r="G373" s="93"/>
      <c r="H373" s="31" t="b">
        <v>1</v>
      </c>
      <c r="I373" s="31" t="b">
        <v>0</v>
      </c>
      <c r="J373" s="31"/>
      <c r="K373" s="31"/>
      <c r="L373" s="31"/>
    </row>
    <row r="374" spans="1:12" ht="12.75">
      <c r="A374" s="60" t="s">
        <v>7975</v>
      </c>
      <c r="B374" s="59" t="s">
        <v>7976</v>
      </c>
      <c r="C374" s="92" t="s">
        <v>14614</v>
      </c>
      <c r="D374" s="92">
        <v>1989</v>
      </c>
      <c r="E374" s="93" t="s">
        <v>69</v>
      </c>
      <c r="F374" s="94" t="s">
        <v>6158</v>
      </c>
      <c r="G374" s="95" t="s">
        <v>7977</v>
      </c>
      <c r="H374" s="31" t="b">
        <v>1</v>
      </c>
      <c r="I374" s="31" t="b">
        <v>0</v>
      </c>
      <c r="J374" s="31"/>
      <c r="K374" s="31"/>
      <c r="L374" s="31"/>
    </row>
    <row r="375" spans="1:12" ht="12.75">
      <c r="A375" s="60" t="s">
        <v>7978</v>
      </c>
      <c r="B375" s="59" t="s">
        <v>7979</v>
      </c>
      <c r="C375" s="92" t="s">
        <v>14614</v>
      </c>
      <c r="D375" s="92">
        <v>1990</v>
      </c>
      <c r="E375" s="93" t="s">
        <v>69</v>
      </c>
      <c r="F375" s="94" t="s">
        <v>6158</v>
      </c>
      <c r="G375" s="95" t="s">
        <v>7980</v>
      </c>
      <c r="H375" s="31" t="b">
        <v>1</v>
      </c>
      <c r="I375" s="31" t="b">
        <v>0</v>
      </c>
      <c r="J375" s="31"/>
      <c r="K375" s="31"/>
      <c r="L375" s="31"/>
    </row>
    <row r="376" spans="1:12" ht="12.75">
      <c r="A376" s="60" t="s">
        <v>7981</v>
      </c>
      <c r="B376" s="59" t="s">
        <v>7982</v>
      </c>
      <c r="C376" s="92" t="s">
        <v>14614</v>
      </c>
      <c r="D376" s="92">
        <v>1992</v>
      </c>
      <c r="E376" s="93" t="s">
        <v>69</v>
      </c>
      <c r="F376" s="94" t="s">
        <v>6158</v>
      </c>
      <c r="G376" s="93"/>
      <c r="H376" s="31" t="b">
        <v>1</v>
      </c>
      <c r="I376" s="31" t="b">
        <v>0</v>
      </c>
      <c r="J376" s="31"/>
      <c r="K376" s="31"/>
      <c r="L376" s="31"/>
    </row>
    <row r="377" spans="1:12" ht="12.75">
      <c r="A377" s="60" t="s">
        <v>7983</v>
      </c>
      <c r="B377" s="59" t="s">
        <v>7984</v>
      </c>
      <c r="C377" s="92" t="s">
        <v>14614</v>
      </c>
      <c r="D377" s="92">
        <v>1992</v>
      </c>
      <c r="E377" s="93" t="s">
        <v>69</v>
      </c>
      <c r="F377" s="94" t="s">
        <v>6158</v>
      </c>
      <c r="G377" s="93"/>
      <c r="H377" s="31" t="b">
        <v>1</v>
      </c>
      <c r="I377" s="31" t="b">
        <v>0</v>
      </c>
      <c r="J377" s="31"/>
      <c r="K377" s="31"/>
      <c r="L377" s="31"/>
    </row>
    <row r="378" spans="1:12" ht="12.75">
      <c r="A378" s="60" t="s">
        <v>7985</v>
      </c>
      <c r="B378" s="59" t="s">
        <v>7986</v>
      </c>
      <c r="C378" s="92" t="s">
        <v>14614</v>
      </c>
      <c r="D378" s="92">
        <v>1994</v>
      </c>
      <c r="E378" s="93" t="s">
        <v>11</v>
      </c>
      <c r="F378" s="94" t="s">
        <v>6158</v>
      </c>
      <c r="G378" s="93"/>
      <c r="H378" s="31" t="b">
        <v>1</v>
      </c>
      <c r="I378" s="31" t="b">
        <v>0</v>
      </c>
      <c r="J378" s="31"/>
      <c r="K378" s="31"/>
      <c r="L378" s="31"/>
    </row>
    <row r="379" spans="1:12" ht="12.75">
      <c r="A379" s="60" t="s">
        <v>7987</v>
      </c>
      <c r="B379" s="59" t="s">
        <v>7988</v>
      </c>
      <c r="C379" s="92" t="s">
        <v>14614</v>
      </c>
      <c r="D379" s="92">
        <v>1990</v>
      </c>
      <c r="E379" s="93" t="s">
        <v>227</v>
      </c>
      <c r="F379" s="94" t="s">
        <v>6158</v>
      </c>
      <c r="G379" s="93"/>
      <c r="H379" s="31" t="b">
        <v>1</v>
      </c>
      <c r="I379" s="31" t="b">
        <v>0</v>
      </c>
      <c r="J379" s="31"/>
      <c r="K379" s="31"/>
      <c r="L379" s="31"/>
    </row>
    <row r="380" spans="1:12" ht="12.75">
      <c r="A380" s="60" t="s">
        <v>7989</v>
      </c>
      <c r="B380" s="59" t="s">
        <v>7990</v>
      </c>
      <c r="C380" s="92" t="s">
        <v>14614</v>
      </c>
      <c r="D380" s="92">
        <v>1988</v>
      </c>
      <c r="E380" s="93" t="s">
        <v>7549</v>
      </c>
      <c r="F380" s="94" t="s">
        <v>6158</v>
      </c>
      <c r="G380" s="93"/>
      <c r="H380" s="31" t="b">
        <v>1</v>
      </c>
      <c r="I380" s="31" t="b">
        <v>0</v>
      </c>
      <c r="J380" s="31"/>
      <c r="K380" s="31"/>
      <c r="L380" s="31"/>
    </row>
    <row r="381" spans="1:12" ht="12.75">
      <c r="A381" s="60" t="s">
        <v>7991</v>
      </c>
      <c r="B381" s="59" t="s">
        <v>7992</v>
      </c>
      <c r="C381" s="92" t="s">
        <v>14614</v>
      </c>
      <c r="D381" s="92">
        <v>1991</v>
      </c>
      <c r="E381" s="93" t="s">
        <v>121</v>
      </c>
      <c r="F381" s="94" t="s">
        <v>6158</v>
      </c>
      <c r="G381" s="93"/>
      <c r="H381" s="31" t="b">
        <v>1</v>
      </c>
      <c r="I381" s="31" t="b">
        <v>0</v>
      </c>
      <c r="J381" s="31"/>
      <c r="K381" s="31"/>
      <c r="L381" s="31"/>
    </row>
    <row r="382" spans="1:12" ht="12.75">
      <c r="A382" s="60" t="s">
        <v>7993</v>
      </c>
      <c r="B382" s="59" t="s">
        <v>7994</v>
      </c>
      <c r="C382" s="92" t="s">
        <v>14614</v>
      </c>
      <c r="D382" s="92">
        <v>1991</v>
      </c>
      <c r="E382" s="93" t="s">
        <v>58</v>
      </c>
      <c r="F382" s="94" t="s">
        <v>6158</v>
      </c>
      <c r="G382" s="95" t="s">
        <v>7995</v>
      </c>
      <c r="H382" s="31" t="b">
        <v>1</v>
      </c>
      <c r="I382" s="31" t="b">
        <v>0</v>
      </c>
      <c r="J382" s="31"/>
      <c r="K382" s="31"/>
      <c r="L382" s="31"/>
    </row>
    <row r="383" spans="1:12" ht="12.75">
      <c r="A383" s="60" t="s">
        <v>7996</v>
      </c>
      <c r="B383" s="59" t="s">
        <v>7997</v>
      </c>
      <c r="C383" s="92" t="s">
        <v>14614</v>
      </c>
      <c r="D383" s="92">
        <v>1987</v>
      </c>
      <c r="E383" s="93" t="s">
        <v>11</v>
      </c>
      <c r="F383" s="94" t="s">
        <v>6158</v>
      </c>
      <c r="G383" s="93"/>
      <c r="H383" s="31" t="b">
        <v>1</v>
      </c>
      <c r="I383" s="31" t="b">
        <v>0</v>
      </c>
      <c r="J383" s="31"/>
      <c r="K383" s="31"/>
      <c r="L383" s="31"/>
    </row>
    <row r="384" spans="1:12" ht="12.75">
      <c r="A384" s="60" t="s">
        <v>7998</v>
      </c>
      <c r="B384" s="59" t="s">
        <v>7999</v>
      </c>
      <c r="C384" s="92" t="s">
        <v>14614</v>
      </c>
      <c r="D384" s="92">
        <v>1992</v>
      </c>
      <c r="E384" s="93" t="s">
        <v>11</v>
      </c>
      <c r="F384" s="94" t="s">
        <v>6158</v>
      </c>
      <c r="G384" s="95" t="s">
        <v>7339</v>
      </c>
      <c r="H384" s="31" t="b">
        <v>1</v>
      </c>
      <c r="I384" s="31" t="b">
        <v>0</v>
      </c>
      <c r="J384" s="31"/>
      <c r="K384" s="31"/>
      <c r="L384" s="31"/>
    </row>
    <row r="385" spans="1:12" ht="12.75">
      <c r="A385" s="60" t="s">
        <v>8000</v>
      </c>
      <c r="B385" s="59" t="s">
        <v>8001</v>
      </c>
      <c r="C385" s="92" t="s">
        <v>14614</v>
      </c>
      <c r="D385" s="92">
        <v>1990</v>
      </c>
      <c r="E385" s="93" t="s">
        <v>1677</v>
      </c>
      <c r="F385" s="94" t="s">
        <v>6158</v>
      </c>
      <c r="G385" s="93"/>
      <c r="H385" s="31" t="b">
        <v>1</v>
      </c>
      <c r="I385" s="31" t="b">
        <v>0</v>
      </c>
      <c r="J385" s="31"/>
      <c r="K385" s="31"/>
      <c r="L385" s="31"/>
    </row>
    <row r="386" spans="1:12" ht="12.75">
      <c r="A386" s="60" t="s">
        <v>8002</v>
      </c>
      <c r="B386" s="59" t="s">
        <v>8003</v>
      </c>
      <c r="C386" s="92" t="s">
        <v>14614</v>
      </c>
      <c r="D386" s="92">
        <v>1988</v>
      </c>
      <c r="E386" s="93" t="s">
        <v>69</v>
      </c>
      <c r="F386" s="94" t="s">
        <v>6158</v>
      </c>
      <c r="G386" s="93"/>
      <c r="H386" s="31" t="b">
        <v>1</v>
      </c>
      <c r="I386" s="31" t="b">
        <v>0</v>
      </c>
      <c r="J386" s="31"/>
      <c r="K386" s="31"/>
      <c r="L386" s="31"/>
    </row>
    <row r="387" spans="1:12" ht="12.75">
      <c r="A387" s="60" t="s">
        <v>8004</v>
      </c>
      <c r="B387" s="59" t="s">
        <v>8005</v>
      </c>
      <c r="C387" s="92" t="s">
        <v>14614</v>
      </c>
      <c r="D387" s="92">
        <v>1994</v>
      </c>
      <c r="E387" s="93" t="s">
        <v>7363</v>
      </c>
      <c r="F387" s="94" t="s">
        <v>6158</v>
      </c>
      <c r="G387" s="93"/>
      <c r="H387" s="31" t="b">
        <v>1</v>
      </c>
      <c r="I387" s="31" t="b">
        <v>0</v>
      </c>
      <c r="J387" s="31"/>
      <c r="K387" s="31"/>
      <c r="L387" s="31"/>
    </row>
    <row r="388" spans="1:12" ht="12.75">
      <c r="A388" s="60" t="s">
        <v>8006</v>
      </c>
      <c r="B388" s="59" t="s">
        <v>8007</v>
      </c>
      <c r="C388" s="92" t="s">
        <v>14614</v>
      </c>
      <c r="D388" s="92">
        <v>1993</v>
      </c>
      <c r="E388" s="93" t="s">
        <v>7363</v>
      </c>
      <c r="F388" s="94" t="s">
        <v>6158</v>
      </c>
      <c r="G388" s="93"/>
      <c r="H388" s="31" t="b">
        <v>1</v>
      </c>
      <c r="I388" s="31" t="b">
        <v>0</v>
      </c>
      <c r="J388" s="31"/>
      <c r="K388" s="31"/>
      <c r="L388" s="31"/>
    </row>
    <row r="389" spans="1:12" ht="12.75">
      <c r="A389" s="60" t="s">
        <v>8008</v>
      </c>
      <c r="B389" s="59" t="s">
        <v>8009</v>
      </c>
      <c r="C389" s="92" t="s">
        <v>14614</v>
      </c>
      <c r="D389" s="92">
        <v>1992</v>
      </c>
      <c r="E389" s="93" t="s">
        <v>1677</v>
      </c>
      <c r="F389" s="94" t="s">
        <v>6158</v>
      </c>
      <c r="G389" s="93"/>
      <c r="H389" s="31" t="b">
        <v>1</v>
      </c>
      <c r="I389" s="31" t="b">
        <v>0</v>
      </c>
      <c r="J389" s="31"/>
      <c r="K389" s="31"/>
      <c r="L389" s="31"/>
    </row>
    <row r="390" spans="1:12" ht="12.75">
      <c r="A390" s="60" t="s">
        <v>8010</v>
      </c>
      <c r="B390" s="59" t="s">
        <v>8011</v>
      </c>
      <c r="C390" s="92" t="s">
        <v>14614</v>
      </c>
      <c r="D390" s="92">
        <v>1987</v>
      </c>
      <c r="E390" s="93" t="s">
        <v>55</v>
      </c>
      <c r="F390" s="94" t="s">
        <v>6158</v>
      </c>
      <c r="G390" s="93"/>
      <c r="H390" s="31" t="b">
        <v>1</v>
      </c>
      <c r="I390" s="31" t="b">
        <v>0</v>
      </c>
      <c r="J390" s="31"/>
      <c r="K390" s="31"/>
      <c r="L390" s="31"/>
    </row>
    <row r="391" spans="1:12" ht="12.75">
      <c r="A391" s="60" t="s">
        <v>8012</v>
      </c>
      <c r="B391" s="59" t="s">
        <v>8013</v>
      </c>
      <c r="C391" s="92" t="s">
        <v>14614</v>
      </c>
      <c r="D391" s="92">
        <v>1993</v>
      </c>
      <c r="E391" s="93" t="s">
        <v>69</v>
      </c>
      <c r="F391" s="94" t="s">
        <v>6158</v>
      </c>
      <c r="G391" s="93"/>
      <c r="H391" s="31" t="b">
        <v>1</v>
      </c>
      <c r="I391" s="31" t="b">
        <v>0</v>
      </c>
      <c r="J391" s="31"/>
      <c r="K391" s="31"/>
      <c r="L391" s="31"/>
    </row>
    <row r="392" spans="1:12" ht="12.75">
      <c r="A392" s="60" t="s">
        <v>8014</v>
      </c>
      <c r="B392" s="59" t="s">
        <v>8015</v>
      </c>
      <c r="C392" s="92" t="s">
        <v>14614</v>
      </c>
      <c r="D392" s="92">
        <v>1987</v>
      </c>
      <c r="E392" s="93" t="s">
        <v>11</v>
      </c>
      <c r="F392" s="94" t="s">
        <v>6158</v>
      </c>
      <c r="G392" s="93"/>
      <c r="H392" s="31" t="b">
        <v>1</v>
      </c>
      <c r="I392" s="31" t="b">
        <v>0</v>
      </c>
      <c r="J392" s="31"/>
      <c r="K392" s="31"/>
      <c r="L392" s="31"/>
    </row>
    <row r="393" spans="1:12" ht="12.75">
      <c r="A393" s="60" t="s">
        <v>8016</v>
      </c>
      <c r="B393" s="59" t="s">
        <v>3473</v>
      </c>
      <c r="C393" s="92" t="s">
        <v>14614</v>
      </c>
      <c r="D393" s="92">
        <v>1988</v>
      </c>
      <c r="E393" s="93" t="s">
        <v>7137</v>
      </c>
      <c r="F393" s="94" t="s">
        <v>6158</v>
      </c>
      <c r="G393" s="93"/>
      <c r="H393" s="31" t="b">
        <v>1</v>
      </c>
      <c r="I393" s="31" t="b">
        <v>0</v>
      </c>
      <c r="J393" s="31"/>
      <c r="K393" s="31"/>
      <c r="L393" s="31"/>
    </row>
    <row r="394" spans="1:12" ht="12.75">
      <c r="A394" s="60" t="s">
        <v>8017</v>
      </c>
      <c r="B394" s="59" t="s">
        <v>8018</v>
      </c>
      <c r="C394" s="92" t="s">
        <v>14614</v>
      </c>
      <c r="D394" s="92">
        <v>1988</v>
      </c>
      <c r="E394" s="93" t="s">
        <v>227</v>
      </c>
      <c r="F394" s="94" t="s">
        <v>6158</v>
      </c>
      <c r="G394" s="93"/>
      <c r="H394" s="31" t="b">
        <v>1</v>
      </c>
      <c r="I394" s="31" t="b">
        <v>0</v>
      </c>
      <c r="J394" s="31"/>
      <c r="K394" s="31"/>
      <c r="L394" s="31"/>
    </row>
    <row r="395" spans="1:12" ht="12.75">
      <c r="A395" s="60" t="s">
        <v>8019</v>
      </c>
      <c r="B395" s="59" t="s">
        <v>8020</v>
      </c>
      <c r="C395" s="92" t="s">
        <v>14614</v>
      </c>
      <c r="D395" s="92">
        <v>1990</v>
      </c>
      <c r="E395" s="93" t="s">
        <v>7257</v>
      </c>
      <c r="F395" s="94" t="s">
        <v>6158</v>
      </c>
      <c r="G395" s="95" t="s">
        <v>8021</v>
      </c>
      <c r="H395" s="31" t="b">
        <v>0</v>
      </c>
      <c r="I395" s="31" t="b">
        <v>0</v>
      </c>
      <c r="J395" s="31"/>
      <c r="K395" s="31"/>
      <c r="L395" s="31"/>
    </row>
    <row r="396" spans="1:12" ht="12.75">
      <c r="A396" s="60" t="s">
        <v>8022</v>
      </c>
      <c r="B396" s="59" t="s">
        <v>8023</v>
      </c>
      <c r="C396" s="92" t="s">
        <v>14614</v>
      </c>
      <c r="D396" s="92">
        <v>1990</v>
      </c>
      <c r="E396" s="93" t="s">
        <v>7549</v>
      </c>
      <c r="F396" s="94" t="s">
        <v>6158</v>
      </c>
      <c r="G396" s="93"/>
      <c r="H396" s="31" t="b">
        <v>1</v>
      </c>
      <c r="I396" s="31" t="b">
        <v>0</v>
      </c>
      <c r="J396" s="31"/>
      <c r="K396" s="31"/>
      <c r="L396" s="31"/>
    </row>
    <row r="397" spans="1:12" ht="12.75">
      <c r="A397" s="60" t="s">
        <v>8024</v>
      </c>
      <c r="B397" s="59" t="s">
        <v>8025</v>
      </c>
      <c r="C397" s="92" t="s">
        <v>14614</v>
      </c>
      <c r="D397" s="92">
        <v>1991</v>
      </c>
      <c r="E397" s="93" t="s">
        <v>6304</v>
      </c>
      <c r="F397" s="94" t="s">
        <v>6158</v>
      </c>
      <c r="G397" s="93"/>
      <c r="H397" s="31" t="b">
        <v>1</v>
      </c>
      <c r="I397" s="31" t="b">
        <v>0</v>
      </c>
      <c r="J397" s="31"/>
      <c r="K397" s="31"/>
      <c r="L397" s="31"/>
    </row>
    <row r="398" spans="1:12" ht="12.75">
      <c r="A398" s="60" t="s">
        <v>8026</v>
      </c>
      <c r="B398" s="59" t="s">
        <v>8027</v>
      </c>
      <c r="C398" s="92" t="s">
        <v>14614</v>
      </c>
      <c r="D398" s="92">
        <v>1992</v>
      </c>
      <c r="E398" s="93" t="s">
        <v>44</v>
      </c>
      <c r="F398" s="94" t="s">
        <v>6158</v>
      </c>
      <c r="G398" s="93"/>
      <c r="H398" s="31" t="b">
        <v>1</v>
      </c>
      <c r="I398" s="31" t="b">
        <v>0</v>
      </c>
      <c r="J398" s="31"/>
      <c r="K398" s="31"/>
      <c r="L398" s="31"/>
    </row>
    <row r="399" spans="1:12" ht="12.75">
      <c r="A399" s="60" t="s">
        <v>8028</v>
      </c>
      <c r="B399" s="59" t="s">
        <v>8029</v>
      </c>
      <c r="C399" s="92" t="s">
        <v>14614</v>
      </c>
      <c r="D399" s="92">
        <v>1989</v>
      </c>
      <c r="E399" s="93" t="s">
        <v>7291</v>
      </c>
      <c r="F399" s="94" t="s">
        <v>6158</v>
      </c>
      <c r="G399" s="93"/>
      <c r="H399" s="31" t="b">
        <v>1</v>
      </c>
      <c r="I399" s="31" t="b">
        <v>0</v>
      </c>
      <c r="J399" s="31"/>
      <c r="K399" s="31"/>
      <c r="L399" s="31"/>
    </row>
    <row r="400" spans="1:12" ht="12.75">
      <c r="A400" s="60" t="s">
        <v>8030</v>
      </c>
      <c r="B400" s="59" t="s">
        <v>8031</v>
      </c>
      <c r="C400" s="92" t="s">
        <v>14614</v>
      </c>
      <c r="D400" s="92">
        <v>1991</v>
      </c>
      <c r="E400" s="93" t="s">
        <v>8032</v>
      </c>
      <c r="F400" s="94" t="s">
        <v>6158</v>
      </c>
      <c r="G400" s="93"/>
      <c r="H400" s="31" t="b">
        <v>1</v>
      </c>
      <c r="I400" s="31" t="b">
        <v>0</v>
      </c>
      <c r="J400" s="31"/>
      <c r="K400" s="31"/>
      <c r="L400" s="31"/>
    </row>
    <row r="401" spans="1:12" ht="12.75">
      <c r="A401" s="60" t="s">
        <v>8033</v>
      </c>
      <c r="B401" s="59" t="s">
        <v>8034</v>
      </c>
      <c r="C401" s="92" t="s">
        <v>14614</v>
      </c>
      <c r="D401" s="92">
        <v>1992</v>
      </c>
      <c r="E401" s="93" t="s">
        <v>8035</v>
      </c>
      <c r="F401" s="94" t="s">
        <v>6158</v>
      </c>
      <c r="G401" s="93"/>
      <c r="H401" s="31" t="b">
        <v>1</v>
      </c>
      <c r="I401" s="31" t="b">
        <v>0</v>
      </c>
      <c r="J401" s="31"/>
      <c r="K401" s="31"/>
      <c r="L401" s="31"/>
    </row>
    <row r="402" spans="1:12" ht="12.75">
      <c r="A402" s="60" t="s">
        <v>8036</v>
      </c>
      <c r="B402" s="59" t="s">
        <v>8037</v>
      </c>
      <c r="C402" s="92" t="s">
        <v>14614</v>
      </c>
      <c r="D402" s="92">
        <v>1993</v>
      </c>
      <c r="E402" s="93" t="s">
        <v>118</v>
      </c>
      <c r="F402" s="94" t="s">
        <v>6158</v>
      </c>
      <c r="G402" s="93"/>
      <c r="H402" s="31" t="b">
        <v>1</v>
      </c>
      <c r="I402" s="31" t="b">
        <v>0</v>
      </c>
      <c r="J402" s="31"/>
      <c r="K402" s="31"/>
      <c r="L402" s="31"/>
    </row>
    <row r="403" spans="1:12" ht="12.75">
      <c r="A403" s="60" t="s">
        <v>8038</v>
      </c>
      <c r="B403" s="59" t="s">
        <v>8039</v>
      </c>
      <c r="C403" s="92" t="s">
        <v>14614</v>
      </c>
      <c r="D403" s="92">
        <v>1990</v>
      </c>
      <c r="E403" s="93" t="s">
        <v>7363</v>
      </c>
      <c r="F403" s="94" t="s">
        <v>6158</v>
      </c>
      <c r="G403" s="93"/>
      <c r="H403" s="31" t="b">
        <v>1</v>
      </c>
      <c r="I403" s="31" t="b">
        <v>0</v>
      </c>
      <c r="J403" s="31"/>
      <c r="K403" s="31"/>
      <c r="L403" s="31"/>
    </row>
    <row r="404" spans="1:12" ht="12.75">
      <c r="A404" s="60" t="s">
        <v>8040</v>
      </c>
      <c r="B404" s="59" t="s">
        <v>8041</v>
      </c>
      <c r="C404" s="92" t="s">
        <v>14614</v>
      </c>
      <c r="D404" s="92">
        <v>1992</v>
      </c>
      <c r="E404" s="93" t="s">
        <v>8042</v>
      </c>
      <c r="F404" s="94" t="s">
        <v>6158</v>
      </c>
      <c r="G404" s="93"/>
      <c r="H404" s="31" t="b">
        <v>1</v>
      </c>
      <c r="I404" s="31" t="b">
        <v>0</v>
      </c>
      <c r="J404" s="31"/>
      <c r="K404" s="31"/>
      <c r="L404" s="31"/>
    </row>
    <row r="405" spans="1:12" ht="12.75">
      <c r="A405" s="60" t="s">
        <v>8043</v>
      </c>
      <c r="B405" s="59" t="s">
        <v>8044</v>
      </c>
      <c r="C405" s="92" t="s">
        <v>14614</v>
      </c>
      <c r="D405" s="92">
        <v>1989</v>
      </c>
      <c r="E405" s="93" t="s">
        <v>7260</v>
      </c>
      <c r="F405" s="94" t="s">
        <v>6158</v>
      </c>
      <c r="G405" s="93"/>
      <c r="H405" s="31" t="b">
        <v>1</v>
      </c>
      <c r="I405" s="31" t="b">
        <v>0</v>
      </c>
      <c r="J405" s="31"/>
      <c r="K405" s="31"/>
      <c r="L405" s="31"/>
    </row>
    <row r="406" spans="1:12" ht="12.75">
      <c r="A406" s="60" t="s">
        <v>8045</v>
      </c>
      <c r="B406" s="59" t="s">
        <v>8046</v>
      </c>
      <c r="C406" s="92" t="s">
        <v>14614</v>
      </c>
      <c r="D406" s="92">
        <v>1990</v>
      </c>
      <c r="E406" s="93" t="s">
        <v>484</v>
      </c>
      <c r="F406" s="94" t="s">
        <v>6158</v>
      </c>
      <c r="G406" s="93"/>
      <c r="H406" s="31" t="b">
        <v>1</v>
      </c>
      <c r="I406" s="31" t="b">
        <v>0</v>
      </c>
      <c r="J406" s="31"/>
      <c r="K406" s="31"/>
      <c r="L406" s="31"/>
    </row>
    <row r="407" spans="1:12" ht="12.75">
      <c r="A407" s="60" t="s">
        <v>8047</v>
      </c>
      <c r="B407" s="59" t="s">
        <v>8048</v>
      </c>
      <c r="C407" s="92" t="s">
        <v>14614</v>
      </c>
      <c r="D407" s="92">
        <v>1991</v>
      </c>
      <c r="E407" s="93" t="s">
        <v>11</v>
      </c>
      <c r="F407" s="94" t="s">
        <v>6158</v>
      </c>
      <c r="G407" s="93"/>
      <c r="H407" s="31" t="b">
        <v>1</v>
      </c>
      <c r="I407" s="31" t="b">
        <v>0</v>
      </c>
      <c r="J407" s="31"/>
      <c r="K407" s="31"/>
      <c r="L407" s="31"/>
    </row>
    <row r="408" spans="1:12" ht="12.75">
      <c r="A408" s="60" t="s">
        <v>8049</v>
      </c>
      <c r="B408" s="59" t="s">
        <v>8050</v>
      </c>
      <c r="C408" s="92" t="s">
        <v>14614</v>
      </c>
      <c r="D408" s="92">
        <v>1990</v>
      </c>
      <c r="E408" s="93" t="s">
        <v>11</v>
      </c>
      <c r="F408" s="94" t="s">
        <v>6158</v>
      </c>
      <c r="G408" s="95" t="s">
        <v>8051</v>
      </c>
      <c r="H408" s="31" t="b">
        <v>1</v>
      </c>
      <c r="I408" s="31" t="b">
        <v>0</v>
      </c>
      <c r="J408" s="31"/>
      <c r="K408" s="31"/>
      <c r="L408" s="31"/>
    </row>
    <row r="409" spans="1:12" ht="12.75">
      <c r="A409" s="60" t="s">
        <v>8052</v>
      </c>
      <c r="B409" s="59" t="s">
        <v>3716</v>
      </c>
      <c r="C409" s="92" t="s">
        <v>14614</v>
      </c>
      <c r="D409" s="92">
        <v>1989</v>
      </c>
      <c r="E409" s="93" t="s">
        <v>7315</v>
      </c>
      <c r="F409" s="94" t="s">
        <v>6158</v>
      </c>
      <c r="G409" s="93"/>
      <c r="H409" s="31" t="b">
        <v>1</v>
      </c>
      <c r="I409" s="31" t="b">
        <v>0</v>
      </c>
      <c r="J409" s="31"/>
      <c r="K409" s="31"/>
      <c r="L409" s="31"/>
    </row>
    <row r="410" spans="1:12" ht="12.75">
      <c r="A410" s="60" t="s">
        <v>8053</v>
      </c>
      <c r="B410" s="59" t="s">
        <v>8054</v>
      </c>
      <c r="C410" s="92" t="s">
        <v>14614</v>
      </c>
      <c r="D410" s="92">
        <v>1993</v>
      </c>
      <c r="E410" s="93" t="s">
        <v>5966</v>
      </c>
      <c r="F410" s="94" t="s">
        <v>6158</v>
      </c>
      <c r="G410" s="93"/>
      <c r="H410" s="31" t="b">
        <v>1</v>
      </c>
      <c r="I410" s="31" t="b">
        <v>0</v>
      </c>
      <c r="J410" s="31"/>
      <c r="K410" s="31"/>
      <c r="L410" s="31"/>
    </row>
    <row r="411" spans="1:12" ht="12.75">
      <c r="A411" s="60" t="s">
        <v>8055</v>
      </c>
      <c r="B411" s="59" t="s">
        <v>8056</v>
      </c>
      <c r="C411" s="92" t="s">
        <v>14614</v>
      </c>
      <c r="D411" s="92">
        <v>1990</v>
      </c>
      <c r="E411" s="93" t="s">
        <v>7315</v>
      </c>
      <c r="F411" s="94" t="s">
        <v>6158</v>
      </c>
      <c r="G411" s="93"/>
      <c r="H411" s="31" t="b">
        <v>1</v>
      </c>
      <c r="I411" s="31" t="b">
        <v>0</v>
      </c>
      <c r="J411" s="31"/>
      <c r="K411" s="31"/>
      <c r="L411" s="31"/>
    </row>
    <row r="412" spans="1:12" ht="12.75">
      <c r="A412" s="60" t="s">
        <v>8057</v>
      </c>
      <c r="B412" s="59" t="s">
        <v>8058</v>
      </c>
      <c r="C412" s="92" t="s">
        <v>14614</v>
      </c>
      <c r="D412" s="92">
        <v>1992</v>
      </c>
      <c r="E412" s="93" t="s">
        <v>7549</v>
      </c>
      <c r="F412" s="94" t="s">
        <v>6158</v>
      </c>
      <c r="G412" s="93"/>
      <c r="H412" s="31" t="b">
        <v>1</v>
      </c>
      <c r="I412" s="31" t="b">
        <v>0</v>
      </c>
      <c r="J412" s="31"/>
      <c r="K412" s="31"/>
      <c r="L412" s="31"/>
    </row>
    <row r="413" spans="1:12" ht="12.75">
      <c r="A413" s="60" t="s">
        <v>8059</v>
      </c>
      <c r="B413" s="59" t="s">
        <v>8060</v>
      </c>
      <c r="C413" s="92" t="s">
        <v>14614</v>
      </c>
      <c r="D413" s="92">
        <v>1990</v>
      </c>
      <c r="E413" s="93" t="s">
        <v>1677</v>
      </c>
      <c r="F413" s="94" t="s">
        <v>6158</v>
      </c>
      <c r="G413" s="93"/>
      <c r="H413" s="31" t="b">
        <v>1</v>
      </c>
      <c r="I413" s="31" t="b">
        <v>0</v>
      </c>
      <c r="J413" s="31"/>
      <c r="K413" s="31"/>
      <c r="L413" s="31"/>
    </row>
    <row r="414" spans="1:12" ht="12.75">
      <c r="A414" s="60" t="s">
        <v>8061</v>
      </c>
      <c r="B414" s="59" t="s">
        <v>3743</v>
      </c>
      <c r="C414" s="92" t="s">
        <v>14614</v>
      </c>
      <c r="D414" s="92">
        <v>1989</v>
      </c>
      <c r="E414" s="93" t="s">
        <v>55</v>
      </c>
      <c r="F414" s="94" t="s">
        <v>6158</v>
      </c>
      <c r="G414" s="95" t="s">
        <v>8062</v>
      </c>
      <c r="H414" s="31" t="b">
        <v>1</v>
      </c>
      <c r="I414" s="31" t="b">
        <v>1</v>
      </c>
      <c r="J414" s="31" t="s">
        <v>8063</v>
      </c>
      <c r="K414" s="31" t="s">
        <v>8064</v>
      </c>
      <c r="L414" s="31"/>
    </row>
    <row r="415" spans="1:12" ht="12.75">
      <c r="A415" s="60" t="s">
        <v>8065</v>
      </c>
      <c r="B415" s="59" t="s">
        <v>8066</v>
      </c>
      <c r="C415" s="92" t="s">
        <v>14614</v>
      </c>
      <c r="D415" s="92">
        <v>1990</v>
      </c>
      <c r="E415" s="93" t="s">
        <v>55</v>
      </c>
      <c r="F415" s="94" t="s">
        <v>6158</v>
      </c>
      <c r="G415" s="95" t="s">
        <v>8067</v>
      </c>
      <c r="H415" s="31" t="b">
        <v>1</v>
      </c>
      <c r="I415" s="31" t="b">
        <v>0</v>
      </c>
      <c r="J415" s="31"/>
      <c r="K415" s="31"/>
      <c r="L415" s="31"/>
    </row>
    <row r="416" spans="1:12" ht="12.75">
      <c r="A416" s="60" t="s">
        <v>8068</v>
      </c>
      <c r="B416" s="59" t="s">
        <v>7006</v>
      </c>
      <c r="C416" s="92" t="s">
        <v>14614</v>
      </c>
      <c r="D416" s="92">
        <v>1991</v>
      </c>
      <c r="E416" s="93" t="s">
        <v>55</v>
      </c>
      <c r="F416" s="94" t="s">
        <v>6158</v>
      </c>
      <c r="G416" s="93"/>
      <c r="H416" s="31" t="b">
        <v>1</v>
      </c>
      <c r="I416" s="31" t="b">
        <v>0</v>
      </c>
      <c r="J416" s="31"/>
      <c r="K416" s="31"/>
      <c r="L416" s="31"/>
    </row>
    <row r="417" spans="1:12" ht="12.75">
      <c r="A417" s="60" t="s">
        <v>8069</v>
      </c>
      <c r="B417" s="59" t="s">
        <v>8070</v>
      </c>
      <c r="C417" s="92" t="s">
        <v>14614</v>
      </c>
      <c r="D417" s="92">
        <v>1986</v>
      </c>
      <c r="E417" s="93" t="s">
        <v>7291</v>
      </c>
      <c r="F417" s="94" t="s">
        <v>6158</v>
      </c>
      <c r="G417" s="93"/>
      <c r="H417" s="31" t="b">
        <v>1</v>
      </c>
      <c r="I417" s="31" t="b">
        <v>0</v>
      </c>
      <c r="J417" s="31"/>
      <c r="K417" s="31"/>
      <c r="L417" s="31"/>
    </row>
    <row r="418" spans="1:12" ht="12.75">
      <c r="A418" s="60" t="s">
        <v>8071</v>
      </c>
      <c r="B418" s="59" t="s">
        <v>8072</v>
      </c>
      <c r="C418" s="92" t="s">
        <v>14614</v>
      </c>
      <c r="D418" s="92">
        <v>1990</v>
      </c>
      <c r="E418" s="93" t="s">
        <v>11</v>
      </c>
      <c r="F418" s="94" t="s">
        <v>6158</v>
      </c>
      <c r="G418" s="93"/>
      <c r="H418" s="31" t="b">
        <v>1</v>
      </c>
      <c r="I418" s="31" t="b">
        <v>0</v>
      </c>
      <c r="J418" s="31"/>
      <c r="K418" s="31"/>
      <c r="L418" s="31"/>
    </row>
    <row r="419" spans="1:12" ht="12.75">
      <c r="A419" s="60" t="s">
        <v>8073</v>
      </c>
      <c r="B419" s="59" t="s">
        <v>8074</v>
      </c>
      <c r="C419" s="92" t="s">
        <v>14614</v>
      </c>
      <c r="D419" s="92">
        <v>1989</v>
      </c>
      <c r="E419" s="93" t="s">
        <v>7360</v>
      </c>
      <c r="F419" s="94" t="s">
        <v>6158</v>
      </c>
      <c r="G419" s="93"/>
      <c r="H419" s="31" t="b">
        <v>1</v>
      </c>
      <c r="I419" s="31" t="b">
        <v>0</v>
      </c>
      <c r="J419" s="31"/>
      <c r="K419" s="31"/>
      <c r="L419" s="31"/>
    </row>
    <row r="420" spans="1:12" ht="12.75">
      <c r="A420" s="60" t="s">
        <v>8075</v>
      </c>
      <c r="B420" s="59" t="s">
        <v>8076</v>
      </c>
      <c r="C420" s="92" t="s">
        <v>14614</v>
      </c>
      <c r="D420" s="92">
        <v>1991</v>
      </c>
      <c r="E420" s="93" t="s">
        <v>7360</v>
      </c>
      <c r="F420" s="94" t="s">
        <v>6158</v>
      </c>
      <c r="G420" s="93"/>
      <c r="H420" s="31" t="b">
        <v>1</v>
      </c>
      <c r="I420" s="31" t="b">
        <v>0</v>
      </c>
      <c r="J420" s="31"/>
      <c r="K420" s="31"/>
      <c r="L420" s="31"/>
    </row>
    <row r="421" spans="1:12" ht="12.75">
      <c r="A421" s="60" t="s">
        <v>8077</v>
      </c>
      <c r="B421" s="59" t="s">
        <v>8078</v>
      </c>
      <c r="C421" s="92" t="s">
        <v>14614</v>
      </c>
      <c r="D421" s="92">
        <v>1990</v>
      </c>
      <c r="E421" s="93" t="s">
        <v>7453</v>
      </c>
      <c r="F421" s="94" t="s">
        <v>6158</v>
      </c>
      <c r="G421" s="93"/>
      <c r="H421" s="31" t="b">
        <v>1</v>
      </c>
      <c r="I421" s="31" t="b">
        <v>0</v>
      </c>
      <c r="J421" s="31"/>
      <c r="K421" s="31"/>
      <c r="L421" s="31"/>
    </row>
    <row r="422" spans="1:12" ht="12.75">
      <c r="A422" s="60" t="s">
        <v>8079</v>
      </c>
      <c r="B422" s="59" t="s">
        <v>3814</v>
      </c>
      <c r="C422" s="92" t="s">
        <v>14614</v>
      </c>
      <c r="D422" s="92">
        <v>1989</v>
      </c>
      <c r="E422" s="93" t="s">
        <v>112</v>
      </c>
      <c r="F422" s="94" t="s">
        <v>6158</v>
      </c>
      <c r="G422" s="93"/>
      <c r="H422" s="31" t="b">
        <v>1</v>
      </c>
      <c r="I422" s="31" t="b">
        <v>0</v>
      </c>
      <c r="J422" s="31"/>
      <c r="K422" s="31"/>
      <c r="L422" s="31"/>
    </row>
    <row r="423" spans="1:12" ht="12.75">
      <c r="A423" s="60" t="s">
        <v>8080</v>
      </c>
      <c r="B423" s="59" t="s">
        <v>8081</v>
      </c>
      <c r="C423" s="92" t="s">
        <v>14614</v>
      </c>
      <c r="D423" s="92">
        <v>1990</v>
      </c>
      <c r="E423" s="93" t="s">
        <v>7363</v>
      </c>
      <c r="F423" s="94" t="s">
        <v>6158</v>
      </c>
      <c r="G423" s="93"/>
      <c r="H423" s="31" t="b">
        <v>1</v>
      </c>
      <c r="I423" s="31" t="b">
        <v>0</v>
      </c>
      <c r="J423" s="31"/>
      <c r="K423" s="31"/>
      <c r="L423" s="31"/>
    </row>
    <row r="424" spans="1:12" ht="12.75">
      <c r="A424" s="60" t="s">
        <v>8082</v>
      </c>
      <c r="B424" s="59" t="s">
        <v>3836</v>
      </c>
      <c r="C424" s="92" t="s">
        <v>14614</v>
      </c>
      <c r="D424" s="92">
        <v>1988</v>
      </c>
      <c r="E424" s="93" t="s">
        <v>484</v>
      </c>
      <c r="F424" s="94" t="s">
        <v>6158</v>
      </c>
      <c r="G424" s="93"/>
      <c r="H424" s="31" t="b">
        <v>1</v>
      </c>
      <c r="I424" s="31" t="b">
        <v>0</v>
      </c>
      <c r="J424" s="31"/>
      <c r="K424" s="31"/>
      <c r="L424" s="31"/>
    </row>
    <row r="425" spans="1:12" ht="12.75">
      <c r="A425" s="60" t="s">
        <v>8083</v>
      </c>
      <c r="B425" s="59" t="s">
        <v>8084</v>
      </c>
      <c r="C425" s="92" t="s">
        <v>14614</v>
      </c>
      <c r="D425" s="92">
        <v>1993</v>
      </c>
      <c r="E425" s="93" t="s">
        <v>7463</v>
      </c>
      <c r="F425" s="94" t="s">
        <v>6158</v>
      </c>
      <c r="G425" s="93"/>
      <c r="H425" s="31" t="b">
        <v>1</v>
      </c>
      <c r="I425" s="31" t="b">
        <v>0</v>
      </c>
      <c r="J425" s="31"/>
      <c r="K425" s="31"/>
      <c r="L425" s="31"/>
    </row>
    <row r="426" spans="1:12" ht="12.75">
      <c r="A426" s="60" t="s">
        <v>8085</v>
      </c>
      <c r="B426" s="59" t="s">
        <v>3865</v>
      </c>
      <c r="C426" s="92" t="s">
        <v>14614</v>
      </c>
      <c r="D426" s="92">
        <v>1989</v>
      </c>
      <c r="E426" s="93" t="s">
        <v>91</v>
      </c>
      <c r="F426" s="94" t="s">
        <v>6158</v>
      </c>
      <c r="G426" s="93"/>
      <c r="H426" s="31" t="b">
        <v>1</v>
      </c>
      <c r="I426" s="31" t="b">
        <v>0</v>
      </c>
      <c r="J426" s="31"/>
      <c r="K426" s="31"/>
      <c r="L426" s="31"/>
    </row>
    <row r="427" spans="1:12" ht="12.75">
      <c r="A427" s="60" t="s">
        <v>8086</v>
      </c>
      <c r="B427" s="59" t="s">
        <v>8087</v>
      </c>
      <c r="C427" s="92" t="s">
        <v>14614</v>
      </c>
      <c r="D427" s="92">
        <v>1993</v>
      </c>
      <c r="E427" s="93" t="s">
        <v>118</v>
      </c>
      <c r="F427" s="94" t="s">
        <v>6158</v>
      </c>
      <c r="G427" s="93"/>
      <c r="H427" s="31" t="b">
        <v>1</v>
      </c>
      <c r="I427" s="31" t="b">
        <v>0</v>
      </c>
      <c r="J427" s="31"/>
      <c r="K427" s="31"/>
      <c r="L427" s="31"/>
    </row>
    <row r="428" spans="1:12" ht="12.75">
      <c r="A428" s="60" t="s">
        <v>8088</v>
      </c>
      <c r="B428" s="59" t="s">
        <v>8089</v>
      </c>
      <c r="C428" s="92" t="s">
        <v>14614</v>
      </c>
      <c r="D428" s="92">
        <v>1987</v>
      </c>
      <c r="E428" s="93" t="s">
        <v>7708</v>
      </c>
      <c r="F428" s="94" t="s">
        <v>6158</v>
      </c>
      <c r="G428" s="95" t="s">
        <v>7709</v>
      </c>
      <c r="H428" s="31" t="b">
        <v>1</v>
      </c>
      <c r="I428" s="31" t="b">
        <v>0</v>
      </c>
      <c r="J428" s="31"/>
      <c r="K428" s="31"/>
      <c r="L428" s="31"/>
    </row>
    <row r="429" spans="1:12" ht="12.75">
      <c r="A429" s="60" t="s">
        <v>8090</v>
      </c>
      <c r="B429" s="59" t="s">
        <v>3893</v>
      </c>
      <c r="C429" s="92" t="s">
        <v>14614</v>
      </c>
      <c r="D429" s="92">
        <v>1990</v>
      </c>
      <c r="E429" s="93" t="s">
        <v>4015</v>
      </c>
      <c r="F429" s="94" t="s">
        <v>6158</v>
      </c>
      <c r="G429" s="93"/>
      <c r="H429" s="31" t="b">
        <v>1</v>
      </c>
      <c r="I429" s="31" t="b">
        <v>0</v>
      </c>
      <c r="J429" s="31"/>
      <c r="K429" s="31"/>
      <c r="L429" s="31"/>
    </row>
    <row r="430" spans="1:12" ht="12.75">
      <c r="A430" s="60" t="s">
        <v>8091</v>
      </c>
      <c r="B430" s="59" t="s">
        <v>8092</v>
      </c>
      <c r="C430" s="92" t="s">
        <v>14614</v>
      </c>
      <c r="D430" s="92">
        <v>1992</v>
      </c>
      <c r="E430" s="93" t="s">
        <v>112</v>
      </c>
      <c r="F430" s="94" t="s">
        <v>6158</v>
      </c>
      <c r="G430" s="93"/>
      <c r="H430" s="31" t="b">
        <v>1</v>
      </c>
      <c r="I430" s="31" t="b">
        <v>0</v>
      </c>
      <c r="J430" s="31"/>
      <c r="K430" s="31"/>
      <c r="L430" s="31"/>
    </row>
    <row r="431" spans="1:12" ht="12.75">
      <c r="A431" s="60" t="s">
        <v>8093</v>
      </c>
      <c r="B431" s="59" t="s">
        <v>3913</v>
      </c>
      <c r="C431" s="92" t="s">
        <v>14614</v>
      </c>
      <c r="D431" s="92">
        <v>1988</v>
      </c>
      <c r="E431" s="93" t="s">
        <v>7257</v>
      </c>
      <c r="F431" s="94" t="s">
        <v>6158</v>
      </c>
      <c r="G431" s="93"/>
      <c r="H431" s="31" t="b">
        <v>1</v>
      </c>
      <c r="I431" s="31" t="b">
        <v>0</v>
      </c>
      <c r="J431" s="31"/>
      <c r="K431" s="31"/>
      <c r="L431" s="31"/>
    </row>
    <row r="432" spans="1:12" ht="12.75">
      <c r="A432" s="60" t="s">
        <v>8094</v>
      </c>
      <c r="B432" s="59" t="s">
        <v>8095</v>
      </c>
      <c r="C432" s="92" t="s">
        <v>14614</v>
      </c>
      <c r="D432" s="92">
        <v>1992</v>
      </c>
      <c r="E432" s="93" t="s">
        <v>7257</v>
      </c>
      <c r="F432" s="94" t="s">
        <v>6158</v>
      </c>
      <c r="G432" s="93"/>
      <c r="H432" s="31" t="b">
        <v>1</v>
      </c>
      <c r="I432" s="31" t="b">
        <v>0</v>
      </c>
      <c r="J432" s="31"/>
      <c r="K432" s="31"/>
      <c r="L432" s="31"/>
    </row>
    <row r="433" spans="1:12" ht="12.75">
      <c r="A433" s="60" t="s">
        <v>8096</v>
      </c>
      <c r="B433" s="59" t="s">
        <v>8097</v>
      </c>
      <c r="C433" s="92" t="s">
        <v>14614</v>
      </c>
      <c r="D433" s="92">
        <v>1991</v>
      </c>
      <c r="E433" s="93" t="s">
        <v>7302</v>
      </c>
      <c r="F433" s="94" t="s">
        <v>6158</v>
      </c>
      <c r="G433" s="93"/>
      <c r="H433" s="31" t="b">
        <v>1</v>
      </c>
      <c r="I433" s="31" t="b">
        <v>0</v>
      </c>
      <c r="J433" s="31"/>
      <c r="K433" s="31"/>
      <c r="L433" s="31"/>
    </row>
    <row r="434" spans="1:12" ht="12.75">
      <c r="A434" s="60" t="s">
        <v>8098</v>
      </c>
      <c r="B434" s="59" t="s">
        <v>8099</v>
      </c>
      <c r="C434" s="92" t="s">
        <v>14614</v>
      </c>
      <c r="D434" s="92">
        <v>1990</v>
      </c>
      <c r="E434" s="93" t="s">
        <v>7270</v>
      </c>
      <c r="F434" s="94" t="s">
        <v>6158</v>
      </c>
      <c r="G434" s="93"/>
      <c r="H434" s="31" t="b">
        <v>1</v>
      </c>
      <c r="I434" s="31" t="b">
        <v>0</v>
      </c>
      <c r="J434" s="31"/>
      <c r="K434" s="31"/>
      <c r="L434" s="31"/>
    </row>
    <row r="435" spans="1:12" ht="12.75">
      <c r="A435" s="60" t="s">
        <v>8100</v>
      </c>
      <c r="B435" s="59" t="s">
        <v>8101</v>
      </c>
      <c r="C435" s="92" t="s">
        <v>14614</v>
      </c>
      <c r="D435" s="92">
        <v>1990</v>
      </c>
      <c r="E435" s="93" t="s">
        <v>7315</v>
      </c>
      <c r="F435" s="94" t="s">
        <v>6158</v>
      </c>
      <c r="G435" s="93"/>
      <c r="H435" s="31" t="b">
        <v>1</v>
      </c>
      <c r="I435" s="31" t="b">
        <v>0</v>
      </c>
      <c r="J435" s="31"/>
      <c r="K435" s="31"/>
      <c r="L435" s="31"/>
    </row>
    <row r="436" spans="1:12" ht="12.75">
      <c r="A436" s="60" t="s">
        <v>8102</v>
      </c>
      <c r="B436" s="59" t="s">
        <v>8103</v>
      </c>
      <c r="C436" s="92" t="s">
        <v>14614</v>
      </c>
      <c r="D436" s="92">
        <v>1990</v>
      </c>
      <c r="E436" s="93" t="s">
        <v>11</v>
      </c>
      <c r="F436" s="94" t="s">
        <v>6158</v>
      </c>
      <c r="G436" s="93"/>
      <c r="H436" s="31" t="b">
        <v>1</v>
      </c>
      <c r="I436" s="31" t="b">
        <v>0</v>
      </c>
      <c r="J436" s="31"/>
      <c r="K436" s="31"/>
      <c r="L436" s="31"/>
    </row>
    <row r="437" spans="1:12" ht="12.75">
      <c r="A437" s="60" t="s">
        <v>8104</v>
      </c>
      <c r="B437" s="59" t="s">
        <v>6610</v>
      </c>
      <c r="C437" s="92" t="s">
        <v>14614</v>
      </c>
      <c r="D437" s="92">
        <v>1985</v>
      </c>
      <c r="E437" s="93" t="s">
        <v>11</v>
      </c>
      <c r="F437" s="94" t="s">
        <v>6158</v>
      </c>
      <c r="G437" s="95" t="s">
        <v>7250</v>
      </c>
      <c r="H437" s="31" t="b">
        <v>1</v>
      </c>
      <c r="I437" s="31" t="b">
        <v>0</v>
      </c>
      <c r="J437" s="31"/>
      <c r="K437" s="31"/>
      <c r="L437" s="31"/>
    </row>
    <row r="438" spans="1:12" ht="12.75">
      <c r="A438" s="60" t="s">
        <v>8105</v>
      </c>
      <c r="B438" s="59" t="s">
        <v>8106</v>
      </c>
      <c r="C438" s="92" t="s">
        <v>14614</v>
      </c>
      <c r="D438" s="92">
        <v>1990</v>
      </c>
      <c r="E438" s="93" t="s">
        <v>121</v>
      </c>
      <c r="F438" s="94" t="s">
        <v>6158</v>
      </c>
      <c r="G438" s="93"/>
      <c r="H438" s="31" t="b">
        <v>1</v>
      </c>
      <c r="I438" s="31" t="b">
        <v>0</v>
      </c>
      <c r="J438" s="31"/>
      <c r="K438" s="31"/>
      <c r="L438" s="31"/>
    </row>
    <row r="439" spans="1:12" ht="12.75">
      <c r="A439" s="60" t="s">
        <v>8107</v>
      </c>
      <c r="B439" s="59" t="s">
        <v>3983</v>
      </c>
      <c r="C439" s="92" t="s">
        <v>14614</v>
      </c>
      <c r="D439" s="92">
        <v>1990</v>
      </c>
      <c r="E439" s="93" t="s">
        <v>7769</v>
      </c>
      <c r="F439" s="94" t="s">
        <v>6158</v>
      </c>
      <c r="G439" s="93"/>
      <c r="H439" s="31" t="b">
        <v>1</v>
      </c>
      <c r="I439" s="31" t="b">
        <v>0</v>
      </c>
      <c r="J439" s="31"/>
      <c r="K439" s="31"/>
      <c r="L439" s="31"/>
    </row>
    <row r="440" spans="1:12" ht="12.75">
      <c r="A440" s="60" t="s">
        <v>8108</v>
      </c>
      <c r="B440" s="59" t="s">
        <v>8109</v>
      </c>
      <c r="C440" s="92" t="s">
        <v>14614</v>
      </c>
      <c r="D440" s="92">
        <v>1991</v>
      </c>
      <c r="E440" s="93" t="s">
        <v>7549</v>
      </c>
      <c r="F440" s="94" t="s">
        <v>6158</v>
      </c>
      <c r="G440" s="93"/>
      <c r="H440" s="31" t="b">
        <v>1</v>
      </c>
      <c r="I440" s="31" t="b">
        <v>0</v>
      </c>
      <c r="J440" s="31"/>
      <c r="K440" s="31"/>
      <c r="L440" s="31"/>
    </row>
    <row r="441" spans="1:12" ht="12.75">
      <c r="A441" s="60" t="s">
        <v>8110</v>
      </c>
      <c r="B441" s="59" t="s">
        <v>8111</v>
      </c>
      <c r="C441" s="92" t="s">
        <v>14614</v>
      </c>
      <c r="D441" s="92">
        <v>1988</v>
      </c>
      <c r="E441" s="93" t="s">
        <v>2049</v>
      </c>
      <c r="F441" s="94" t="s">
        <v>6158</v>
      </c>
      <c r="G441" s="93"/>
      <c r="H441" s="31" t="b">
        <v>1</v>
      </c>
      <c r="I441" s="31" t="b">
        <v>0</v>
      </c>
      <c r="J441" s="31"/>
      <c r="K441" s="31"/>
      <c r="L441" s="31"/>
    </row>
    <row r="442" spans="1:12" ht="12.75">
      <c r="A442" s="60" t="s">
        <v>8112</v>
      </c>
      <c r="B442" s="59" t="s">
        <v>4105</v>
      </c>
      <c r="C442" s="92" t="s">
        <v>14614</v>
      </c>
      <c r="D442" s="92">
        <v>1986</v>
      </c>
      <c r="E442" s="93" t="s">
        <v>11</v>
      </c>
      <c r="F442" s="94" t="s">
        <v>6158</v>
      </c>
      <c r="G442" s="95" t="s">
        <v>7355</v>
      </c>
      <c r="H442" s="31" t="b">
        <v>1</v>
      </c>
      <c r="I442" s="31" t="b">
        <v>0</v>
      </c>
      <c r="J442" s="31"/>
      <c r="K442" s="31"/>
      <c r="L442" s="31"/>
    </row>
    <row r="443" spans="1:12" ht="12.75">
      <c r="A443" s="60" t="s">
        <v>8113</v>
      </c>
      <c r="B443" s="59" t="s">
        <v>8114</v>
      </c>
      <c r="C443" s="92" t="s">
        <v>14614</v>
      </c>
      <c r="D443" s="92">
        <v>1991</v>
      </c>
      <c r="E443" s="93" t="s">
        <v>112</v>
      </c>
      <c r="F443" s="94" t="s">
        <v>6158</v>
      </c>
      <c r="G443" s="95" t="s">
        <v>8115</v>
      </c>
      <c r="H443" s="31" t="b">
        <v>1</v>
      </c>
      <c r="I443" s="31" t="b">
        <v>0</v>
      </c>
      <c r="J443" s="31"/>
      <c r="K443" s="31"/>
      <c r="L443" s="31"/>
    </row>
    <row r="444" spans="1:12" ht="12.75">
      <c r="A444" s="60" t="s">
        <v>8116</v>
      </c>
      <c r="B444" s="59" t="s">
        <v>8117</v>
      </c>
      <c r="C444" s="92" t="s">
        <v>14614</v>
      </c>
      <c r="D444" s="92">
        <v>1992</v>
      </c>
      <c r="E444" s="93" t="s">
        <v>112</v>
      </c>
      <c r="F444" s="94" t="s">
        <v>6158</v>
      </c>
      <c r="G444" s="93"/>
      <c r="H444" s="31" t="b">
        <v>1</v>
      </c>
      <c r="I444" s="31" t="b">
        <v>0</v>
      </c>
      <c r="J444" s="31"/>
      <c r="K444" s="31"/>
      <c r="L444" s="31"/>
    </row>
    <row r="445" spans="1:12" ht="12.75">
      <c r="A445" s="60" t="s">
        <v>8118</v>
      </c>
      <c r="B445" s="59" t="s">
        <v>8119</v>
      </c>
      <c r="C445" s="92" t="s">
        <v>14614</v>
      </c>
      <c r="D445" s="92">
        <v>1992</v>
      </c>
      <c r="E445" s="93" t="s">
        <v>8042</v>
      </c>
      <c r="F445" s="94" t="s">
        <v>6158</v>
      </c>
      <c r="G445" s="93"/>
      <c r="H445" s="31" t="b">
        <v>1</v>
      </c>
      <c r="I445" s="31" t="b">
        <v>0</v>
      </c>
      <c r="J445" s="31"/>
      <c r="K445" s="31"/>
      <c r="L445" s="31"/>
    </row>
    <row r="446" spans="1:12" ht="12.75">
      <c r="A446" s="60" t="s">
        <v>8120</v>
      </c>
      <c r="B446" s="59" t="s">
        <v>8121</v>
      </c>
      <c r="C446" s="92" t="s">
        <v>14614</v>
      </c>
      <c r="D446" s="92">
        <v>1989</v>
      </c>
      <c r="E446" s="93" t="s">
        <v>4734</v>
      </c>
      <c r="F446" s="94" t="s">
        <v>6158</v>
      </c>
      <c r="G446" s="93"/>
      <c r="H446" s="31" t="b">
        <v>1</v>
      </c>
      <c r="I446" s="31" t="b">
        <v>0</v>
      </c>
      <c r="J446" s="31"/>
      <c r="K446" s="31"/>
      <c r="L446" s="31"/>
    </row>
    <row r="447" spans="1:12" ht="12.75">
      <c r="A447" s="60" t="s">
        <v>8122</v>
      </c>
      <c r="B447" s="59" t="s">
        <v>8123</v>
      </c>
      <c r="C447" s="92" t="s">
        <v>14614</v>
      </c>
      <c r="D447" s="92">
        <v>1992</v>
      </c>
      <c r="E447" s="93" t="s">
        <v>7463</v>
      </c>
      <c r="F447" s="94" t="s">
        <v>6158</v>
      </c>
      <c r="G447" s="93"/>
      <c r="H447" s="31" t="b">
        <v>1</v>
      </c>
      <c r="I447" s="31" t="b">
        <v>0</v>
      </c>
      <c r="J447" s="31"/>
      <c r="K447" s="31"/>
      <c r="L447" s="31"/>
    </row>
    <row r="448" spans="1:12" ht="12.75">
      <c r="A448" s="60" t="s">
        <v>8124</v>
      </c>
      <c r="B448" s="59" t="s">
        <v>8125</v>
      </c>
      <c r="C448" s="92" t="s">
        <v>14614</v>
      </c>
      <c r="D448" s="92">
        <v>1991</v>
      </c>
      <c r="E448" s="93" t="s">
        <v>227</v>
      </c>
      <c r="F448" s="94" t="s">
        <v>6158</v>
      </c>
      <c r="G448" s="93"/>
      <c r="H448" s="31" t="b">
        <v>1</v>
      </c>
      <c r="I448" s="31" t="b">
        <v>0</v>
      </c>
      <c r="J448" s="31"/>
      <c r="K448" s="31"/>
      <c r="L448" s="31"/>
    </row>
    <row r="449" spans="1:12" ht="12.75">
      <c r="A449" s="60" t="s">
        <v>8126</v>
      </c>
      <c r="B449" s="59" t="s">
        <v>8127</v>
      </c>
      <c r="C449" s="92" t="s">
        <v>14614</v>
      </c>
      <c r="D449" s="92">
        <v>1993</v>
      </c>
      <c r="E449" s="93" t="s">
        <v>121</v>
      </c>
      <c r="F449" s="94" t="s">
        <v>6158</v>
      </c>
      <c r="G449" s="93"/>
      <c r="H449" s="31" t="b">
        <v>1</v>
      </c>
      <c r="I449" s="31" t="b">
        <v>0</v>
      </c>
      <c r="J449" s="31"/>
      <c r="K449" s="31"/>
      <c r="L449" s="31"/>
    </row>
    <row r="450" spans="1:12" ht="12.75">
      <c r="A450" s="60" t="s">
        <v>8128</v>
      </c>
      <c r="B450" s="59" t="s">
        <v>8129</v>
      </c>
      <c r="C450" s="92" t="s">
        <v>14614</v>
      </c>
      <c r="D450" s="92">
        <v>1987</v>
      </c>
      <c r="E450" s="93" t="s">
        <v>11</v>
      </c>
      <c r="F450" s="94" t="s">
        <v>6158</v>
      </c>
      <c r="G450" s="95" t="s">
        <v>8130</v>
      </c>
      <c r="H450" s="31" t="b">
        <v>1</v>
      </c>
      <c r="I450" s="31" t="b">
        <v>0</v>
      </c>
      <c r="J450" s="31"/>
      <c r="K450" s="31"/>
      <c r="L450" s="31"/>
    </row>
    <row r="451" spans="1:12" ht="12.75">
      <c r="A451" s="60" t="s">
        <v>8131</v>
      </c>
      <c r="B451" s="59" t="s">
        <v>4185</v>
      </c>
      <c r="C451" s="92" t="s">
        <v>14614</v>
      </c>
      <c r="D451" s="92">
        <v>1990</v>
      </c>
      <c r="E451" s="93" t="s">
        <v>11</v>
      </c>
      <c r="F451" s="94" t="s">
        <v>6158</v>
      </c>
      <c r="G451" s="95" t="s">
        <v>8132</v>
      </c>
      <c r="H451" s="31" t="b">
        <v>1</v>
      </c>
      <c r="I451" s="31" t="b">
        <v>0</v>
      </c>
      <c r="J451" s="31"/>
      <c r="K451" s="31"/>
      <c r="L451" s="31"/>
    </row>
    <row r="452" spans="1:12" ht="12.75">
      <c r="A452" s="60" t="s">
        <v>8133</v>
      </c>
      <c r="B452" s="59" t="s">
        <v>8134</v>
      </c>
      <c r="C452" s="92" t="s">
        <v>14614</v>
      </c>
      <c r="D452" s="92">
        <v>1990</v>
      </c>
      <c r="E452" s="93" t="s">
        <v>7315</v>
      </c>
      <c r="F452" s="94" t="s">
        <v>6158</v>
      </c>
      <c r="G452" s="93"/>
      <c r="H452" s="31" t="b">
        <v>1</v>
      </c>
      <c r="I452" s="31" t="b">
        <v>0</v>
      </c>
      <c r="J452" s="31"/>
      <c r="K452" s="31"/>
      <c r="L452" s="31"/>
    </row>
    <row r="453" spans="1:12" ht="12.75">
      <c r="A453" s="60" t="s">
        <v>8135</v>
      </c>
      <c r="B453" s="59" t="s">
        <v>8136</v>
      </c>
      <c r="C453" s="92" t="s">
        <v>14614</v>
      </c>
      <c r="D453" s="92">
        <v>1990</v>
      </c>
      <c r="E453" s="93" t="s">
        <v>7409</v>
      </c>
      <c r="F453" s="94" t="s">
        <v>6158</v>
      </c>
      <c r="G453" s="93"/>
      <c r="H453" s="31" t="b">
        <v>1</v>
      </c>
      <c r="I453" s="31" t="b">
        <v>0</v>
      </c>
      <c r="J453" s="31"/>
      <c r="K453" s="31"/>
      <c r="L453" s="31"/>
    </row>
    <row r="454" spans="1:12" ht="12.75">
      <c r="A454" s="60" t="s">
        <v>8137</v>
      </c>
      <c r="B454" s="59" t="s">
        <v>4226</v>
      </c>
      <c r="C454" s="92" t="s">
        <v>14614</v>
      </c>
      <c r="D454" s="92">
        <v>1990</v>
      </c>
      <c r="E454" s="93" t="s">
        <v>112</v>
      </c>
      <c r="F454" s="94" t="s">
        <v>6158</v>
      </c>
      <c r="G454" s="93"/>
      <c r="H454" s="31" t="b">
        <v>1</v>
      </c>
      <c r="I454" s="31" t="b">
        <v>0</v>
      </c>
      <c r="J454" s="31"/>
      <c r="K454" s="31"/>
      <c r="L454" s="31"/>
    </row>
    <row r="455" spans="1:12" ht="12.75">
      <c r="A455" s="60" t="s">
        <v>8138</v>
      </c>
      <c r="B455" s="59" t="s">
        <v>4228</v>
      </c>
      <c r="C455" s="92" t="s">
        <v>14614</v>
      </c>
      <c r="D455" s="92">
        <v>1989</v>
      </c>
      <c r="E455" s="93" t="s">
        <v>7549</v>
      </c>
      <c r="F455" s="94" t="s">
        <v>6158</v>
      </c>
      <c r="G455" s="93"/>
      <c r="H455" s="31" t="b">
        <v>1</v>
      </c>
      <c r="I455" s="31" t="b">
        <v>0</v>
      </c>
      <c r="J455" s="31"/>
      <c r="K455" s="31"/>
      <c r="L455" s="31"/>
    </row>
    <row r="456" spans="1:12" ht="12.75">
      <c r="A456" s="60" t="s">
        <v>8139</v>
      </c>
      <c r="B456" s="59" t="s">
        <v>4231</v>
      </c>
      <c r="C456" s="92" t="s">
        <v>14614</v>
      </c>
      <c r="D456" s="92">
        <v>1991</v>
      </c>
      <c r="E456" s="93" t="s">
        <v>112</v>
      </c>
      <c r="F456" s="94" t="s">
        <v>6158</v>
      </c>
      <c r="G456" s="93"/>
      <c r="H456" s="31" t="b">
        <v>1</v>
      </c>
      <c r="I456" s="31" t="b">
        <v>0</v>
      </c>
      <c r="J456" s="31"/>
      <c r="K456" s="31"/>
      <c r="L456" s="31"/>
    </row>
    <row r="457" spans="1:12" ht="12.75">
      <c r="A457" s="60" t="s">
        <v>8140</v>
      </c>
      <c r="B457" s="59" t="s">
        <v>8141</v>
      </c>
      <c r="C457" s="92" t="s">
        <v>14614</v>
      </c>
      <c r="D457" s="92">
        <v>1988</v>
      </c>
      <c r="E457" s="93" t="s">
        <v>7708</v>
      </c>
      <c r="F457" s="94" t="s">
        <v>6158</v>
      </c>
      <c r="G457" s="95" t="s">
        <v>7709</v>
      </c>
      <c r="H457" s="31" t="b">
        <v>1</v>
      </c>
      <c r="I457" s="31" t="b">
        <v>0</v>
      </c>
      <c r="J457" s="31"/>
      <c r="K457" s="31"/>
      <c r="L457" s="31"/>
    </row>
    <row r="458" spans="1:12" ht="12.75">
      <c r="A458" s="60" t="s">
        <v>8142</v>
      </c>
      <c r="B458" s="59" t="s">
        <v>8143</v>
      </c>
      <c r="C458" s="92" t="s">
        <v>14614</v>
      </c>
      <c r="D458" s="92">
        <v>1988</v>
      </c>
      <c r="E458" s="93" t="s">
        <v>11</v>
      </c>
      <c r="F458" s="94" t="s">
        <v>6158</v>
      </c>
      <c r="G458" s="93"/>
      <c r="H458" s="31" t="b">
        <v>1</v>
      </c>
      <c r="I458" s="31" t="b">
        <v>0</v>
      </c>
      <c r="J458" s="31"/>
      <c r="K458" s="31"/>
      <c r="L458" s="31"/>
    </row>
    <row r="459" spans="1:12" ht="12.75">
      <c r="A459" s="60" t="s">
        <v>8144</v>
      </c>
      <c r="B459" s="59" t="s">
        <v>8145</v>
      </c>
      <c r="C459" s="92" t="s">
        <v>14614</v>
      </c>
      <c r="D459" s="92">
        <v>1992</v>
      </c>
      <c r="E459" s="93" t="s">
        <v>4431</v>
      </c>
      <c r="F459" s="94" t="s">
        <v>6158</v>
      </c>
      <c r="G459" s="93"/>
      <c r="H459" s="31" t="b">
        <v>1</v>
      </c>
      <c r="I459" s="31" t="b">
        <v>0</v>
      </c>
      <c r="J459" s="31"/>
      <c r="K459" s="31"/>
      <c r="L459" s="31"/>
    </row>
    <row r="460" spans="1:12" ht="12.75">
      <c r="A460" s="60" t="s">
        <v>8146</v>
      </c>
      <c r="B460" s="59" t="s">
        <v>8147</v>
      </c>
      <c r="C460" s="92" t="s">
        <v>14614</v>
      </c>
      <c r="D460" s="92">
        <v>1992</v>
      </c>
      <c r="E460" s="93" t="s">
        <v>7397</v>
      </c>
      <c r="F460" s="94" t="s">
        <v>6158</v>
      </c>
      <c r="G460" s="93"/>
      <c r="H460" s="31" t="b">
        <v>1</v>
      </c>
      <c r="I460" s="31" t="b">
        <v>0</v>
      </c>
      <c r="J460" s="31"/>
      <c r="K460" s="31"/>
      <c r="L460" s="31"/>
    </row>
    <row r="461" spans="1:12" ht="12.75">
      <c r="A461" s="60" t="s">
        <v>8148</v>
      </c>
      <c r="B461" s="59" t="s">
        <v>8149</v>
      </c>
      <c r="C461" s="92" t="s">
        <v>14614</v>
      </c>
      <c r="D461" s="92">
        <v>1988</v>
      </c>
      <c r="E461" s="93" t="s">
        <v>121</v>
      </c>
      <c r="F461" s="94" t="s">
        <v>6158</v>
      </c>
      <c r="G461" s="93"/>
      <c r="H461" s="31" t="b">
        <v>1</v>
      </c>
      <c r="I461" s="31" t="b">
        <v>0</v>
      </c>
      <c r="J461" s="31"/>
      <c r="K461" s="31"/>
      <c r="L461" s="31"/>
    </row>
    <row r="462" spans="1:12" ht="12.75">
      <c r="A462" s="60" t="s">
        <v>8150</v>
      </c>
      <c r="B462" s="59" t="s">
        <v>8151</v>
      </c>
      <c r="C462" s="92" t="s">
        <v>14614</v>
      </c>
      <c r="D462" s="92">
        <v>1987</v>
      </c>
      <c r="E462" s="93" t="s">
        <v>11</v>
      </c>
      <c r="F462" s="94" t="s">
        <v>6158</v>
      </c>
      <c r="G462" s="93"/>
      <c r="H462" s="31" t="b">
        <v>1</v>
      </c>
      <c r="I462" s="31" t="b">
        <v>0</v>
      </c>
      <c r="J462" s="31"/>
      <c r="K462" s="31"/>
      <c r="L462" s="31"/>
    </row>
    <row r="463" spans="1:12" ht="12.75">
      <c r="A463" s="60" t="s">
        <v>8152</v>
      </c>
      <c r="B463" s="59" t="s">
        <v>8153</v>
      </c>
      <c r="C463" s="92" t="s">
        <v>14614</v>
      </c>
      <c r="D463" s="92">
        <v>1990</v>
      </c>
      <c r="E463" s="93" t="s">
        <v>7871</v>
      </c>
      <c r="F463" s="94" t="s">
        <v>6158</v>
      </c>
      <c r="G463" s="93"/>
      <c r="H463" s="31" t="b">
        <v>1</v>
      </c>
      <c r="I463" s="31" t="b">
        <v>0</v>
      </c>
      <c r="J463" s="31"/>
      <c r="K463" s="31"/>
      <c r="L463" s="31"/>
    </row>
    <row r="464" spans="1:12" ht="12.75">
      <c r="A464" s="60" t="s">
        <v>8154</v>
      </c>
      <c r="B464" s="59" t="s">
        <v>8155</v>
      </c>
      <c r="C464" s="92" t="s">
        <v>14614</v>
      </c>
      <c r="D464" s="92">
        <v>1987</v>
      </c>
      <c r="E464" s="93" t="s">
        <v>7394</v>
      </c>
      <c r="F464" s="94" t="s">
        <v>6158</v>
      </c>
      <c r="G464" s="93"/>
      <c r="H464" s="31" t="b">
        <v>1</v>
      </c>
      <c r="I464" s="31" t="b">
        <v>0</v>
      </c>
      <c r="J464" s="31"/>
      <c r="K464" s="31"/>
      <c r="L464" s="31"/>
    </row>
    <row r="465" spans="1:12" ht="12.75">
      <c r="A465" s="60" t="s">
        <v>8156</v>
      </c>
      <c r="B465" s="59" t="s">
        <v>4368</v>
      </c>
      <c r="C465" s="92" t="s">
        <v>14614</v>
      </c>
      <c r="D465" s="92">
        <v>1991</v>
      </c>
      <c r="E465" s="93" t="s">
        <v>112</v>
      </c>
      <c r="F465" s="94" t="s">
        <v>6158</v>
      </c>
      <c r="G465" s="93"/>
      <c r="H465" s="31" t="b">
        <v>1</v>
      </c>
      <c r="I465" s="31" t="b">
        <v>0</v>
      </c>
      <c r="J465" s="31"/>
      <c r="K465" s="31"/>
      <c r="L465" s="31"/>
    </row>
    <row r="466" spans="1:12" ht="12.75">
      <c r="A466" s="60" t="s">
        <v>8157</v>
      </c>
      <c r="B466" s="59" t="s">
        <v>4371</v>
      </c>
      <c r="C466" s="92" t="s">
        <v>14614</v>
      </c>
      <c r="D466" s="92">
        <v>1990</v>
      </c>
      <c r="E466" s="93" t="s">
        <v>1044</v>
      </c>
      <c r="F466" s="94" t="s">
        <v>6158</v>
      </c>
      <c r="G466" s="93"/>
      <c r="H466" s="31" t="b">
        <v>1</v>
      </c>
      <c r="I466" s="31" t="b">
        <v>0</v>
      </c>
      <c r="J466" s="31"/>
      <c r="K466" s="31"/>
      <c r="L466" s="31"/>
    </row>
    <row r="467" spans="1:12" ht="12.75">
      <c r="A467" s="60" t="s">
        <v>8158</v>
      </c>
      <c r="B467" s="59" t="s">
        <v>4374</v>
      </c>
      <c r="C467" s="92" t="s">
        <v>14614</v>
      </c>
      <c r="D467" s="92">
        <v>1988</v>
      </c>
      <c r="E467" s="93" t="s">
        <v>484</v>
      </c>
      <c r="F467" s="94" t="s">
        <v>6158</v>
      </c>
      <c r="G467" s="93"/>
      <c r="H467" s="31" t="b">
        <v>1</v>
      </c>
      <c r="I467" s="31" t="b">
        <v>0</v>
      </c>
      <c r="J467" s="31"/>
      <c r="K467" s="31"/>
      <c r="L467" s="31"/>
    </row>
    <row r="468" spans="1:12" ht="12.75">
      <c r="A468" s="60" t="s">
        <v>8159</v>
      </c>
      <c r="B468" s="59" t="s">
        <v>4376</v>
      </c>
      <c r="C468" s="92" t="s">
        <v>14614</v>
      </c>
      <c r="D468" s="92">
        <v>1988</v>
      </c>
      <c r="E468" s="93" t="s">
        <v>63</v>
      </c>
      <c r="F468" s="94" t="s">
        <v>6158</v>
      </c>
      <c r="G468" s="93"/>
      <c r="H468" s="31" t="b">
        <v>1</v>
      </c>
      <c r="I468" s="31" t="b">
        <v>0</v>
      </c>
      <c r="J468" s="31"/>
      <c r="K468" s="31"/>
      <c r="L468" s="31"/>
    </row>
    <row r="469" spans="1:12" ht="12.75">
      <c r="A469" s="60" t="s">
        <v>8160</v>
      </c>
      <c r="B469" s="59" t="s">
        <v>4378</v>
      </c>
      <c r="C469" s="92" t="s">
        <v>14614</v>
      </c>
      <c r="D469" s="92">
        <v>1992</v>
      </c>
      <c r="E469" s="93" t="s">
        <v>121</v>
      </c>
      <c r="F469" s="94" t="s">
        <v>6158</v>
      </c>
      <c r="G469" s="93"/>
      <c r="H469" s="31" t="b">
        <v>1</v>
      </c>
      <c r="I469" s="31" t="b">
        <v>0</v>
      </c>
      <c r="J469" s="31"/>
      <c r="K469" s="31"/>
      <c r="L469" s="31"/>
    </row>
    <row r="470" spans="1:12" ht="12.75">
      <c r="A470" s="60" t="s">
        <v>8161</v>
      </c>
      <c r="B470" s="59" t="s">
        <v>8162</v>
      </c>
      <c r="C470" s="92" t="s">
        <v>14614</v>
      </c>
      <c r="D470" s="92">
        <v>1990</v>
      </c>
      <c r="E470" s="93" t="s">
        <v>7363</v>
      </c>
      <c r="F470" s="94" t="s">
        <v>6158</v>
      </c>
      <c r="G470" s="93"/>
      <c r="H470" s="31" t="b">
        <v>1</v>
      </c>
      <c r="I470" s="31" t="b">
        <v>0</v>
      </c>
      <c r="J470" s="31"/>
      <c r="K470" s="31"/>
      <c r="L470" s="31"/>
    </row>
    <row r="471" spans="1:12" ht="12.75">
      <c r="A471" s="60" t="s">
        <v>8163</v>
      </c>
      <c r="B471" s="59" t="s">
        <v>8164</v>
      </c>
      <c r="C471" s="92" t="s">
        <v>14614</v>
      </c>
      <c r="D471" s="92">
        <v>1993</v>
      </c>
      <c r="E471" s="93" t="s">
        <v>7302</v>
      </c>
      <c r="F471" s="94" t="s">
        <v>6158</v>
      </c>
      <c r="G471" s="93"/>
      <c r="H471" s="31" t="b">
        <v>1</v>
      </c>
      <c r="I471" s="31" t="b">
        <v>0</v>
      </c>
      <c r="J471" s="31"/>
      <c r="K471" s="31"/>
      <c r="L471" s="31"/>
    </row>
    <row r="472" spans="1:12" ht="12.75">
      <c r="A472" s="60" t="s">
        <v>8165</v>
      </c>
      <c r="B472" s="59" t="s">
        <v>4435</v>
      </c>
      <c r="C472" s="92" t="s">
        <v>14614</v>
      </c>
      <c r="D472" s="92">
        <v>1988</v>
      </c>
      <c r="E472" s="93" t="s">
        <v>112</v>
      </c>
      <c r="F472" s="94" t="s">
        <v>6158</v>
      </c>
      <c r="G472" s="93"/>
      <c r="H472" s="31" t="b">
        <v>1</v>
      </c>
      <c r="I472" s="31" t="b">
        <v>0</v>
      </c>
      <c r="J472" s="31"/>
      <c r="K472" s="31"/>
      <c r="L472" s="31"/>
    </row>
    <row r="473" spans="1:12" ht="12.75">
      <c r="A473" s="60" t="s">
        <v>8166</v>
      </c>
      <c r="B473" s="59" t="s">
        <v>8167</v>
      </c>
      <c r="C473" s="92" t="s">
        <v>14614</v>
      </c>
      <c r="D473" s="92">
        <v>1990</v>
      </c>
      <c r="E473" s="93" t="s">
        <v>7453</v>
      </c>
      <c r="F473" s="94" t="s">
        <v>6158</v>
      </c>
      <c r="G473" s="93"/>
      <c r="H473" s="31" t="b">
        <v>1</v>
      </c>
      <c r="I473" s="31" t="b">
        <v>0</v>
      </c>
      <c r="J473" s="31"/>
      <c r="K473" s="31"/>
      <c r="L473" s="31"/>
    </row>
    <row r="474" spans="1:12" ht="12.75">
      <c r="A474" s="60" t="s">
        <v>8168</v>
      </c>
      <c r="B474" s="59" t="s">
        <v>4462</v>
      </c>
      <c r="C474" s="92" t="s">
        <v>14614</v>
      </c>
      <c r="D474" s="92">
        <v>1987</v>
      </c>
      <c r="E474" s="93" t="s">
        <v>63</v>
      </c>
      <c r="F474" s="94" t="s">
        <v>6158</v>
      </c>
      <c r="G474" s="93"/>
      <c r="H474" s="31" t="b">
        <v>1</v>
      </c>
      <c r="I474" s="31" t="b">
        <v>0</v>
      </c>
      <c r="J474" s="31"/>
      <c r="K474" s="31"/>
      <c r="L474" s="31"/>
    </row>
    <row r="475" spans="1:12" ht="12.75">
      <c r="A475" s="60" t="s">
        <v>8169</v>
      </c>
      <c r="B475" s="59" t="s">
        <v>8170</v>
      </c>
      <c r="C475" s="92" t="s">
        <v>14614</v>
      </c>
      <c r="D475" s="92">
        <v>1990</v>
      </c>
      <c r="E475" s="93" t="s">
        <v>7541</v>
      </c>
      <c r="F475" s="94" t="s">
        <v>6158</v>
      </c>
      <c r="G475" s="93"/>
      <c r="H475" s="31" t="b">
        <v>1</v>
      </c>
      <c r="I475" s="31" t="b">
        <v>0</v>
      </c>
      <c r="J475" s="31"/>
      <c r="K475" s="31"/>
      <c r="L475" s="31"/>
    </row>
    <row r="476" spans="1:12" ht="12.75">
      <c r="A476" s="60" t="s">
        <v>8171</v>
      </c>
      <c r="B476" s="59" t="s">
        <v>4487</v>
      </c>
      <c r="C476" s="92" t="s">
        <v>14614</v>
      </c>
      <c r="D476" s="92">
        <v>1990</v>
      </c>
      <c r="E476" s="93" t="s">
        <v>7257</v>
      </c>
      <c r="F476" s="94" t="s">
        <v>6158</v>
      </c>
      <c r="G476" s="93"/>
      <c r="H476" s="31" t="b">
        <v>1</v>
      </c>
      <c r="I476" s="31" t="b">
        <v>0</v>
      </c>
      <c r="J476" s="31"/>
      <c r="K476" s="31"/>
      <c r="L476" s="31"/>
    </row>
    <row r="477" spans="1:12" ht="12.75">
      <c r="A477" s="60" t="s">
        <v>8172</v>
      </c>
      <c r="B477" s="59" t="s">
        <v>8173</v>
      </c>
      <c r="C477" s="92" t="s">
        <v>14614</v>
      </c>
      <c r="D477" s="92">
        <v>1991</v>
      </c>
      <c r="E477" s="93" t="s">
        <v>7463</v>
      </c>
      <c r="F477" s="94" t="s">
        <v>6158</v>
      </c>
      <c r="G477" s="95" t="s">
        <v>8174</v>
      </c>
      <c r="H477" s="31" t="b">
        <v>1</v>
      </c>
      <c r="I477" s="31" t="b">
        <v>0</v>
      </c>
      <c r="J477" s="31"/>
      <c r="K477" s="31"/>
      <c r="L477" s="31"/>
    </row>
    <row r="478" spans="1:12" ht="12.75">
      <c r="A478" s="60" t="s">
        <v>8175</v>
      </c>
      <c r="B478" s="59" t="s">
        <v>8176</v>
      </c>
      <c r="C478" s="92" t="s">
        <v>14614</v>
      </c>
      <c r="D478" s="92">
        <v>1988</v>
      </c>
      <c r="E478" s="93" t="s">
        <v>121</v>
      </c>
      <c r="F478" s="94" t="s">
        <v>6158</v>
      </c>
      <c r="G478" s="93"/>
      <c r="H478" s="31" t="b">
        <v>1</v>
      </c>
      <c r="I478" s="31" t="b">
        <v>0</v>
      </c>
      <c r="J478" s="31"/>
      <c r="K478" s="31"/>
      <c r="L478" s="31"/>
    </row>
    <row r="479" spans="1:12" ht="12.75">
      <c r="A479" s="60" t="s">
        <v>8177</v>
      </c>
      <c r="B479" s="59" t="s">
        <v>4492</v>
      </c>
      <c r="C479" s="92" t="s">
        <v>14614</v>
      </c>
      <c r="D479" s="92">
        <v>1989</v>
      </c>
      <c r="E479" s="93" t="s">
        <v>63</v>
      </c>
      <c r="F479" s="94" t="s">
        <v>6158</v>
      </c>
      <c r="G479" s="93"/>
      <c r="H479" s="31" t="b">
        <v>1</v>
      </c>
      <c r="I479" s="31" t="b">
        <v>0</v>
      </c>
      <c r="J479" s="31"/>
      <c r="K479" s="31"/>
      <c r="L479" s="31"/>
    </row>
    <row r="480" spans="1:12" ht="12.75">
      <c r="A480" s="60" t="s">
        <v>8178</v>
      </c>
      <c r="B480" s="59" t="s">
        <v>4493</v>
      </c>
      <c r="C480" s="92" t="s">
        <v>14614</v>
      </c>
      <c r="D480" s="92">
        <v>1991</v>
      </c>
      <c r="E480" s="93" t="s">
        <v>63</v>
      </c>
      <c r="F480" s="94" t="s">
        <v>6158</v>
      </c>
      <c r="G480" s="93"/>
      <c r="H480" s="31" t="b">
        <v>1</v>
      </c>
      <c r="I480" s="31" t="b">
        <v>0</v>
      </c>
      <c r="J480" s="31"/>
      <c r="K480" s="31"/>
      <c r="L480" s="31"/>
    </row>
    <row r="481" spans="1:12" ht="12.75">
      <c r="A481" s="60" t="s">
        <v>8179</v>
      </c>
      <c r="B481" s="59" t="s">
        <v>8180</v>
      </c>
      <c r="C481" s="92" t="s">
        <v>14614</v>
      </c>
      <c r="D481" s="92">
        <v>1992</v>
      </c>
      <c r="E481" s="93" t="s">
        <v>7100</v>
      </c>
      <c r="F481" s="94" t="s">
        <v>6158</v>
      </c>
      <c r="G481" s="93"/>
      <c r="H481" s="31" t="b">
        <v>1</v>
      </c>
      <c r="I481" s="31" t="b">
        <v>0</v>
      </c>
      <c r="J481" s="31"/>
      <c r="K481" s="31"/>
      <c r="L481" s="31"/>
    </row>
    <row r="482" spans="1:12" ht="12.75">
      <c r="A482" s="60" t="s">
        <v>8181</v>
      </c>
      <c r="B482" s="59" t="s">
        <v>8182</v>
      </c>
      <c r="C482" s="92" t="s">
        <v>14614</v>
      </c>
      <c r="D482" s="92">
        <v>1990</v>
      </c>
      <c r="E482" s="93" t="s">
        <v>7820</v>
      </c>
      <c r="F482" s="94" t="s">
        <v>6158</v>
      </c>
      <c r="G482" s="93"/>
      <c r="H482" s="31" t="b">
        <v>1</v>
      </c>
      <c r="I482" s="31" t="b">
        <v>0</v>
      </c>
      <c r="J482" s="31"/>
      <c r="K482" s="31"/>
      <c r="L482" s="31"/>
    </row>
    <row r="483" spans="1:12" ht="12.75">
      <c r="A483" s="60" t="s">
        <v>8183</v>
      </c>
      <c r="B483" s="59" t="s">
        <v>8184</v>
      </c>
      <c r="C483" s="92" t="s">
        <v>14614</v>
      </c>
      <c r="D483" s="92">
        <v>1990</v>
      </c>
      <c r="E483" s="93" t="s">
        <v>7453</v>
      </c>
      <c r="F483" s="94" t="s">
        <v>6158</v>
      </c>
      <c r="G483" s="93"/>
      <c r="H483" s="31" t="b">
        <v>1</v>
      </c>
      <c r="I483" s="31" t="b">
        <v>0</v>
      </c>
      <c r="J483" s="31"/>
      <c r="K483" s="31"/>
      <c r="L483" s="31"/>
    </row>
    <row r="484" spans="1:12" ht="12.75">
      <c r="A484" s="60" t="s">
        <v>8185</v>
      </c>
      <c r="B484" s="59" t="s">
        <v>8186</v>
      </c>
      <c r="C484" s="92" t="s">
        <v>14614</v>
      </c>
      <c r="D484" s="92">
        <v>1991</v>
      </c>
      <c r="E484" s="93" t="s">
        <v>7291</v>
      </c>
      <c r="F484" s="94" t="s">
        <v>6158</v>
      </c>
      <c r="G484" s="93"/>
      <c r="H484" s="31" t="b">
        <v>1</v>
      </c>
      <c r="I484" s="31" t="b">
        <v>0</v>
      </c>
      <c r="J484" s="31"/>
      <c r="K484" s="31"/>
      <c r="L484" s="31"/>
    </row>
    <row r="485" spans="1:12" ht="12.75">
      <c r="A485" s="60" t="s">
        <v>8187</v>
      </c>
      <c r="B485" s="59" t="s">
        <v>8188</v>
      </c>
      <c r="C485" s="92" t="s">
        <v>14614</v>
      </c>
      <c r="D485" s="92">
        <v>1991</v>
      </c>
      <c r="E485" s="93" t="s">
        <v>685</v>
      </c>
      <c r="F485" s="94" t="s">
        <v>6158</v>
      </c>
      <c r="G485" s="93"/>
      <c r="H485" s="31" t="b">
        <v>1</v>
      </c>
      <c r="I485" s="31" t="b">
        <v>0</v>
      </c>
      <c r="J485" s="31"/>
      <c r="K485" s="31"/>
      <c r="L485" s="31"/>
    </row>
    <row r="486" spans="1:12" ht="12.75">
      <c r="A486" s="60" t="s">
        <v>8189</v>
      </c>
      <c r="B486" s="59" t="s">
        <v>8190</v>
      </c>
      <c r="C486" s="92" t="s">
        <v>14614</v>
      </c>
      <c r="D486" s="92">
        <v>1991</v>
      </c>
      <c r="E486" s="93" t="s">
        <v>7315</v>
      </c>
      <c r="F486" s="94" t="s">
        <v>6158</v>
      </c>
      <c r="G486" s="93"/>
      <c r="H486" s="31" t="b">
        <v>1</v>
      </c>
      <c r="I486" s="31" t="b">
        <v>0</v>
      </c>
      <c r="J486" s="31"/>
      <c r="K486" s="31"/>
      <c r="L486" s="31"/>
    </row>
    <row r="487" spans="1:12" ht="12.75">
      <c r="A487" s="60" t="s">
        <v>8191</v>
      </c>
      <c r="B487" s="59" t="s">
        <v>8192</v>
      </c>
      <c r="C487" s="92" t="s">
        <v>14614</v>
      </c>
      <c r="D487" s="92">
        <v>1990</v>
      </c>
      <c r="E487" s="93" t="s">
        <v>7137</v>
      </c>
      <c r="F487" s="94" t="s">
        <v>6158</v>
      </c>
      <c r="G487" s="93"/>
      <c r="H487" s="31" t="b">
        <v>1</v>
      </c>
      <c r="I487" s="31" t="b">
        <v>0</v>
      </c>
      <c r="J487" s="31"/>
      <c r="K487" s="31"/>
      <c r="L487" s="31"/>
    </row>
    <row r="488" spans="1:12" ht="12.75">
      <c r="A488" s="60" t="s">
        <v>8193</v>
      </c>
      <c r="B488" s="59" t="s">
        <v>8194</v>
      </c>
      <c r="C488" s="92" t="s">
        <v>14614</v>
      </c>
      <c r="D488" s="92">
        <v>1993</v>
      </c>
      <c r="E488" s="93" t="s">
        <v>7363</v>
      </c>
      <c r="F488" s="94" t="s">
        <v>6158</v>
      </c>
      <c r="G488" s="93"/>
      <c r="H488" s="31" t="b">
        <v>1</v>
      </c>
      <c r="I488" s="31" t="b">
        <v>0</v>
      </c>
      <c r="J488" s="31"/>
      <c r="K488" s="31"/>
      <c r="L488" s="31"/>
    </row>
    <row r="489" spans="1:12" ht="12.75">
      <c r="A489" s="60" t="s">
        <v>8195</v>
      </c>
      <c r="B489" s="59" t="s">
        <v>4515</v>
      </c>
      <c r="C489" s="92" t="s">
        <v>14614</v>
      </c>
      <c r="D489" s="92">
        <v>1990</v>
      </c>
      <c r="E489" s="93" t="s">
        <v>7549</v>
      </c>
      <c r="F489" s="94" t="s">
        <v>6158</v>
      </c>
      <c r="G489" s="93"/>
      <c r="H489" s="31" t="b">
        <v>1</v>
      </c>
      <c r="I489" s="31" t="b">
        <v>0</v>
      </c>
      <c r="J489" s="31"/>
      <c r="K489" s="31"/>
      <c r="L489" s="31"/>
    </row>
    <row r="490" spans="1:12" ht="12.75">
      <c r="A490" s="60" t="s">
        <v>8196</v>
      </c>
      <c r="B490" s="59" t="s">
        <v>8197</v>
      </c>
      <c r="C490" s="92" t="s">
        <v>14614</v>
      </c>
      <c r="D490" s="92">
        <v>1989</v>
      </c>
      <c r="E490" s="93" t="s">
        <v>7360</v>
      </c>
      <c r="F490" s="94" t="s">
        <v>6158</v>
      </c>
      <c r="G490" s="93"/>
      <c r="H490" s="31" t="b">
        <v>1</v>
      </c>
      <c r="I490" s="31" t="b">
        <v>0</v>
      </c>
      <c r="J490" s="31"/>
      <c r="K490" s="31"/>
      <c r="L490" s="31"/>
    </row>
    <row r="491" spans="1:12" ht="12.75">
      <c r="A491" s="60" t="s">
        <v>8198</v>
      </c>
      <c r="B491" s="59" t="s">
        <v>8199</v>
      </c>
      <c r="C491" s="92" t="s">
        <v>14614</v>
      </c>
      <c r="D491" s="92">
        <v>1991</v>
      </c>
      <c r="E491" s="93" t="s">
        <v>7360</v>
      </c>
      <c r="F491" s="94" t="s">
        <v>6158</v>
      </c>
      <c r="G491" s="93"/>
      <c r="H491" s="31" t="b">
        <v>1</v>
      </c>
      <c r="I491" s="31" t="b">
        <v>0</v>
      </c>
      <c r="J491" s="31"/>
      <c r="K491" s="31"/>
      <c r="L491" s="31"/>
    </row>
    <row r="492" spans="1:12" ht="12.75">
      <c r="A492" s="60" t="s">
        <v>8200</v>
      </c>
      <c r="B492" s="59" t="s">
        <v>8201</v>
      </c>
      <c r="C492" s="92" t="s">
        <v>14614</v>
      </c>
      <c r="D492" s="92">
        <v>1992</v>
      </c>
      <c r="E492" s="93" t="s">
        <v>7257</v>
      </c>
      <c r="F492" s="94" t="s">
        <v>6158</v>
      </c>
      <c r="G492" s="93"/>
      <c r="H492" s="31" t="b">
        <v>1</v>
      </c>
      <c r="I492" s="31" t="b">
        <v>0</v>
      </c>
      <c r="J492" s="31"/>
      <c r="K492" s="31"/>
      <c r="L492" s="31"/>
    </row>
    <row r="493" spans="1:12" ht="12.75">
      <c r="A493" s="60" t="s">
        <v>8202</v>
      </c>
      <c r="B493" s="59" t="s">
        <v>4561</v>
      </c>
      <c r="C493" s="92" t="s">
        <v>14614</v>
      </c>
      <c r="D493" s="92">
        <v>1987</v>
      </c>
      <c r="E493" s="93" t="s">
        <v>44</v>
      </c>
      <c r="F493" s="94" t="s">
        <v>6158</v>
      </c>
      <c r="G493" s="93"/>
      <c r="H493" s="31" t="b">
        <v>1</v>
      </c>
      <c r="I493" s="31" t="b">
        <v>0</v>
      </c>
      <c r="J493" s="31"/>
      <c r="K493" s="31"/>
      <c r="L493" s="31"/>
    </row>
    <row r="494" spans="1:12" ht="12.75">
      <c r="A494" s="60" t="s">
        <v>8203</v>
      </c>
      <c r="B494" s="59" t="s">
        <v>4564</v>
      </c>
      <c r="C494" s="92" t="s">
        <v>14614</v>
      </c>
      <c r="D494" s="92">
        <v>1987</v>
      </c>
      <c r="E494" s="93" t="s">
        <v>55</v>
      </c>
      <c r="F494" s="94" t="s">
        <v>6158</v>
      </c>
      <c r="G494" s="93"/>
      <c r="H494" s="31" t="b">
        <v>1</v>
      </c>
      <c r="I494" s="31" t="b">
        <v>0</v>
      </c>
      <c r="J494" s="31"/>
      <c r="K494" s="31"/>
      <c r="L494" s="31"/>
    </row>
    <row r="495" spans="1:12" ht="12.75">
      <c r="A495" s="60" t="s">
        <v>8204</v>
      </c>
      <c r="B495" s="59" t="s">
        <v>8205</v>
      </c>
      <c r="C495" s="92" t="s">
        <v>14614</v>
      </c>
      <c r="D495" s="92">
        <v>1991</v>
      </c>
      <c r="E495" s="93" t="s">
        <v>8206</v>
      </c>
      <c r="F495" s="94" t="s">
        <v>6158</v>
      </c>
      <c r="G495" s="93"/>
      <c r="H495" s="31" t="b">
        <v>1</v>
      </c>
      <c r="I495" s="31" t="b">
        <v>0</v>
      </c>
      <c r="J495" s="31"/>
      <c r="K495" s="31"/>
      <c r="L495" s="31"/>
    </row>
    <row r="496" spans="1:12" ht="12.75">
      <c r="A496" s="60" t="s">
        <v>8207</v>
      </c>
      <c r="B496" s="59" t="s">
        <v>7180</v>
      </c>
      <c r="C496" s="92" t="s">
        <v>14614</v>
      </c>
      <c r="D496" s="92">
        <v>1987</v>
      </c>
      <c r="E496" s="93" t="s">
        <v>69</v>
      </c>
      <c r="F496" s="94" t="s">
        <v>6158</v>
      </c>
      <c r="G496" s="93"/>
      <c r="H496" s="31" t="b">
        <v>1</v>
      </c>
      <c r="I496" s="31" t="b">
        <v>0</v>
      </c>
      <c r="J496" s="31"/>
      <c r="K496" s="31"/>
      <c r="L496" s="31"/>
    </row>
    <row r="497" spans="1:12" ht="12.75">
      <c r="A497" s="60" t="s">
        <v>8208</v>
      </c>
      <c r="B497" s="59" t="s">
        <v>4683</v>
      </c>
      <c r="C497" s="92" t="s">
        <v>14614</v>
      </c>
      <c r="D497" s="92">
        <v>1988</v>
      </c>
      <c r="E497" s="93" t="s">
        <v>7270</v>
      </c>
      <c r="F497" s="94" t="s">
        <v>6158</v>
      </c>
      <c r="G497" s="93"/>
      <c r="H497" s="31" t="b">
        <v>1</v>
      </c>
      <c r="I497" s="31" t="b">
        <v>0</v>
      </c>
      <c r="J497" s="31"/>
      <c r="K497" s="31"/>
      <c r="L497" s="31"/>
    </row>
    <row r="498" spans="1:12" ht="12.75">
      <c r="A498" s="60" t="s">
        <v>8209</v>
      </c>
      <c r="B498" s="59" t="s">
        <v>8210</v>
      </c>
      <c r="C498" s="92" t="s">
        <v>14614</v>
      </c>
      <c r="D498" s="92">
        <v>1989</v>
      </c>
      <c r="E498" s="93" t="s">
        <v>7363</v>
      </c>
      <c r="F498" s="94" t="s">
        <v>6158</v>
      </c>
      <c r="G498" s="93"/>
      <c r="H498" s="31" t="b">
        <v>1</v>
      </c>
      <c r="I498" s="31" t="b">
        <v>0</v>
      </c>
      <c r="J498" s="31"/>
      <c r="K498" s="31"/>
      <c r="L498" s="31"/>
    </row>
    <row r="499" spans="1:12" ht="12.75">
      <c r="A499" s="60" t="s">
        <v>8211</v>
      </c>
      <c r="B499" s="59" t="s">
        <v>8212</v>
      </c>
      <c r="C499" s="92" t="s">
        <v>14614</v>
      </c>
      <c r="D499" s="92">
        <v>1989</v>
      </c>
      <c r="E499" s="93" t="s">
        <v>7363</v>
      </c>
      <c r="F499" s="94" t="s">
        <v>6158</v>
      </c>
      <c r="G499" s="93"/>
      <c r="H499" s="31" t="b">
        <v>1</v>
      </c>
      <c r="I499" s="31" t="b">
        <v>0</v>
      </c>
      <c r="J499" s="31"/>
      <c r="K499" s="31"/>
      <c r="L499" s="31"/>
    </row>
    <row r="500" spans="1:12" ht="12.75">
      <c r="A500" s="60" t="s">
        <v>8213</v>
      </c>
      <c r="B500" s="59" t="s">
        <v>8214</v>
      </c>
      <c r="C500" s="92" t="s">
        <v>14614</v>
      </c>
      <c r="D500" s="92">
        <v>1991</v>
      </c>
      <c r="E500" s="93" t="s">
        <v>7363</v>
      </c>
      <c r="F500" s="94" t="s">
        <v>6158</v>
      </c>
      <c r="G500" s="95" t="s">
        <v>7594</v>
      </c>
      <c r="H500" s="31" t="b">
        <v>1</v>
      </c>
      <c r="I500" s="31" t="b">
        <v>0</v>
      </c>
      <c r="J500" s="31"/>
      <c r="K500" s="31"/>
      <c r="L500" s="31"/>
    </row>
    <row r="501" spans="1:12" ht="12.75">
      <c r="A501" s="60" t="s">
        <v>8215</v>
      </c>
      <c r="B501" s="59" t="s">
        <v>8216</v>
      </c>
      <c r="C501" s="92" t="s">
        <v>14614</v>
      </c>
      <c r="D501" s="92">
        <v>1992</v>
      </c>
      <c r="E501" s="93" t="s">
        <v>7363</v>
      </c>
      <c r="F501" s="94" t="s">
        <v>6158</v>
      </c>
      <c r="G501" s="93"/>
      <c r="H501" s="31" t="b">
        <v>1</v>
      </c>
      <c r="I501" s="31" t="b">
        <v>0</v>
      </c>
      <c r="J501" s="31"/>
      <c r="K501" s="31"/>
      <c r="L501" s="31"/>
    </row>
    <row r="502" spans="1:12" ht="12.75">
      <c r="A502" s="60" t="s">
        <v>8217</v>
      </c>
      <c r="B502" s="59" t="s">
        <v>8218</v>
      </c>
      <c r="C502" s="92" t="s">
        <v>14614</v>
      </c>
      <c r="D502" s="92">
        <v>1990</v>
      </c>
      <c r="E502" s="93" t="s">
        <v>7363</v>
      </c>
      <c r="F502" s="94" t="s">
        <v>6158</v>
      </c>
      <c r="G502" s="93"/>
      <c r="H502" s="31" t="b">
        <v>1</v>
      </c>
      <c r="I502" s="31" t="b">
        <v>0</v>
      </c>
      <c r="J502" s="31"/>
      <c r="K502" s="31"/>
      <c r="L502" s="31"/>
    </row>
    <row r="503" spans="1:12" ht="12.75">
      <c r="A503" s="60" t="s">
        <v>8219</v>
      </c>
      <c r="B503" s="59" t="s">
        <v>8220</v>
      </c>
      <c r="C503" s="92" t="s">
        <v>14614</v>
      </c>
      <c r="D503" s="92">
        <v>1990</v>
      </c>
      <c r="E503" s="93" t="s">
        <v>8206</v>
      </c>
      <c r="F503" s="94" t="s">
        <v>6158</v>
      </c>
      <c r="G503" s="93"/>
      <c r="H503" s="31" t="b">
        <v>1</v>
      </c>
      <c r="I503" s="31" t="b">
        <v>0</v>
      </c>
      <c r="J503" s="31"/>
      <c r="K503" s="31"/>
      <c r="L503" s="31"/>
    </row>
    <row r="504" spans="1:12" ht="12.75">
      <c r="A504" s="60" t="s">
        <v>8221</v>
      </c>
      <c r="B504" s="59" t="s">
        <v>8222</v>
      </c>
      <c r="C504" s="92" t="s">
        <v>14614</v>
      </c>
      <c r="D504" s="92">
        <v>1989</v>
      </c>
      <c r="E504" s="93" t="s">
        <v>7453</v>
      </c>
      <c r="F504" s="94" t="s">
        <v>6158</v>
      </c>
      <c r="G504" s="93"/>
      <c r="H504" s="31" t="b">
        <v>1</v>
      </c>
      <c r="I504" s="31" t="b">
        <v>0</v>
      </c>
      <c r="J504" s="31"/>
      <c r="K504" s="31"/>
      <c r="L504" s="31"/>
    </row>
    <row r="505" spans="1:12" ht="12.75">
      <c r="A505" s="60" t="s">
        <v>8223</v>
      </c>
      <c r="B505" s="59" t="s">
        <v>8224</v>
      </c>
      <c r="C505" s="92" t="s">
        <v>14614</v>
      </c>
      <c r="D505" s="92">
        <v>1991</v>
      </c>
      <c r="E505" s="93" t="s">
        <v>121</v>
      </c>
      <c r="F505" s="94" t="s">
        <v>6158</v>
      </c>
      <c r="G505" s="93"/>
      <c r="H505" s="31" t="b">
        <v>1</v>
      </c>
      <c r="I505" s="31" t="b">
        <v>0</v>
      </c>
      <c r="J505" s="31"/>
      <c r="K505" s="31"/>
      <c r="L505" s="31"/>
    </row>
    <row r="506" spans="1:12" ht="12.75">
      <c r="A506" s="60" t="s">
        <v>8225</v>
      </c>
      <c r="B506" s="59" t="s">
        <v>8226</v>
      </c>
      <c r="C506" s="92" t="s">
        <v>14614</v>
      </c>
      <c r="D506" s="92">
        <v>1990</v>
      </c>
      <c r="E506" s="93" t="s">
        <v>4015</v>
      </c>
      <c r="F506" s="94" t="s">
        <v>6158</v>
      </c>
      <c r="G506" s="93"/>
      <c r="H506" s="31" t="b">
        <v>1</v>
      </c>
      <c r="I506" s="31" t="b">
        <v>0</v>
      </c>
      <c r="J506" s="31"/>
      <c r="K506" s="31"/>
      <c r="L506" s="31"/>
    </row>
    <row r="507" spans="1:12" ht="12.75">
      <c r="A507" s="60" t="s">
        <v>8227</v>
      </c>
      <c r="B507" s="59" t="s">
        <v>8228</v>
      </c>
      <c r="C507" s="92" t="s">
        <v>14614</v>
      </c>
      <c r="D507" s="92">
        <v>1989</v>
      </c>
      <c r="E507" s="93" t="s">
        <v>7291</v>
      </c>
      <c r="F507" s="94" t="s">
        <v>6158</v>
      </c>
      <c r="G507" s="93"/>
      <c r="H507" s="31" t="b">
        <v>1</v>
      </c>
      <c r="I507" s="31" t="b">
        <v>0</v>
      </c>
      <c r="J507" s="31"/>
      <c r="K507" s="31"/>
      <c r="L507" s="31"/>
    </row>
    <row r="508" spans="1:12" ht="12.75">
      <c r="A508" s="60" t="s">
        <v>8229</v>
      </c>
      <c r="B508" s="59" t="s">
        <v>8230</v>
      </c>
      <c r="C508" s="92" t="s">
        <v>14614</v>
      </c>
      <c r="D508" s="92">
        <v>1989</v>
      </c>
      <c r="E508" s="93" t="s">
        <v>11</v>
      </c>
      <c r="F508" s="94" t="s">
        <v>6158</v>
      </c>
      <c r="G508" s="93"/>
      <c r="H508" s="31" t="b">
        <v>1</v>
      </c>
      <c r="I508" s="31" t="b">
        <v>0</v>
      </c>
      <c r="J508" s="31"/>
      <c r="K508" s="31"/>
      <c r="L508" s="31"/>
    </row>
    <row r="509" spans="1:12" ht="12.75">
      <c r="A509" s="60" t="s">
        <v>8231</v>
      </c>
      <c r="B509" s="59" t="s">
        <v>4797</v>
      </c>
      <c r="C509" s="92" t="s">
        <v>14614</v>
      </c>
      <c r="D509" s="92">
        <v>1987</v>
      </c>
      <c r="E509" s="93" t="s">
        <v>63</v>
      </c>
      <c r="F509" s="94" t="s">
        <v>6158</v>
      </c>
      <c r="G509" s="93"/>
      <c r="H509" s="31" t="b">
        <v>1</v>
      </c>
      <c r="I509" s="31" t="b">
        <v>0</v>
      </c>
      <c r="J509" s="31"/>
      <c r="K509" s="31"/>
      <c r="L509" s="31"/>
    </row>
    <row r="510" spans="1:12" ht="12.75">
      <c r="A510" s="60" t="s">
        <v>8232</v>
      </c>
      <c r="B510" s="59" t="s">
        <v>8233</v>
      </c>
      <c r="C510" s="92" t="s">
        <v>14614</v>
      </c>
      <c r="D510" s="92">
        <v>1989</v>
      </c>
      <c r="E510" s="93" t="s">
        <v>7549</v>
      </c>
      <c r="F510" s="94" t="s">
        <v>6158</v>
      </c>
      <c r="G510" s="93"/>
      <c r="H510" s="31" t="b">
        <v>1</v>
      </c>
      <c r="I510" s="31" t="b">
        <v>0</v>
      </c>
      <c r="J510" s="31"/>
      <c r="K510" s="31"/>
      <c r="L510" s="31"/>
    </row>
    <row r="511" spans="1:12" ht="12.75">
      <c r="A511" s="60" t="s">
        <v>8234</v>
      </c>
      <c r="B511" s="59" t="s">
        <v>4805</v>
      </c>
      <c r="C511" s="92" t="s">
        <v>14614</v>
      </c>
      <c r="D511" s="92">
        <v>1990</v>
      </c>
      <c r="E511" s="93" t="s">
        <v>1677</v>
      </c>
      <c r="F511" s="94" t="s">
        <v>6158</v>
      </c>
      <c r="G511" s="93"/>
      <c r="H511" s="31" t="b">
        <v>1</v>
      </c>
      <c r="I511" s="31" t="b">
        <v>0</v>
      </c>
      <c r="J511" s="31"/>
      <c r="K511" s="31"/>
      <c r="L511" s="31"/>
    </row>
    <row r="512" spans="1:12" ht="12.75">
      <c r="A512" s="60" t="s">
        <v>8235</v>
      </c>
      <c r="B512" s="59" t="s">
        <v>8236</v>
      </c>
      <c r="C512" s="92" t="s">
        <v>14614</v>
      </c>
      <c r="D512" s="92">
        <v>1990</v>
      </c>
      <c r="E512" s="93" t="s">
        <v>151</v>
      </c>
      <c r="F512" s="94" t="s">
        <v>6158</v>
      </c>
      <c r="G512" s="93"/>
      <c r="H512" s="31" t="b">
        <v>1</v>
      </c>
      <c r="I512" s="31" t="b">
        <v>0</v>
      </c>
      <c r="J512" s="31"/>
      <c r="K512" s="31"/>
      <c r="L512" s="31"/>
    </row>
    <row r="513" spans="1:12" ht="12.75">
      <c r="A513" s="60" t="s">
        <v>8237</v>
      </c>
      <c r="B513" s="59" t="s">
        <v>8238</v>
      </c>
      <c r="C513" s="92" t="s">
        <v>14614</v>
      </c>
      <c r="D513" s="92">
        <v>1991</v>
      </c>
      <c r="E513" s="93" t="s">
        <v>484</v>
      </c>
      <c r="F513" s="94" t="s">
        <v>6158</v>
      </c>
      <c r="G513" s="93"/>
      <c r="H513" s="31" t="b">
        <v>1</v>
      </c>
      <c r="I513" s="31" t="b">
        <v>0</v>
      </c>
      <c r="J513" s="31"/>
      <c r="K513" s="31"/>
      <c r="L513" s="31"/>
    </row>
    <row r="514" spans="1:12" ht="12.75">
      <c r="A514" s="60" t="s">
        <v>8239</v>
      </c>
      <c r="B514" s="59" t="s">
        <v>8240</v>
      </c>
      <c r="C514" s="92" t="s">
        <v>14614</v>
      </c>
      <c r="D514" s="92">
        <v>1991</v>
      </c>
      <c r="E514" s="93" t="s">
        <v>484</v>
      </c>
      <c r="F514" s="94" t="s">
        <v>6158</v>
      </c>
      <c r="G514" s="93"/>
      <c r="H514" s="31" t="b">
        <v>1</v>
      </c>
      <c r="I514" s="31" t="b">
        <v>0</v>
      </c>
      <c r="J514" s="31"/>
      <c r="K514" s="31"/>
      <c r="L514" s="31"/>
    </row>
    <row r="515" spans="1:12" ht="12.75">
      <c r="A515" s="60" t="s">
        <v>8241</v>
      </c>
      <c r="B515" s="59" t="s">
        <v>8242</v>
      </c>
      <c r="C515" s="92" t="s">
        <v>14614</v>
      </c>
      <c r="D515" s="92">
        <v>1992</v>
      </c>
      <c r="E515" s="93" t="s">
        <v>484</v>
      </c>
      <c r="F515" s="94" t="s">
        <v>6158</v>
      </c>
      <c r="G515" s="93"/>
      <c r="H515" s="31" t="b">
        <v>1</v>
      </c>
      <c r="I515" s="31" t="b">
        <v>0</v>
      </c>
      <c r="J515" s="31"/>
      <c r="K515" s="31"/>
      <c r="L515" s="31"/>
    </row>
    <row r="516" spans="1:12" ht="12.75">
      <c r="A516" s="60" t="s">
        <v>8243</v>
      </c>
      <c r="B516" s="59" t="s">
        <v>8244</v>
      </c>
      <c r="C516" s="92" t="s">
        <v>14614</v>
      </c>
      <c r="D516" s="92">
        <v>1988</v>
      </c>
      <c r="E516" s="93" t="s">
        <v>7549</v>
      </c>
      <c r="F516" s="94" t="s">
        <v>6158</v>
      </c>
      <c r="G516" s="93"/>
      <c r="H516" s="31" t="b">
        <v>1</v>
      </c>
      <c r="I516" s="31" t="b">
        <v>0</v>
      </c>
      <c r="J516" s="31"/>
      <c r="K516" s="31"/>
      <c r="L516" s="31"/>
    </row>
    <row r="517" spans="1:12" ht="12.75">
      <c r="A517" s="60" t="s">
        <v>8245</v>
      </c>
      <c r="B517" s="59" t="s">
        <v>8246</v>
      </c>
      <c r="C517" s="92" t="s">
        <v>14614</v>
      </c>
      <c r="D517" s="92">
        <v>1990</v>
      </c>
      <c r="E517" s="93" t="s">
        <v>7802</v>
      </c>
      <c r="F517" s="94" t="s">
        <v>6158</v>
      </c>
      <c r="G517" s="93"/>
      <c r="H517" s="31" t="b">
        <v>1</v>
      </c>
      <c r="I517" s="31" t="b">
        <v>0</v>
      </c>
      <c r="J517" s="31"/>
      <c r="K517" s="31"/>
      <c r="L517" s="31"/>
    </row>
    <row r="518" spans="1:12" ht="12.75">
      <c r="A518" s="60" t="s">
        <v>8247</v>
      </c>
      <c r="B518" s="59" t="s">
        <v>8248</v>
      </c>
      <c r="C518" s="92" t="s">
        <v>14614</v>
      </c>
      <c r="D518" s="92">
        <v>1991</v>
      </c>
      <c r="E518" s="93" t="s">
        <v>7549</v>
      </c>
      <c r="F518" s="94" t="s">
        <v>6158</v>
      </c>
      <c r="G518" s="93"/>
      <c r="H518" s="31" t="b">
        <v>1</v>
      </c>
      <c r="I518" s="31" t="b">
        <v>0</v>
      </c>
      <c r="J518" s="31"/>
      <c r="K518" s="31"/>
      <c r="L518" s="31"/>
    </row>
    <row r="519" spans="1:12" ht="12.75">
      <c r="A519" s="60" t="s">
        <v>8249</v>
      </c>
      <c r="B519" s="59" t="s">
        <v>4842</v>
      </c>
      <c r="C519" s="92" t="s">
        <v>14614</v>
      </c>
      <c r="D519" s="92">
        <v>1987</v>
      </c>
      <c r="E519" s="93" t="s">
        <v>2049</v>
      </c>
      <c r="F519" s="94" t="s">
        <v>6158</v>
      </c>
      <c r="G519" s="93"/>
      <c r="H519" s="31" t="b">
        <v>1</v>
      </c>
      <c r="I519" s="31" t="b">
        <v>0</v>
      </c>
      <c r="J519" s="31"/>
      <c r="K519" s="31"/>
      <c r="L519" s="31"/>
    </row>
    <row r="520" spans="1:12" ht="12.75">
      <c r="A520" s="60" t="s">
        <v>8250</v>
      </c>
      <c r="B520" s="59" t="s">
        <v>4848</v>
      </c>
      <c r="C520" s="92" t="s">
        <v>14614</v>
      </c>
      <c r="D520" s="92">
        <v>1989</v>
      </c>
      <c r="E520" s="93" t="s">
        <v>112</v>
      </c>
      <c r="F520" s="94" t="s">
        <v>6158</v>
      </c>
      <c r="G520" s="93"/>
      <c r="H520" s="31" t="b">
        <v>1</v>
      </c>
      <c r="I520" s="31" t="b">
        <v>0</v>
      </c>
      <c r="J520" s="31"/>
      <c r="K520" s="31"/>
      <c r="L520" s="31"/>
    </row>
    <row r="521" spans="1:12" ht="12.75">
      <c r="A521" s="60" t="s">
        <v>8251</v>
      </c>
      <c r="B521" s="59" t="s">
        <v>8252</v>
      </c>
      <c r="C521" s="92" t="s">
        <v>14614</v>
      </c>
      <c r="D521" s="92">
        <v>1987</v>
      </c>
      <c r="E521" s="93" t="s">
        <v>11</v>
      </c>
      <c r="F521" s="94" t="s">
        <v>6158</v>
      </c>
      <c r="G521" s="95" t="s">
        <v>8130</v>
      </c>
      <c r="H521" s="31" t="b">
        <v>1</v>
      </c>
      <c r="I521" s="31" t="b">
        <v>0</v>
      </c>
      <c r="J521" s="31"/>
      <c r="K521" s="31"/>
      <c r="L521" s="31"/>
    </row>
    <row r="522" spans="1:12" ht="12.75">
      <c r="A522" s="60" t="s">
        <v>8253</v>
      </c>
      <c r="B522" s="59" t="s">
        <v>8254</v>
      </c>
      <c r="C522" s="92" t="s">
        <v>14614</v>
      </c>
      <c r="D522" s="92">
        <v>1991</v>
      </c>
      <c r="E522" s="93" t="s">
        <v>484</v>
      </c>
      <c r="F522" s="94" t="s">
        <v>6158</v>
      </c>
      <c r="G522" s="93"/>
      <c r="H522" s="31" t="b">
        <v>1</v>
      </c>
      <c r="I522" s="31" t="b">
        <v>0</v>
      </c>
      <c r="J522" s="31"/>
      <c r="K522" s="31"/>
      <c r="L522" s="31"/>
    </row>
    <row r="523" spans="1:12" ht="12.75">
      <c r="A523" s="60" t="s">
        <v>8255</v>
      </c>
      <c r="B523" s="59" t="s">
        <v>8256</v>
      </c>
      <c r="C523" s="92" t="s">
        <v>14614</v>
      </c>
      <c r="D523" s="92">
        <v>1990</v>
      </c>
      <c r="E523" s="93" t="s">
        <v>11</v>
      </c>
      <c r="F523" s="94" t="s">
        <v>6158</v>
      </c>
      <c r="G523" s="93"/>
      <c r="H523" s="31" t="b">
        <v>1</v>
      </c>
      <c r="I523" s="31" t="b">
        <v>0</v>
      </c>
      <c r="J523" s="31"/>
      <c r="K523" s="31"/>
      <c r="L523" s="31"/>
    </row>
    <row r="524" spans="1:12" ht="12.75">
      <c r="A524" s="60" t="s">
        <v>8257</v>
      </c>
      <c r="B524" s="59" t="s">
        <v>8258</v>
      </c>
      <c r="C524" s="92" t="s">
        <v>14614</v>
      </c>
      <c r="D524" s="92">
        <v>1990</v>
      </c>
      <c r="E524" s="93" t="s">
        <v>7549</v>
      </c>
      <c r="F524" s="94" t="s">
        <v>6158</v>
      </c>
      <c r="G524" s="93"/>
      <c r="H524" s="31" t="b">
        <v>1</v>
      </c>
      <c r="I524" s="31" t="b">
        <v>0</v>
      </c>
      <c r="J524" s="31"/>
      <c r="K524" s="31"/>
      <c r="L524" s="31"/>
    </row>
    <row r="525" spans="1:12" ht="12.75">
      <c r="A525" s="60" t="s">
        <v>8259</v>
      </c>
      <c r="B525" s="59" t="s">
        <v>8260</v>
      </c>
      <c r="C525" s="92" t="s">
        <v>14614</v>
      </c>
      <c r="D525" s="92">
        <v>1990</v>
      </c>
      <c r="E525" s="93" t="s">
        <v>7453</v>
      </c>
      <c r="F525" s="94" t="s">
        <v>6158</v>
      </c>
      <c r="G525" s="93"/>
      <c r="H525" s="31" t="b">
        <v>1</v>
      </c>
      <c r="I525" s="31" t="b">
        <v>0</v>
      </c>
      <c r="J525" s="31"/>
      <c r="K525" s="31"/>
      <c r="L525" s="31"/>
    </row>
    <row r="526" spans="1:12" ht="12.75">
      <c r="A526" s="60" t="s">
        <v>8261</v>
      </c>
      <c r="B526" s="59" t="s">
        <v>8262</v>
      </c>
      <c r="C526" s="92" t="s">
        <v>14614</v>
      </c>
      <c r="D526" s="92">
        <v>1991</v>
      </c>
      <c r="E526" s="93" t="s">
        <v>69</v>
      </c>
      <c r="F526" s="94" t="s">
        <v>6158</v>
      </c>
      <c r="G526" s="93"/>
      <c r="H526" s="31" t="b">
        <v>1</v>
      </c>
      <c r="I526" s="31" t="b">
        <v>0</v>
      </c>
      <c r="J526" s="31"/>
      <c r="K526" s="31"/>
      <c r="L526" s="31"/>
    </row>
    <row r="527" spans="1:12" ht="12.75">
      <c r="A527" s="60" t="s">
        <v>8263</v>
      </c>
      <c r="B527" s="59" t="s">
        <v>4886</v>
      </c>
      <c r="C527" s="92" t="s">
        <v>14614</v>
      </c>
      <c r="D527" s="92">
        <v>1987</v>
      </c>
      <c r="E527" s="93" t="s">
        <v>11</v>
      </c>
      <c r="F527" s="94" t="s">
        <v>6158</v>
      </c>
      <c r="G527" s="95" t="s">
        <v>8130</v>
      </c>
      <c r="H527" s="31" t="b">
        <v>1</v>
      </c>
      <c r="I527" s="31" t="b">
        <v>0</v>
      </c>
      <c r="J527" s="31"/>
      <c r="K527" s="31"/>
      <c r="L527" s="31"/>
    </row>
    <row r="528" spans="1:12" ht="12.75">
      <c r="A528" s="60" t="s">
        <v>8264</v>
      </c>
      <c r="B528" s="59" t="s">
        <v>8265</v>
      </c>
      <c r="C528" s="92" t="s">
        <v>14614</v>
      </c>
      <c r="D528" s="92">
        <v>1990</v>
      </c>
      <c r="E528" s="93" t="s">
        <v>4431</v>
      </c>
      <c r="F528" s="94" t="s">
        <v>6158</v>
      </c>
      <c r="G528" s="93"/>
      <c r="H528" s="31" t="b">
        <v>1</v>
      </c>
      <c r="I528" s="31" t="b">
        <v>0</v>
      </c>
      <c r="J528" s="31"/>
      <c r="K528" s="31"/>
      <c r="L528" s="31"/>
    </row>
    <row r="529" spans="1:12" ht="12.75">
      <c r="A529" s="60" t="s">
        <v>8266</v>
      </c>
      <c r="B529" s="59" t="s">
        <v>8267</v>
      </c>
      <c r="C529" s="92" t="s">
        <v>14614</v>
      </c>
      <c r="D529" s="92">
        <v>1987</v>
      </c>
      <c r="E529" s="93" t="s">
        <v>55</v>
      </c>
      <c r="F529" s="94" t="s">
        <v>6158</v>
      </c>
      <c r="G529" s="93"/>
      <c r="H529" s="31" t="b">
        <v>1</v>
      </c>
      <c r="I529" s="31" t="b">
        <v>0</v>
      </c>
      <c r="J529" s="31"/>
      <c r="K529" s="31"/>
      <c r="L529" s="31"/>
    </row>
    <row r="530" spans="1:12" ht="12.75">
      <c r="A530" s="60" t="s">
        <v>8268</v>
      </c>
      <c r="B530" s="59" t="s">
        <v>8269</v>
      </c>
      <c r="C530" s="92" t="s">
        <v>14614</v>
      </c>
      <c r="D530" s="92">
        <v>1990</v>
      </c>
      <c r="E530" s="93" t="s">
        <v>7443</v>
      </c>
      <c r="F530" s="94" t="s">
        <v>6158</v>
      </c>
      <c r="G530" s="93"/>
      <c r="H530" s="31" t="b">
        <v>1</v>
      </c>
      <c r="I530" s="31" t="b">
        <v>0</v>
      </c>
      <c r="J530" s="31"/>
      <c r="K530" s="31"/>
      <c r="L530" s="31"/>
    </row>
    <row r="531" spans="1:12" ht="12.75">
      <c r="A531" s="60" t="s">
        <v>8270</v>
      </c>
      <c r="B531" s="59" t="s">
        <v>8271</v>
      </c>
      <c r="C531" s="92" t="s">
        <v>14614</v>
      </c>
      <c r="D531" s="92">
        <v>1991</v>
      </c>
      <c r="E531" s="93" t="s">
        <v>7397</v>
      </c>
      <c r="F531" s="94" t="s">
        <v>6158</v>
      </c>
      <c r="G531" s="93"/>
      <c r="H531" s="31" t="b">
        <v>1</v>
      </c>
      <c r="I531" s="31" t="b">
        <v>0</v>
      </c>
      <c r="J531" s="31"/>
      <c r="K531" s="31"/>
      <c r="L531" s="31"/>
    </row>
    <row r="532" spans="1:12" ht="12.75">
      <c r="A532" s="60" t="s">
        <v>8272</v>
      </c>
      <c r="B532" s="59" t="s">
        <v>5017</v>
      </c>
      <c r="C532" s="92" t="s">
        <v>14614</v>
      </c>
      <c r="D532" s="92">
        <v>1987</v>
      </c>
      <c r="E532" s="93" t="s">
        <v>7394</v>
      </c>
      <c r="F532" s="94" t="s">
        <v>6158</v>
      </c>
      <c r="G532" s="93"/>
      <c r="H532" s="31" t="b">
        <v>1</v>
      </c>
      <c r="I532" s="31" t="b">
        <v>0</v>
      </c>
      <c r="J532" s="31"/>
      <c r="K532" s="31"/>
      <c r="L532" s="31"/>
    </row>
    <row r="533" spans="1:12" ht="12.75">
      <c r="A533" s="60" t="s">
        <v>8273</v>
      </c>
      <c r="B533" s="59" t="s">
        <v>8274</v>
      </c>
      <c r="C533" s="92" t="s">
        <v>14614</v>
      </c>
      <c r="D533" s="92">
        <v>1992</v>
      </c>
      <c r="E533" s="93" t="s">
        <v>7315</v>
      </c>
      <c r="F533" s="94" t="s">
        <v>6158</v>
      </c>
      <c r="G533" s="93"/>
      <c r="H533" s="31" t="b">
        <v>1</v>
      </c>
      <c r="I533" s="31" t="b">
        <v>0</v>
      </c>
      <c r="J533" s="31"/>
      <c r="K533" s="31"/>
      <c r="L533" s="31"/>
    </row>
    <row r="534" spans="1:12" ht="12.75">
      <c r="A534" s="60" t="s">
        <v>8275</v>
      </c>
      <c r="B534" s="59" t="s">
        <v>8276</v>
      </c>
      <c r="C534" s="92" t="s">
        <v>14614</v>
      </c>
      <c r="D534" s="92">
        <v>1990</v>
      </c>
      <c r="E534" s="93" t="s">
        <v>151</v>
      </c>
      <c r="F534" s="94" t="s">
        <v>6158</v>
      </c>
      <c r="G534" s="93"/>
      <c r="H534" s="31" t="b">
        <v>1</v>
      </c>
      <c r="I534" s="31" t="b">
        <v>0</v>
      </c>
      <c r="J534" s="31"/>
      <c r="K534" s="31"/>
      <c r="L534" s="31"/>
    </row>
    <row r="535" spans="1:12" ht="12.75">
      <c r="A535" s="60" t="s">
        <v>8277</v>
      </c>
      <c r="B535" s="59" t="s">
        <v>5051</v>
      </c>
      <c r="C535" s="92" t="s">
        <v>14614</v>
      </c>
      <c r="D535" s="92">
        <v>1987</v>
      </c>
      <c r="E535" s="93" t="s">
        <v>2049</v>
      </c>
      <c r="F535" s="94" t="s">
        <v>6158</v>
      </c>
      <c r="G535" s="93"/>
      <c r="H535" s="31" t="b">
        <v>1</v>
      </c>
      <c r="I535" s="31" t="b">
        <v>0</v>
      </c>
      <c r="J535" s="31"/>
      <c r="K535" s="31"/>
      <c r="L535" s="31"/>
    </row>
    <row r="536" spans="1:12" ht="12.75">
      <c r="A536" s="60" t="s">
        <v>8278</v>
      </c>
      <c r="B536" s="59" t="s">
        <v>8279</v>
      </c>
      <c r="C536" s="92" t="s">
        <v>14614</v>
      </c>
      <c r="D536" s="92">
        <v>1988</v>
      </c>
      <c r="E536" s="93" t="s">
        <v>7453</v>
      </c>
      <c r="F536" s="94" t="s">
        <v>6158</v>
      </c>
      <c r="G536" s="93"/>
      <c r="H536" s="31" t="b">
        <v>1</v>
      </c>
      <c r="I536" s="31" t="b">
        <v>0</v>
      </c>
      <c r="J536" s="31"/>
      <c r="K536" s="31"/>
      <c r="L536" s="31"/>
    </row>
    <row r="537" spans="1:12" ht="12.75">
      <c r="A537" s="60" t="s">
        <v>8280</v>
      </c>
      <c r="B537" s="59" t="s">
        <v>8281</v>
      </c>
      <c r="C537" s="92" t="s">
        <v>14614</v>
      </c>
      <c r="D537" s="92">
        <v>1987</v>
      </c>
      <c r="E537" s="93" t="s">
        <v>58</v>
      </c>
      <c r="F537" s="94" t="s">
        <v>6158</v>
      </c>
      <c r="G537" s="93"/>
      <c r="H537" s="31" t="b">
        <v>1</v>
      </c>
      <c r="I537" s="31" t="b">
        <v>0</v>
      </c>
      <c r="J537" s="31"/>
      <c r="K537" s="31"/>
      <c r="L537" s="31"/>
    </row>
    <row r="538" spans="1:12" ht="12.75">
      <c r="A538" s="60" t="s">
        <v>8282</v>
      </c>
      <c r="B538" s="59" t="s">
        <v>8283</v>
      </c>
      <c r="C538" s="92" t="s">
        <v>14614</v>
      </c>
      <c r="D538" s="92">
        <v>1985</v>
      </c>
      <c r="E538" s="93" t="s">
        <v>11</v>
      </c>
      <c r="F538" s="94" t="s">
        <v>6158</v>
      </c>
      <c r="G538" s="95" t="s">
        <v>7250</v>
      </c>
      <c r="H538" s="31" t="b">
        <v>1</v>
      </c>
      <c r="I538" s="31" t="b">
        <v>0</v>
      </c>
      <c r="J538" s="31"/>
      <c r="K538" s="31"/>
      <c r="L538" s="31"/>
    </row>
    <row r="539" spans="1:12" ht="12.75">
      <c r="A539" s="60" t="s">
        <v>8284</v>
      </c>
      <c r="B539" s="59" t="s">
        <v>8285</v>
      </c>
      <c r="C539" s="92" t="s">
        <v>14614</v>
      </c>
      <c r="D539" s="92">
        <v>1987</v>
      </c>
      <c r="E539" s="93" t="s">
        <v>7291</v>
      </c>
      <c r="F539" s="94" t="s">
        <v>6158</v>
      </c>
      <c r="G539" s="95" t="s">
        <v>8286</v>
      </c>
      <c r="H539" s="31" t="b">
        <v>1</v>
      </c>
      <c r="I539" s="31" t="b">
        <v>0</v>
      </c>
      <c r="J539" s="31"/>
      <c r="K539" s="31"/>
      <c r="L539" s="31"/>
    </row>
    <row r="540" spans="1:12" ht="12.75">
      <c r="A540" s="60" t="s">
        <v>8287</v>
      </c>
      <c r="B540" s="59" t="s">
        <v>8288</v>
      </c>
      <c r="C540" s="92" t="s">
        <v>14614</v>
      </c>
      <c r="D540" s="92">
        <v>1992</v>
      </c>
      <c r="E540" s="93" t="s">
        <v>7409</v>
      </c>
      <c r="F540" s="94" t="s">
        <v>6158</v>
      </c>
      <c r="G540" s="93"/>
      <c r="H540" s="31" t="b">
        <v>1</v>
      </c>
      <c r="I540" s="31" t="b">
        <v>0</v>
      </c>
      <c r="J540" s="31"/>
      <c r="K540" s="31"/>
      <c r="L540" s="31"/>
    </row>
    <row r="541" spans="1:12" ht="12.75">
      <c r="A541" s="60" t="s">
        <v>8289</v>
      </c>
      <c r="B541" s="59" t="s">
        <v>5070</v>
      </c>
      <c r="C541" s="92" t="s">
        <v>14614</v>
      </c>
      <c r="D541" s="92">
        <v>1987</v>
      </c>
      <c r="E541" s="93" t="s">
        <v>55</v>
      </c>
      <c r="F541" s="94" t="s">
        <v>6158</v>
      </c>
      <c r="G541" s="93"/>
      <c r="H541" s="31" t="b">
        <v>1</v>
      </c>
      <c r="I541" s="31" t="b">
        <v>0</v>
      </c>
      <c r="J541" s="31"/>
      <c r="K541" s="31"/>
      <c r="L541" s="31"/>
    </row>
    <row r="542" spans="1:12" ht="12.75">
      <c r="A542" s="60" t="s">
        <v>8290</v>
      </c>
      <c r="B542" s="59" t="s">
        <v>8291</v>
      </c>
      <c r="C542" s="92" t="s">
        <v>14614</v>
      </c>
      <c r="D542" s="92">
        <v>1989</v>
      </c>
      <c r="E542" s="93" t="s">
        <v>7260</v>
      </c>
      <c r="F542" s="94" t="s">
        <v>6158</v>
      </c>
      <c r="G542" s="93"/>
      <c r="H542" s="31" t="b">
        <v>1</v>
      </c>
      <c r="I542" s="31" t="b">
        <v>0</v>
      </c>
      <c r="J542" s="31"/>
      <c r="K542" s="31"/>
      <c r="L542" s="31"/>
    </row>
    <row r="543" spans="1:12" ht="12.75">
      <c r="A543" s="60" t="s">
        <v>8292</v>
      </c>
      <c r="B543" s="59" t="s">
        <v>8293</v>
      </c>
      <c r="C543" s="92" t="s">
        <v>14614</v>
      </c>
      <c r="D543" s="92">
        <v>1992</v>
      </c>
      <c r="E543" s="93" t="s">
        <v>7549</v>
      </c>
      <c r="F543" s="94" t="s">
        <v>6158</v>
      </c>
      <c r="G543" s="95" t="s">
        <v>8294</v>
      </c>
      <c r="H543" s="31" t="b">
        <v>1</v>
      </c>
      <c r="I543" s="31" t="b">
        <v>0</v>
      </c>
      <c r="J543" s="31"/>
      <c r="K543" s="31"/>
      <c r="L543" s="31"/>
    </row>
    <row r="544" spans="1:12" ht="12.75">
      <c r="A544" s="60" t="s">
        <v>8295</v>
      </c>
      <c r="B544" s="59" t="s">
        <v>8296</v>
      </c>
      <c r="C544" s="92" t="s">
        <v>14614</v>
      </c>
      <c r="D544" s="92">
        <v>1993</v>
      </c>
      <c r="E544" s="93" t="s">
        <v>7397</v>
      </c>
      <c r="F544" s="94" t="s">
        <v>6158</v>
      </c>
      <c r="G544" s="93"/>
      <c r="H544" s="31" t="b">
        <v>1</v>
      </c>
      <c r="I544" s="31" t="b">
        <v>0</v>
      </c>
      <c r="J544" s="31"/>
      <c r="K544" s="31"/>
      <c r="L544" s="31"/>
    </row>
    <row r="545" spans="1:12" ht="12.75">
      <c r="A545" s="60" t="s">
        <v>8297</v>
      </c>
      <c r="B545" s="59" t="s">
        <v>6705</v>
      </c>
      <c r="C545" s="92" t="s">
        <v>14614</v>
      </c>
      <c r="D545" s="92">
        <v>1987</v>
      </c>
      <c r="E545" s="93" t="s">
        <v>484</v>
      </c>
      <c r="F545" s="94" t="s">
        <v>6158</v>
      </c>
      <c r="G545" s="93"/>
      <c r="H545" s="31" t="b">
        <v>1</v>
      </c>
      <c r="I545" s="31" t="b">
        <v>0</v>
      </c>
      <c r="J545" s="31"/>
      <c r="K545" s="31"/>
      <c r="L545" s="31"/>
    </row>
    <row r="546" spans="1:12" ht="12.75">
      <c r="A546" s="60" t="s">
        <v>8298</v>
      </c>
      <c r="B546" s="59" t="s">
        <v>8299</v>
      </c>
      <c r="C546" s="92" t="s">
        <v>14614</v>
      </c>
      <c r="D546" s="92">
        <v>1991</v>
      </c>
      <c r="E546" s="93" t="s">
        <v>7438</v>
      </c>
      <c r="F546" s="94" t="s">
        <v>6158</v>
      </c>
      <c r="G546" s="93"/>
      <c r="H546" s="31" t="b">
        <v>1</v>
      </c>
      <c r="I546" s="31" t="b">
        <v>0</v>
      </c>
      <c r="J546" s="31"/>
      <c r="K546" s="31"/>
      <c r="L546" s="31"/>
    </row>
    <row r="547" spans="1:12" ht="12.75">
      <c r="A547" s="60" t="s">
        <v>8300</v>
      </c>
      <c r="B547" s="59" t="s">
        <v>6709</v>
      </c>
      <c r="C547" s="92" t="s">
        <v>14614</v>
      </c>
      <c r="D547" s="92">
        <v>1992</v>
      </c>
      <c r="E547" s="93" t="s">
        <v>7438</v>
      </c>
      <c r="F547" s="94" t="s">
        <v>6158</v>
      </c>
      <c r="G547" s="93"/>
      <c r="H547" s="31" t="b">
        <v>1</v>
      </c>
      <c r="I547" s="31" t="b">
        <v>0</v>
      </c>
      <c r="J547" s="31"/>
      <c r="K547" s="31"/>
      <c r="L547" s="31"/>
    </row>
    <row r="548" spans="1:12" ht="12.75">
      <c r="A548" s="60" t="s">
        <v>8301</v>
      </c>
      <c r="B548" s="59" t="s">
        <v>8302</v>
      </c>
      <c r="C548" s="92" t="s">
        <v>14614</v>
      </c>
      <c r="D548" s="92">
        <v>1990</v>
      </c>
      <c r="E548" s="93" t="s">
        <v>227</v>
      </c>
      <c r="F548" s="94" t="s">
        <v>6158</v>
      </c>
      <c r="G548" s="93"/>
      <c r="H548" s="31" t="b">
        <v>1</v>
      </c>
      <c r="I548" s="31" t="b">
        <v>0</v>
      </c>
      <c r="J548" s="31"/>
      <c r="K548" s="31"/>
      <c r="L548" s="31"/>
    </row>
    <row r="549" spans="1:12" ht="12.75">
      <c r="A549" s="60" t="s">
        <v>8303</v>
      </c>
      <c r="B549" s="59" t="s">
        <v>8304</v>
      </c>
      <c r="C549" s="92" t="s">
        <v>14614</v>
      </c>
      <c r="D549" s="92">
        <v>1990</v>
      </c>
      <c r="E549" s="93" t="s">
        <v>11</v>
      </c>
      <c r="F549" s="94" t="s">
        <v>6158</v>
      </c>
      <c r="G549" s="95" t="s">
        <v>8305</v>
      </c>
      <c r="H549" s="31" t="b">
        <v>1</v>
      </c>
      <c r="I549" s="31" t="b">
        <v>0</v>
      </c>
      <c r="J549" s="31"/>
      <c r="K549" s="31"/>
      <c r="L549" s="31"/>
    </row>
    <row r="550" spans="1:12" ht="12.75">
      <c r="A550" s="60" t="s">
        <v>8306</v>
      </c>
      <c r="B550" s="59" t="s">
        <v>8307</v>
      </c>
      <c r="C550" s="92" t="s">
        <v>14614</v>
      </c>
      <c r="D550" s="92">
        <v>1989</v>
      </c>
      <c r="E550" s="93" t="s">
        <v>4734</v>
      </c>
      <c r="F550" s="94" t="s">
        <v>6158</v>
      </c>
      <c r="G550" s="93"/>
      <c r="H550" s="31" t="b">
        <v>1</v>
      </c>
      <c r="I550" s="31" t="b">
        <v>0</v>
      </c>
      <c r="J550" s="31"/>
      <c r="K550" s="31"/>
      <c r="L550" s="31"/>
    </row>
    <row r="551" spans="1:12" ht="12.75">
      <c r="A551" s="60" t="s">
        <v>8308</v>
      </c>
      <c r="B551" s="59" t="s">
        <v>5114</v>
      </c>
      <c r="C551" s="92" t="s">
        <v>14614</v>
      </c>
      <c r="D551" s="92">
        <v>1987</v>
      </c>
      <c r="E551" s="93" t="s">
        <v>44</v>
      </c>
      <c r="F551" s="94" t="s">
        <v>6158</v>
      </c>
      <c r="G551" s="93"/>
      <c r="H551" s="31" t="b">
        <v>1</v>
      </c>
      <c r="I551" s="31" t="b">
        <v>0</v>
      </c>
      <c r="J551" s="31"/>
      <c r="K551" s="31"/>
      <c r="L551" s="31"/>
    </row>
    <row r="552" spans="1:12" ht="12.75">
      <c r="A552" s="60" t="s">
        <v>8309</v>
      </c>
      <c r="B552" s="59" t="s">
        <v>8310</v>
      </c>
      <c r="C552" s="92" t="s">
        <v>14614</v>
      </c>
      <c r="D552" s="92">
        <v>1989</v>
      </c>
      <c r="E552" s="93" t="s">
        <v>7291</v>
      </c>
      <c r="F552" s="94" t="s">
        <v>6158</v>
      </c>
      <c r="G552" s="93"/>
      <c r="H552" s="31" t="b">
        <v>1</v>
      </c>
      <c r="I552" s="31" t="b">
        <v>0</v>
      </c>
      <c r="J552" s="31"/>
      <c r="K552" s="31"/>
      <c r="L552" s="31"/>
    </row>
    <row r="553" spans="1:12" ht="12.75">
      <c r="A553" s="60" t="s">
        <v>8311</v>
      </c>
      <c r="B553" s="59" t="s">
        <v>8312</v>
      </c>
      <c r="C553" s="92" t="s">
        <v>14614</v>
      </c>
      <c r="D553" s="92">
        <v>1990</v>
      </c>
      <c r="E553" s="93" t="s">
        <v>69</v>
      </c>
      <c r="F553" s="94" t="s">
        <v>6158</v>
      </c>
      <c r="G553" s="93"/>
      <c r="H553" s="31" t="b">
        <v>1</v>
      </c>
      <c r="I553" s="31" t="b">
        <v>0</v>
      </c>
      <c r="J553" s="31"/>
      <c r="K553" s="31"/>
      <c r="L553" s="31"/>
    </row>
    <row r="554" spans="1:12" ht="12.75">
      <c r="A554" s="60" t="s">
        <v>8313</v>
      </c>
      <c r="B554" s="59" t="s">
        <v>5162</v>
      </c>
      <c r="C554" s="92" t="s">
        <v>14614</v>
      </c>
      <c r="D554" s="92">
        <v>1989</v>
      </c>
      <c r="E554" s="93" t="s">
        <v>69</v>
      </c>
      <c r="F554" s="94" t="s">
        <v>6158</v>
      </c>
      <c r="G554" s="93"/>
      <c r="H554" s="31" t="b">
        <v>1</v>
      </c>
      <c r="I554" s="31" t="b">
        <v>0</v>
      </c>
      <c r="J554" s="31"/>
      <c r="K554" s="31"/>
      <c r="L554" s="31"/>
    </row>
    <row r="555" spans="1:12" ht="12.75">
      <c r="A555" s="60" t="s">
        <v>8314</v>
      </c>
      <c r="B555" s="59" t="s">
        <v>8315</v>
      </c>
      <c r="C555" s="92" t="s">
        <v>14614</v>
      </c>
      <c r="D555" s="92">
        <v>1990</v>
      </c>
      <c r="E555" s="93" t="s">
        <v>44</v>
      </c>
      <c r="F555" s="94" t="s">
        <v>6158</v>
      </c>
      <c r="G555" s="95" t="s">
        <v>8316</v>
      </c>
      <c r="H555" s="31" t="b">
        <v>1</v>
      </c>
      <c r="I555" s="31" t="b">
        <v>0</v>
      </c>
      <c r="J555" s="31"/>
      <c r="K555" s="31"/>
      <c r="L555" s="31"/>
    </row>
    <row r="556" spans="1:12" ht="12.75">
      <c r="A556" s="60" t="s">
        <v>8317</v>
      </c>
      <c r="B556" s="59" t="s">
        <v>8318</v>
      </c>
      <c r="C556" s="92" t="s">
        <v>14614</v>
      </c>
      <c r="D556" s="92">
        <v>1991</v>
      </c>
      <c r="E556" s="93" t="s">
        <v>7409</v>
      </c>
      <c r="F556" s="94" t="s">
        <v>6158</v>
      </c>
      <c r="G556" s="93"/>
      <c r="H556" s="31" t="b">
        <v>1</v>
      </c>
      <c r="I556" s="31" t="b">
        <v>0</v>
      </c>
      <c r="J556" s="31"/>
      <c r="K556" s="31"/>
      <c r="L556" s="31"/>
    </row>
    <row r="557" spans="1:12" ht="12.75">
      <c r="A557" s="60" t="s">
        <v>8319</v>
      </c>
      <c r="B557" s="59" t="s">
        <v>5215</v>
      </c>
      <c r="C557" s="92" t="s">
        <v>14614</v>
      </c>
      <c r="D557" s="92">
        <v>1989</v>
      </c>
      <c r="E557" s="93" t="s">
        <v>7443</v>
      </c>
      <c r="F557" s="94" t="s">
        <v>6158</v>
      </c>
      <c r="G557" s="93"/>
      <c r="H557" s="31" t="b">
        <v>1</v>
      </c>
      <c r="I557" s="31" t="b">
        <v>0</v>
      </c>
      <c r="J557" s="31"/>
      <c r="K557" s="31"/>
      <c r="L557" s="31"/>
    </row>
    <row r="558" spans="1:12" ht="12.75">
      <c r="A558" s="60" t="s">
        <v>8320</v>
      </c>
      <c r="B558" s="59" t="s">
        <v>8321</v>
      </c>
      <c r="C558" s="92" t="s">
        <v>14614</v>
      </c>
      <c r="D558" s="92">
        <v>1990</v>
      </c>
      <c r="E558" s="93" t="s">
        <v>7352</v>
      </c>
      <c r="F558" s="94" t="s">
        <v>6158</v>
      </c>
      <c r="G558" s="93"/>
      <c r="H558" s="31" t="b">
        <v>1</v>
      </c>
      <c r="I558" s="31" t="b">
        <v>0</v>
      </c>
      <c r="J558" s="31"/>
      <c r="K558" s="31"/>
      <c r="L558" s="31"/>
    </row>
    <row r="559" spans="1:12" ht="12.75">
      <c r="A559" s="60" t="s">
        <v>8322</v>
      </c>
      <c r="B559" s="59" t="s">
        <v>8323</v>
      </c>
      <c r="C559" s="92" t="s">
        <v>14614</v>
      </c>
      <c r="D559" s="92">
        <v>1991</v>
      </c>
      <c r="E559" s="93" t="s">
        <v>5966</v>
      </c>
      <c r="F559" s="94" t="s">
        <v>6158</v>
      </c>
      <c r="G559" s="93"/>
      <c r="H559" s="31" t="b">
        <v>1</v>
      </c>
      <c r="I559" s="31" t="b">
        <v>0</v>
      </c>
      <c r="J559" s="31"/>
      <c r="K559" s="31"/>
      <c r="L559" s="31"/>
    </row>
    <row r="560" spans="1:12" ht="12.75">
      <c r="A560" s="60" t="s">
        <v>8324</v>
      </c>
      <c r="B560" s="59" t="s">
        <v>7186</v>
      </c>
      <c r="C560" s="92" t="s">
        <v>14614</v>
      </c>
      <c r="D560" s="92">
        <v>1985</v>
      </c>
      <c r="E560" s="93" t="s">
        <v>11</v>
      </c>
      <c r="F560" s="94" t="s">
        <v>6158</v>
      </c>
      <c r="G560" s="95"/>
      <c r="H560" s="31" t="b">
        <v>1</v>
      </c>
      <c r="I560" s="31" t="b">
        <v>0</v>
      </c>
      <c r="J560" s="31"/>
      <c r="K560" s="31"/>
      <c r="L560" s="31"/>
    </row>
    <row r="561" spans="1:12" ht="12.75">
      <c r="A561" s="60" t="s">
        <v>8325</v>
      </c>
      <c r="B561" s="59" t="s">
        <v>8326</v>
      </c>
      <c r="C561" s="92" t="s">
        <v>14614</v>
      </c>
      <c r="D561" s="92">
        <v>1988</v>
      </c>
      <c r="E561" s="93" t="s">
        <v>11</v>
      </c>
      <c r="F561" s="94" t="s">
        <v>6158</v>
      </c>
      <c r="G561" s="95" t="s">
        <v>8327</v>
      </c>
      <c r="H561" s="31" t="b">
        <v>1</v>
      </c>
      <c r="I561" s="31" t="b">
        <v>0</v>
      </c>
      <c r="J561" s="31"/>
      <c r="K561" s="31"/>
      <c r="L561" s="31"/>
    </row>
    <row r="562" spans="1:12" ht="12.75">
      <c r="A562" s="60" t="s">
        <v>8328</v>
      </c>
      <c r="B562" s="59" t="s">
        <v>8329</v>
      </c>
      <c r="C562" s="92" t="s">
        <v>14614</v>
      </c>
      <c r="D562" s="92">
        <v>1990</v>
      </c>
      <c r="E562" s="93" t="s">
        <v>11</v>
      </c>
      <c r="F562" s="94" t="s">
        <v>6158</v>
      </c>
      <c r="G562" s="95" t="s">
        <v>8330</v>
      </c>
      <c r="H562" s="31" t="b">
        <v>1</v>
      </c>
      <c r="I562" s="31" t="b">
        <v>0</v>
      </c>
      <c r="J562" s="31"/>
      <c r="K562" s="31"/>
      <c r="L562" s="31"/>
    </row>
    <row r="563" spans="1:12" ht="12.75">
      <c r="A563" s="60" t="s">
        <v>8331</v>
      </c>
      <c r="B563" s="59" t="s">
        <v>8332</v>
      </c>
      <c r="C563" s="92" t="s">
        <v>14614</v>
      </c>
      <c r="D563" s="92">
        <v>1988</v>
      </c>
      <c r="E563" s="93" t="s">
        <v>11</v>
      </c>
      <c r="F563" s="94" t="s">
        <v>6158</v>
      </c>
      <c r="G563" s="95" t="s">
        <v>7594</v>
      </c>
      <c r="H563" s="31" t="b">
        <v>1</v>
      </c>
      <c r="I563" s="31" t="b">
        <v>0</v>
      </c>
      <c r="J563" s="31"/>
      <c r="K563" s="31"/>
      <c r="L563" s="31"/>
    </row>
    <row r="564" spans="1:12" ht="12.75">
      <c r="A564" s="60" t="s">
        <v>8333</v>
      </c>
      <c r="B564" s="59" t="s">
        <v>8334</v>
      </c>
      <c r="C564" s="92" t="s">
        <v>14614</v>
      </c>
      <c r="D564" s="92">
        <v>1990</v>
      </c>
      <c r="E564" s="93" t="s">
        <v>11</v>
      </c>
      <c r="F564" s="94" t="s">
        <v>6158</v>
      </c>
      <c r="G564" s="95" t="s">
        <v>8335</v>
      </c>
      <c r="H564" s="31" t="b">
        <v>1</v>
      </c>
      <c r="I564" s="31" t="b">
        <v>0</v>
      </c>
      <c r="J564" s="31"/>
      <c r="K564" s="31"/>
      <c r="L564" s="31"/>
    </row>
    <row r="565" spans="1:12" ht="12.75">
      <c r="A565" s="60" t="s">
        <v>8336</v>
      </c>
      <c r="B565" s="59" t="s">
        <v>8337</v>
      </c>
      <c r="C565" s="92" t="s">
        <v>14614</v>
      </c>
      <c r="D565" s="92">
        <v>1987</v>
      </c>
      <c r="E565" s="93" t="s">
        <v>4734</v>
      </c>
      <c r="F565" s="94" t="s">
        <v>6158</v>
      </c>
      <c r="G565" s="93"/>
      <c r="H565" s="31" t="b">
        <v>1</v>
      </c>
      <c r="I565" s="31" t="b">
        <v>0</v>
      </c>
      <c r="J565" s="31"/>
      <c r="K565" s="31"/>
      <c r="L565" s="31"/>
    </row>
    <row r="566" spans="1:12" ht="12.75">
      <c r="A566" s="60" t="s">
        <v>8338</v>
      </c>
      <c r="B566" s="59" t="s">
        <v>8339</v>
      </c>
      <c r="C566" s="92" t="s">
        <v>14614</v>
      </c>
      <c r="D566" s="92">
        <v>1990</v>
      </c>
      <c r="E566" s="93" t="s">
        <v>11</v>
      </c>
      <c r="F566" s="94" t="s">
        <v>6158</v>
      </c>
      <c r="G566" s="93"/>
      <c r="H566" s="31" t="b">
        <v>1</v>
      </c>
      <c r="I566" s="31" t="b">
        <v>0</v>
      </c>
      <c r="J566" s="31"/>
      <c r="K566" s="31"/>
      <c r="L566" s="31"/>
    </row>
    <row r="567" spans="1:12" ht="12.75">
      <c r="A567" s="60" t="s">
        <v>8340</v>
      </c>
      <c r="B567" s="59" t="s">
        <v>8341</v>
      </c>
      <c r="C567" s="92" t="s">
        <v>14614</v>
      </c>
      <c r="D567" s="92">
        <v>1990</v>
      </c>
      <c r="E567" s="93" t="s">
        <v>11</v>
      </c>
      <c r="F567" s="94" t="s">
        <v>6158</v>
      </c>
      <c r="G567" s="95" t="s">
        <v>7594</v>
      </c>
      <c r="H567" s="31" t="b">
        <v>1</v>
      </c>
      <c r="I567" s="31" t="b">
        <v>0</v>
      </c>
      <c r="J567" s="31"/>
      <c r="K567" s="31"/>
      <c r="L567" s="31"/>
    </row>
    <row r="568" spans="1:12" ht="12.75">
      <c r="A568" s="60" t="s">
        <v>8342</v>
      </c>
      <c r="B568" s="59" t="s">
        <v>8343</v>
      </c>
      <c r="C568" s="92" t="s">
        <v>14614</v>
      </c>
      <c r="D568" s="92">
        <v>1992</v>
      </c>
      <c r="E568" s="93" t="s">
        <v>2049</v>
      </c>
      <c r="F568" s="94" t="s">
        <v>6158</v>
      </c>
      <c r="G568" s="93"/>
      <c r="H568" s="31" t="b">
        <v>1</v>
      </c>
      <c r="I568" s="31" t="b">
        <v>0</v>
      </c>
      <c r="J568" s="31"/>
      <c r="K568" s="31"/>
      <c r="L568" s="31"/>
    </row>
    <row r="569" spans="1:12" ht="12.75">
      <c r="A569" s="60" t="s">
        <v>8344</v>
      </c>
      <c r="B569" s="59" t="s">
        <v>8345</v>
      </c>
      <c r="C569" s="92" t="s">
        <v>14614</v>
      </c>
      <c r="D569" s="92">
        <v>1988</v>
      </c>
      <c r="E569" s="93" t="s">
        <v>11</v>
      </c>
      <c r="F569" s="94" t="s">
        <v>6158</v>
      </c>
      <c r="G569" s="93"/>
      <c r="H569" s="31" t="b">
        <v>1</v>
      </c>
      <c r="I569" s="31" t="b">
        <v>0</v>
      </c>
      <c r="J569" s="31"/>
      <c r="K569" s="31"/>
      <c r="L569" s="31"/>
    </row>
    <row r="570" spans="1:12" ht="12.75">
      <c r="A570" s="60" t="s">
        <v>8346</v>
      </c>
      <c r="B570" s="59" t="s">
        <v>5340</v>
      </c>
      <c r="C570" s="92" t="s">
        <v>14614</v>
      </c>
      <c r="D570" s="92">
        <v>1988</v>
      </c>
      <c r="E570" s="93" t="s">
        <v>7453</v>
      </c>
      <c r="F570" s="94" t="s">
        <v>6158</v>
      </c>
      <c r="G570" s="93"/>
      <c r="H570" s="31" t="b">
        <v>1</v>
      </c>
      <c r="I570" s="31" t="b">
        <v>0</v>
      </c>
      <c r="J570" s="31"/>
      <c r="K570" s="31"/>
      <c r="L570" s="31"/>
    </row>
    <row r="571" spans="1:12" ht="12.75">
      <c r="A571" s="60" t="s">
        <v>8347</v>
      </c>
      <c r="B571" s="59" t="s">
        <v>8348</v>
      </c>
      <c r="C571" s="92" t="s">
        <v>14614</v>
      </c>
      <c r="D571" s="92">
        <v>1992</v>
      </c>
      <c r="E571" s="93" t="s">
        <v>7302</v>
      </c>
      <c r="F571" s="94" t="s">
        <v>6158</v>
      </c>
      <c r="G571" s="93"/>
      <c r="H571" s="31" t="b">
        <v>1</v>
      </c>
      <c r="I571" s="31" t="b">
        <v>0</v>
      </c>
      <c r="J571" s="31"/>
      <c r="K571" s="31"/>
      <c r="L571" s="31"/>
    </row>
    <row r="572" spans="1:12" ht="12.75">
      <c r="A572" s="60" t="s">
        <v>8349</v>
      </c>
      <c r="B572" s="59" t="s">
        <v>8350</v>
      </c>
      <c r="C572" s="92" t="s">
        <v>14614</v>
      </c>
      <c r="D572" s="92">
        <v>1992</v>
      </c>
      <c r="E572" s="93" t="s">
        <v>4734</v>
      </c>
      <c r="F572" s="94" t="s">
        <v>6158</v>
      </c>
      <c r="G572" s="93"/>
      <c r="H572" s="31" t="b">
        <v>1</v>
      </c>
      <c r="I572" s="31" t="b">
        <v>0</v>
      </c>
      <c r="J572" s="31"/>
      <c r="K572" s="31"/>
      <c r="L572" s="31"/>
    </row>
    <row r="573" spans="1:12" ht="12.75">
      <c r="A573" s="60" t="s">
        <v>8351</v>
      </c>
      <c r="B573" s="59" t="s">
        <v>8352</v>
      </c>
      <c r="C573" s="92" t="s">
        <v>14614</v>
      </c>
      <c r="D573" s="92">
        <v>1990</v>
      </c>
      <c r="E573" s="93" t="s">
        <v>484</v>
      </c>
      <c r="F573" s="94" t="s">
        <v>6158</v>
      </c>
      <c r="G573" s="93"/>
      <c r="H573" s="31" t="b">
        <v>1</v>
      </c>
      <c r="I573" s="31" t="b">
        <v>0</v>
      </c>
      <c r="J573" s="31"/>
      <c r="K573" s="31"/>
      <c r="L573" s="31"/>
    </row>
    <row r="574" spans="1:12" ht="12.75">
      <c r="A574" s="60" t="s">
        <v>8353</v>
      </c>
      <c r="B574" s="59" t="s">
        <v>8354</v>
      </c>
      <c r="C574" s="92" t="s">
        <v>14614</v>
      </c>
      <c r="D574" s="92">
        <v>1989</v>
      </c>
      <c r="E574" s="93" t="s">
        <v>4431</v>
      </c>
      <c r="F574" s="94" t="s">
        <v>6158</v>
      </c>
      <c r="G574" s="93"/>
      <c r="H574" s="31" t="b">
        <v>1</v>
      </c>
      <c r="I574" s="31" t="b">
        <v>0</v>
      </c>
      <c r="J574" s="31"/>
      <c r="K574" s="31"/>
      <c r="L574" s="31"/>
    </row>
    <row r="575" spans="1:12" ht="12.75">
      <c r="A575" s="60" t="s">
        <v>8355</v>
      </c>
      <c r="B575" s="59" t="s">
        <v>5372</v>
      </c>
      <c r="C575" s="92" t="s">
        <v>14614</v>
      </c>
      <c r="D575" s="92">
        <v>1986</v>
      </c>
      <c r="E575" s="93" t="s">
        <v>63</v>
      </c>
      <c r="F575" s="94" t="s">
        <v>6158</v>
      </c>
      <c r="G575" s="93"/>
      <c r="H575" s="31" t="b">
        <v>1</v>
      </c>
      <c r="I575" s="31" t="b">
        <v>0</v>
      </c>
      <c r="J575" s="31"/>
      <c r="K575" s="31"/>
      <c r="L575" s="31"/>
    </row>
    <row r="576" spans="1:12" ht="12.75">
      <c r="A576" s="60" t="s">
        <v>8356</v>
      </c>
      <c r="B576" s="59" t="s">
        <v>8357</v>
      </c>
      <c r="C576" s="92" t="s">
        <v>14614</v>
      </c>
      <c r="D576" s="92">
        <v>1991</v>
      </c>
      <c r="E576" s="93" t="s">
        <v>69</v>
      </c>
      <c r="F576" s="94" t="s">
        <v>6158</v>
      </c>
      <c r="G576" s="93"/>
      <c r="H576" s="31" t="b">
        <v>1</v>
      </c>
      <c r="I576" s="31" t="b">
        <v>0</v>
      </c>
      <c r="J576" s="31"/>
      <c r="K576" s="31"/>
      <c r="L576" s="31"/>
    </row>
    <row r="577" spans="1:12" ht="12.75">
      <c r="A577" s="60" t="s">
        <v>8358</v>
      </c>
      <c r="B577" s="59" t="s">
        <v>8359</v>
      </c>
      <c r="C577" s="92" t="s">
        <v>14614</v>
      </c>
      <c r="D577" s="92">
        <v>1990</v>
      </c>
      <c r="E577" s="93" t="s">
        <v>112</v>
      </c>
      <c r="F577" s="94" t="s">
        <v>6158</v>
      </c>
      <c r="G577" s="93"/>
      <c r="H577" s="31" t="b">
        <v>1</v>
      </c>
      <c r="I577" s="31" t="b">
        <v>0</v>
      </c>
      <c r="J577" s="31"/>
      <c r="K577" s="31"/>
      <c r="L577" s="31"/>
    </row>
    <row r="578" spans="1:12" ht="12.75">
      <c r="A578" s="60" t="s">
        <v>8360</v>
      </c>
      <c r="B578" s="59" t="s">
        <v>8361</v>
      </c>
      <c r="C578" s="92" t="s">
        <v>14614</v>
      </c>
      <c r="D578" s="92">
        <v>1989</v>
      </c>
      <c r="E578" s="93" t="s">
        <v>55</v>
      </c>
      <c r="F578" s="94" t="s">
        <v>6158</v>
      </c>
      <c r="G578" s="93"/>
      <c r="H578" s="31" t="b">
        <v>1</v>
      </c>
      <c r="I578" s="31" t="b">
        <v>0</v>
      </c>
      <c r="J578" s="31"/>
      <c r="K578" s="31"/>
      <c r="L578" s="31"/>
    </row>
    <row r="579" spans="1:12" ht="12.75">
      <c r="A579" s="60" t="s">
        <v>8362</v>
      </c>
      <c r="B579" s="59" t="s">
        <v>5428</v>
      </c>
      <c r="C579" s="92" t="s">
        <v>14614</v>
      </c>
      <c r="D579" s="92">
        <v>1989</v>
      </c>
      <c r="E579" s="93" t="s">
        <v>55</v>
      </c>
      <c r="F579" s="94" t="s">
        <v>6158</v>
      </c>
      <c r="G579" s="93"/>
      <c r="H579" s="31" t="b">
        <v>1</v>
      </c>
      <c r="I579" s="31" t="b">
        <v>0</v>
      </c>
      <c r="J579" s="31"/>
      <c r="K579" s="31"/>
      <c r="L579" s="31"/>
    </row>
    <row r="580" spans="1:12" ht="12.75">
      <c r="A580" s="60" t="s">
        <v>8363</v>
      </c>
      <c r="B580" s="59" t="s">
        <v>8364</v>
      </c>
      <c r="C580" s="92" t="s">
        <v>14614</v>
      </c>
      <c r="D580" s="92">
        <v>1992</v>
      </c>
      <c r="E580" s="93" t="s">
        <v>55</v>
      </c>
      <c r="F580" s="94" t="s">
        <v>6158</v>
      </c>
      <c r="G580" s="93"/>
      <c r="H580" s="31" t="b">
        <v>1</v>
      </c>
      <c r="I580" s="31" t="b">
        <v>0</v>
      </c>
      <c r="J580" s="31"/>
      <c r="K580" s="31"/>
      <c r="L580" s="31"/>
    </row>
    <row r="581" spans="1:12" ht="12.75">
      <c r="A581" s="60" t="s">
        <v>8365</v>
      </c>
      <c r="B581" s="59" t="s">
        <v>8366</v>
      </c>
      <c r="C581" s="92" t="s">
        <v>14614</v>
      </c>
      <c r="D581" s="92">
        <v>1992</v>
      </c>
      <c r="E581" s="93" t="s">
        <v>55</v>
      </c>
      <c r="F581" s="94" t="s">
        <v>6158</v>
      </c>
      <c r="G581" s="93"/>
      <c r="H581" s="31" t="b">
        <v>1</v>
      </c>
      <c r="I581" s="31" t="b">
        <v>0</v>
      </c>
      <c r="J581" s="31"/>
      <c r="K581" s="31"/>
      <c r="L581" s="31"/>
    </row>
    <row r="582" spans="1:12" ht="12.75">
      <c r="A582" s="60" t="s">
        <v>8367</v>
      </c>
      <c r="B582" s="59" t="s">
        <v>8368</v>
      </c>
      <c r="C582" s="92" t="s">
        <v>14614</v>
      </c>
      <c r="D582" s="92">
        <v>1991</v>
      </c>
      <c r="E582" s="93" t="s">
        <v>55</v>
      </c>
      <c r="F582" s="94" t="s">
        <v>6158</v>
      </c>
      <c r="G582" s="93"/>
      <c r="H582" s="31" t="b">
        <v>1</v>
      </c>
      <c r="I582" s="31" t="b">
        <v>0</v>
      </c>
      <c r="J582" s="31"/>
      <c r="K582" s="31"/>
      <c r="L582" s="31"/>
    </row>
    <row r="583" spans="1:12" ht="12.75">
      <c r="A583" s="60" t="s">
        <v>8369</v>
      </c>
      <c r="B583" s="59" t="s">
        <v>8370</v>
      </c>
      <c r="C583" s="92" t="s">
        <v>14614</v>
      </c>
      <c r="D583" s="92">
        <v>1990</v>
      </c>
      <c r="E583" s="93" t="s">
        <v>55</v>
      </c>
      <c r="F583" s="94" t="s">
        <v>6158</v>
      </c>
      <c r="G583" s="93"/>
      <c r="H583" s="31" t="b">
        <v>1</v>
      </c>
      <c r="I583" s="31" t="b">
        <v>0</v>
      </c>
      <c r="J583" s="31"/>
      <c r="K583" s="31"/>
      <c r="L583" s="31"/>
    </row>
    <row r="584" spans="1:12" ht="12.75">
      <c r="A584" s="60" t="s">
        <v>8371</v>
      </c>
      <c r="B584" s="59" t="s">
        <v>5436</v>
      </c>
      <c r="C584" s="92" t="s">
        <v>14614</v>
      </c>
      <c r="D584" s="92">
        <v>1989</v>
      </c>
      <c r="E584" s="93" t="s">
        <v>7549</v>
      </c>
      <c r="F584" s="94" t="s">
        <v>6158</v>
      </c>
      <c r="G584" s="95" t="s">
        <v>8372</v>
      </c>
      <c r="H584" s="31" t="b">
        <v>1</v>
      </c>
      <c r="I584" s="31" t="b">
        <v>0</v>
      </c>
      <c r="J584" s="31"/>
      <c r="K584" s="31"/>
      <c r="L584" s="31"/>
    </row>
    <row r="585" spans="1:12" ht="12.75">
      <c r="A585" s="60" t="s">
        <v>8373</v>
      </c>
      <c r="B585" s="59" t="s">
        <v>8374</v>
      </c>
      <c r="C585" s="92" t="s">
        <v>14614</v>
      </c>
      <c r="D585" s="92">
        <v>1990</v>
      </c>
      <c r="E585" s="93" t="s">
        <v>7549</v>
      </c>
      <c r="F585" s="94" t="s">
        <v>6158</v>
      </c>
      <c r="G585" s="93"/>
      <c r="H585" s="31" t="b">
        <v>1</v>
      </c>
      <c r="I585" s="31" t="b">
        <v>0</v>
      </c>
      <c r="J585" s="31"/>
      <c r="K585" s="31"/>
      <c r="L585" s="31"/>
    </row>
    <row r="586" spans="1:12" ht="12.75">
      <c r="A586" s="60" t="s">
        <v>8375</v>
      </c>
      <c r="B586" s="59" t="s">
        <v>8376</v>
      </c>
      <c r="C586" s="92" t="s">
        <v>14614</v>
      </c>
      <c r="D586" s="92">
        <v>1992</v>
      </c>
      <c r="E586" s="93" t="s">
        <v>44</v>
      </c>
      <c r="F586" s="94" t="s">
        <v>6158</v>
      </c>
      <c r="G586" s="95" t="s">
        <v>8377</v>
      </c>
      <c r="H586" s="31" t="b">
        <v>1</v>
      </c>
      <c r="I586" s="31" t="b">
        <v>0</v>
      </c>
      <c r="J586" s="31"/>
      <c r="K586" s="31"/>
      <c r="L586" s="31"/>
    </row>
    <row r="587" spans="1:12" ht="12.75">
      <c r="A587" s="60" t="s">
        <v>8378</v>
      </c>
      <c r="B587" s="59" t="s">
        <v>8379</v>
      </c>
      <c r="C587" s="92" t="s">
        <v>14614</v>
      </c>
      <c r="D587" s="92">
        <v>1994</v>
      </c>
      <c r="E587" s="93" t="s">
        <v>44</v>
      </c>
      <c r="F587" s="94" t="s">
        <v>6158</v>
      </c>
      <c r="G587" s="93"/>
      <c r="H587" s="31" t="b">
        <v>1</v>
      </c>
      <c r="I587" s="31" t="b">
        <v>0</v>
      </c>
      <c r="J587" s="31"/>
      <c r="K587" s="31"/>
      <c r="L587" s="31"/>
    </row>
    <row r="588" spans="1:12" ht="12.75">
      <c r="A588" s="60" t="s">
        <v>8380</v>
      </c>
      <c r="B588" s="59" t="s">
        <v>6743</v>
      </c>
      <c r="C588" s="92" t="s">
        <v>14614</v>
      </c>
      <c r="D588" s="92">
        <v>1985</v>
      </c>
      <c r="E588" s="93" t="s">
        <v>11</v>
      </c>
      <c r="F588" s="94" t="s">
        <v>6158</v>
      </c>
      <c r="G588" s="95" t="s">
        <v>7250</v>
      </c>
      <c r="H588" s="31" t="b">
        <v>1</v>
      </c>
      <c r="I588" s="31" t="b">
        <v>0</v>
      </c>
      <c r="J588" s="31"/>
      <c r="K588" s="31"/>
      <c r="L588" s="31"/>
    </row>
    <row r="589" spans="1:12" ht="12.75">
      <c r="A589" s="60" t="s">
        <v>8381</v>
      </c>
      <c r="B589" s="59" t="s">
        <v>5458</v>
      </c>
      <c r="C589" s="92" t="s">
        <v>14614</v>
      </c>
      <c r="D589" s="92">
        <v>1992</v>
      </c>
      <c r="E589" s="93" t="s">
        <v>7315</v>
      </c>
      <c r="F589" s="94" t="s">
        <v>6158</v>
      </c>
      <c r="G589" s="93"/>
      <c r="H589" s="31" t="b">
        <v>1</v>
      </c>
      <c r="I589" s="31" t="b">
        <v>0</v>
      </c>
      <c r="J589" s="31"/>
      <c r="K589" s="31"/>
      <c r="L589" s="31"/>
    </row>
    <row r="590" spans="1:12" ht="12.75">
      <c r="A590" s="60" t="s">
        <v>8382</v>
      </c>
      <c r="B590" s="59" t="s">
        <v>8383</v>
      </c>
      <c r="C590" s="92" t="s">
        <v>14614</v>
      </c>
      <c r="D590" s="92">
        <v>1992</v>
      </c>
      <c r="E590" s="93" t="s">
        <v>7257</v>
      </c>
      <c r="F590" s="94" t="s">
        <v>6158</v>
      </c>
      <c r="G590" s="93"/>
      <c r="H590" s="31" t="b">
        <v>1</v>
      </c>
      <c r="I590" s="31" t="b">
        <v>0</v>
      </c>
      <c r="J590" s="31"/>
      <c r="K590" s="31"/>
      <c r="L590" s="31"/>
    </row>
    <row r="591" spans="1:12" ht="12.75">
      <c r="A591" s="60" t="s">
        <v>8384</v>
      </c>
      <c r="B591" s="59" t="s">
        <v>5459</v>
      </c>
      <c r="C591" s="92" t="s">
        <v>14614</v>
      </c>
      <c r="D591" s="92">
        <v>1990</v>
      </c>
      <c r="E591" s="93" t="s">
        <v>7318</v>
      </c>
      <c r="F591" s="94" t="s">
        <v>6158</v>
      </c>
      <c r="G591" s="93"/>
      <c r="H591" s="31" t="b">
        <v>1</v>
      </c>
      <c r="I591" s="31" t="b">
        <v>0</v>
      </c>
      <c r="J591" s="31"/>
      <c r="K591" s="31"/>
      <c r="L591" s="31"/>
    </row>
    <row r="592" spans="1:12" ht="12.75">
      <c r="A592" s="60" t="s">
        <v>8385</v>
      </c>
      <c r="B592" s="59" t="s">
        <v>8386</v>
      </c>
      <c r="C592" s="92" t="s">
        <v>14614</v>
      </c>
      <c r="D592" s="92">
        <v>1989</v>
      </c>
      <c r="E592" s="93" t="s">
        <v>11</v>
      </c>
      <c r="F592" s="94" t="s">
        <v>6158</v>
      </c>
      <c r="G592" s="95" t="s">
        <v>8387</v>
      </c>
      <c r="H592" s="31" t="b">
        <v>1</v>
      </c>
      <c r="I592" s="31" t="b">
        <v>0</v>
      </c>
      <c r="J592" s="31"/>
      <c r="K592" s="31"/>
      <c r="L592" s="31"/>
    </row>
    <row r="593" spans="1:12" ht="12.75">
      <c r="A593" s="60" t="s">
        <v>8388</v>
      </c>
      <c r="B593" s="59" t="s">
        <v>8389</v>
      </c>
      <c r="C593" s="92" t="s">
        <v>14614</v>
      </c>
      <c r="D593" s="92">
        <v>1993</v>
      </c>
      <c r="E593" s="93" t="s">
        <v>11</v>
      </c>
      <c r="F593" s="94" t="s">
        <v>6158</v>
      </c>
      <c r="G593" s="93"/>
      <c r="H593" s="31" t="b">
        <v>1</v>
      </c>
      <c r="I593" s="31" t="b">
        <v>0</v>
      </c>
      <c r="J593" s="31"/>
      <c r="K593" s="31"/>
      <c r="L593" s="31"/>
    </row>
    <row r="594" spans="1:12" ht="12.75">
      <c r="A594" s="60" t="s">
        <v>8390</v>
      </c>
      <c r="B594" s="59" t="s">
        <v>8391</v>
      </c>
      <c r="C594" s="92" t="s">
        <v>14614</v>
      </c>
      <c r="D594" s="92">
        <v>1989</v>
      </c>
      <c r="E594" s="93" t="s">
        <v>4734</v>
      </c>
      <c r="F594" s="94" t="s">
        <v>6158</v>
      </c>
      <c r="G594" s="93"/>
      <c r="H594" s="31" t="b">
        <v>1</v>
      </c>
      <c r="I594" s="31" t="b">
        <v>0</v>
      </c>
      <c r="J594" s="31"/>
      <c r="K594" s="31"/>
      <c r="L594" s="31"/>
    </row>
    <row r="595" spans="1:12" ht="12.75">
      <c r="A595" s="60" t="s">
        <v>8392</v>
      </c>
      <c r="B595" s="59" t="s">
        <v>5489</v>
      </c>
      <c r="C595" s="92" t="s">
        <v>14614</v>
      </c>
      <c r="D595" s="92">
        <v>1990</v>
      </c>
      <c r="E595" s="93" t="s">
        <v>1044</v>
      </c>
      <c r="F595" s="94" t="s">
        <v>6158</v>
      </c>
      <c r="G595" s="93"/>
      <c r="H595" s="31" t="b">
        <v>1</v>
      </c>
      <c r="I595" s="31" t="b">
        <v>0</v>
      </c>
      <c r="J595" s="31"/>
      <c r="K595" s="31"/>
      <c r="L595" s="31"/>
    </row>
    <row r="596" spans="1:12" ht="12.75">
      <c r="A596" s="60" t="s">
        <v>8393</v>
      </c>
      <c r="B596" s="59" t="s">
        <v>8394</v>
      </c>
      <c r="C596" s="92" t="s">
        <v>14614</v>
      </c>
      <c r="D596" s="92">
        <v>1990</v>
      </c>
      <c r="E596" s="93" t="s">
        <v>4734</v>
      </c>
      <c r="F596" s="94" t="s">
        <v>6158</v>
      </c>
      <c r="G596" s="93"/>
      <c r="H596" s="31" t="b">
        <v>1</v>
      </c>
      <c r="I596" s="31" t="b">
        <v>0</v>
      </c>
      <c r="J596" s="31"/>
      <c r="K596" s="31"/>
      <c r="L596" s="31"/>
    </row>
    <row r="597" spans="1:12" ht="12.75">
      <c r="A597" s="60" t="s">
        <v>8395</v>
      </c>
      <c r="B597" s="59" t="s">
        <v>8396</v>
      </c>
      <c r="C597" s="92" t="s">
        <v>14614</v>
      </c>
      <c r="D597" s="92">
        <v>1989</v>
      </c>
      <c r="E597" s="93" t="s">
        <v>1677</v>
      </c>
      <c r="F597" s="94" t="s">
        <v>6158</v>
      </c>
      <c r="G597" s="93"/>
      <c r="H597" s="31" t="b">
        <v>1</v>
      </c>
      <c r="I597" s="31" t="b">
        <v>0</v>
      </c>
      <c r="J597" s="31"/>
      <c r="K597" s="31"/>
      <c r="L597" s="31"/>
    </row>
    <row r="598" spans="1:12" ht="12.75">
      <c r="A598" s="60" t="s">
        <v>8397</v>
      </c>
      <c r="B598" s="59" t="s">
        <v>8398</v>
      </c>
      <c r="C598" s="92" t="s">
        <v>14614</v>
      </c>
      <c r="D598" s="92">
        <v>1987</v>
      </c>
      <c r="E598" s="93" t="s">
        <v>484</v>
      </c>
      <c r="F598" s="94" t="s">
        <v>6158</v>
      </c>
      <c r="G598" s="93"/>
      <c r="H598" s="31" t="b">
        <v>1</v>
      </c>
      <c r="I598" s="31" t="b">
        <v>0</v>
      </c>
      <c r="J598" s="31"/>
      <c r="K598" s="31"/>
      <c r="L598" s="31"/>
    </row>
    <row r="599" spans="1:12" ht="12.75">
      <c r="A599" s="60" t="s">
        <v>8399</v>
      </c>
      <c r="B599" s="59" t="s">
        <v>8400</v>
      </c>
      <c r="C599" s="92" t="s">
        <v>14614</v>
      </c>
      <c r="D599" s="92">
        <v>1990</v>
      </c>
      <c r="E599" s="93" t="s">
        <v>6696</v>
      </c>
      <c r="F599" s="94" t="s">
        <v>6158</v>
      </c>
      <c r="G599" s="93"/>
      <c r="H599" s="31" t="b">
        <v>1</v>
      </c>
      <c r="I599" s="31" t="b">
        <v>0</v>
      </c>
      <c r="J599" s="31"/>
      <c r="K599" s="31"/>
      <c r="L599" s="31"/>
    </row>
    <row r="600" spans="1:12" ht="12.75">
      <c r="A600" s="60" t="s">
        <v>8401</v>
      </c>
      <c r="B600" s="59" t="s">
        <v>8402</v>
      </c>
      <c r="C600" s="92" t="s">
        <v>14614</v>
      </c>
      <c r="D600" s="92">
        <v>1991</v>
      </c>
      <c r="E600" s="93" t="s">
        <v>7506</v>
      </c>
      <c r="F600" s="94" t="s">
        <v>6158</v>
      </c>
      <c r="G600" s="93"/>
      <c r="H600" s="31" t="b">
        <v>1</v>
      </c>
      <c r="I600" s="31" t="b">
        <v>0</v>
      </c>
      <c r="J600" s="31"/>
      <c r="K600" s="31"/>
      <c r="L600" s="31"/>
    </row>
    <row r="601" spans="1:12" ht="12.75">
      <c r="A601" s="60" t="s">
        <v>8403</v>
      </c>
      <c r="B601" s="59" t="s">
        <v>8404</v>
      </c>
      <c r="C601" s="92" t="s">
        <v>14614</v>
      </c>
      <c r="D601" s="92">
        <v>1991</v>
      </c>
      <c r="E601" s="93" t="s">
        <v>44</v>
      </c>
      <c r="F601" s="94" t="s">
        <v>6158</v>
      </c>
      <c r="G601" s="93"/>
      <c r="H601" s="31" t="b">
        <v>1</v>
      </c>
      <c r="I601" s="31" t="b">
        <v>0</v>
      </c>
      <c r="J601" s="31"/>
      <c r="K601" s="31"/>
      <c r="L601" s="31"/>
    </row>
    <row r="602" spans="1:12" ht="12.75">
      <c r="A602" s="60" t="s">
        <v>8405</v>
      </c>
      <c r="B602" s="59" t="s">
        <v>8406</v>
      </c>
      <c r="C602" s="92" t="s">
        <v>14614</v>
      </c>
      <c r="D602" s="92">
        <v>1993</v>
      </c>
      <c r="E602" s="93" t="s">
        <v>44</v>
      </c>
      <c r="F602" s="94" t="s">
        <v>6158</v>
      </c>
      <c r="G602" s="93"/>
      <c r="H602" s="31" t="b">
        <v>1</v>
      </c>
      <c r="I602" s="31" t="b">
        <v>0</v>
      </c>
      <c r="J602" s="31"/>
      <c r="K602" s="31"/>
      <c r="L602" s="31"/>
    </row>
    <row r="603" spans="1:12" ht="12.75">
      <c r="A603" s="60" t="s">
        <v>8407</v>
      </c>
      <c r="B603" s="59" t="s">
        <v>8408</v>
      </c>
      <c r="C603" s="92" t="s">
        <v>14614</v>
      </c>
      <c r="D603" s="92">
        <v>1992</v>
      </c>
      <c r="E603" s="93" t="s">
        <v>44</v>
      </c>
      <c r="F603" s="94" t="s">
        <v>6158</v>
      </c>
      <c r="G603" s="93"/>
      <c r="H603" s="31" t="b">
        <v>1</v>
      </c>
      <c r="I603" s="31" t="b">
        <v>0</v>
      </c>
      <c r="J603" s="31"/>
      <c r="K603" s="31"/>
      <c r="L603" s="31"/>
    </row>
    <row r="604" spans="1:12" ht="12.75">
      <c r="A604" s="60" t="s">
        <v>8409</v>
      </c>
      <c r="B604" s="59" t="s">
        <v>8410</v>
      </c>
      <c r="C604" s="92" t="s">
        <v>14614</v>
      </c>
      <c r="D604" s="92">
        <v>1989</v>
      </c>
      <c r="E604" s="93" t="s">
        <v>11</v>
      </c>
      <c r="F604" s="94" t="s">
        <v>6158</v>
      </c>
      <c r="G604" s="93"/>
      <c r="H604" s="31" t="b">
        <v>1</v>
      </c>
      <c r="I604" s="31" t="b">
        <v>0</v>
      </c>
      <c r="J604" s="31"/>
      <c r="K604" s="31"/>
      <c r="L604" s="31"/>
    </row>
    <row r="605" spans="1:12" ht="12.75">
      <c r="A605" s="60" t="s">
        <v>8411</v>
      </c>
      <c r="B605" s="59" t="s">
        <v>5532</v>
      </c>
      <c r="C605" s="92" t="s">
        <v>14614</v>
      </c>
      <c r="D605" s="92">
        <v>1991</v>
      </c>
      <c r="E605" s="93" t="s">
        <v>112</v>
      </c>
      <c r="F605" s="94" t="s">
        <v>6158</v>
      </c>
      <c r="G605" s="93"/>
      <c r="H605" s="31" t="b">
        <v>1</v>
      </c>
      <c r="I605" s="31" t="b">
        <v>0</v>
      </c>
      <c r="J605" s="31"/>
      <c r="K605" s="31"/>
      <c r="L605" s="31"/>
    </row>
    <row r="606" spans="1:12" ht="12.75">
      <c r="A606" s="60" t="s">
        <v>8412</v>
      </c>
      <c r="B606" s="59" t="s">
        <v>8413</v>
      </c>
      <c r="C606" s="92" t="s">
        <v>14614</v>
      </c>
      <c r="D606" s="92">
        <v>1991</v>
      </c>
      <c r="E606" s="93" t="s">
        <v>7363</v>
      </c>
      <c r="F606" s="94" t="s">
        <v>6158</v>
      </c>
      <c r="G606" s="93"/>
      <c r="H606" s="31" t="b">
        <v>1</v>
      </c>
      <c r="I606" s="31" t="b">
        <v>0</v>
      </c>
      <c r="J606" s="31"/>
      <c r="K606" s="31"/>
      <c r="L606" s="31"/>
    </row>
    <row r="607" spans="1:12" ht="12.75">
      <c r="A607" s="60" t="s">
        <v>8414</v>
      </c>
      <c r="B607" s="59" t="s">
        <v>8415</v>
      </c>
      <c r="C607" s="92" t="s">
        <v>14614</v>
      </c>
      <c r="D607" s="92">
        <v>1991</v>
      </c>
      <c r="E607" s="93" t="s">
        <v>8416</v>
      </c>
      <c r="F607" s="94" t="s">
        <v>6158</v>
      </c>
      <c r="G607" s="93"/>
      <c r="H607" s="31" t="b">
        <v>1</v>
      </c>
      <c r="I607" s="31" t="b">
        <v>0</v>
      </c>
      <c r="J607" s="31"/>
      <c r="K607" s="31"/>
      <c r="L607" s="31"/>
    </row>
    <row r="608" spans="1:12" ht="12.75">
      <c r="A608" s="60" t="s">
        <v>8417</v>
      </c>
      <c r="B608" s="59" t="s">
        <v>8418</v>
      </c>
      <c r="C608" s="92" t="s">
        <v>14614</v>
      </c>
      <c r="D608" s="92">
        <v>1987</v>
      </c>
      <c r="E608" s="93" t="s">
        <v>44</v>
      </c>
      <c r="F608" s="94" t="s">
        <v>6158</v>
      </c>
      <c r="G608" s="93"/>
      <c r="H608" s="31" t="b">
        <v>1</v>
      </c>
      <c r="I608" s="31" t="b">
        <v>0</v>
      </c>
      <c r="J608" s="31"/>
      <c r="K608" s="31"/>
      <c r="L608" s="31"/>
    </row>
    <row r="609" spans="1:12" ht="12.75">
      <c r="A609" s="60" t="s">
        <v>8419</v>
      </c>
      <c r="B609" s="59" t="s">
        <v>8420</v>
      </c>
      <c r="C609" s="92" t="s">
        <v>14614</v>
      </c>
      <c r="D609" s="92">
        <v>1990</v>
      </c>
      <c r="E609" s="93" t="s">
        <v>44</v>
      </c>
      <c r="F609" s="94" t="s">
        <v>6158</v>
      </c>
      <c r="G609" s="93"/>
      <c r="H609" s="31" t="b">
        <v>1</v>
      </c>
      <c r="I609" s="31" t="b">
        <v>0</v>
      </c>
      <c r="J609" s="31"/>
      <c r="K609" s="31"/>
      <c r="L609" s="31"/>
    </row>
    <row r="610" spans="1:12" ht="12.75">
      <c r="A610" s="60" t="s">
        <v>8421</v>
      </c>
      <c r="B610" s="59" t="s">
        <v>8422</v>
      </c>
      <c r="C610" s="92" t="s">
        <v>14614</v>
      </c>
      <c r="D610" s="92">
        <v>1990</v>
      </c>
      <c r="E610" s="93" t="s">
        <v>7531</v>
      </c>
      <c r="F610" s="94" t="s">
        <v>6158</v>
      </c>
      <c r="G610" s="93"/>
      <c r="H610" s="31" t="b">
        <v>0</v>
      </c>
      <c r="I610" s="31" t="b">
        <v>0</v>
      </c>
      <c r="J610" s="31"/>
      <c r="K610" s="31"/>
      <c r="L610" s="31"/>
    </row>
    <row r="611" spans="1:12" ht="12.75">
      <c r="A611" s="60" t="s">
        <v>8423</v>
      </c>
      <c r="B611" s="59" t="s">
        <v>8424</v>
      </c>
      <c r="C611" s="92" t="s">
        <v>14614</v>
      </c>
      <c r="D611" s="92">
        <v>1990</v>
      </c>
      <c r="E611" s="93" t="s">
        <v>484</v>
      </c>
      <c r="F611" s="94" t="s">
        <v>6158</v>
      </c>
      <c r="G611" s="93"/>
      <c r="H611" s="31" t="b">
        <v>1</v>
      </c>
      <c r="I611" s="31" t="b">
        <v>0</v>
      </c>
      <c r="J611" s="31"/>
      <c r="K611" s="31"/>
      <c r="L611" s="31"/>
    </row>
    <row r="612" spans="1:12" ht="12.75">
      <c r="A612" s="60" t="s">
        <v>8425</v>
      </c>
      <c r="B612" s="59" t="s">
        <v>8426</v>
      </c>
      <c r="C612" s="92" t="s">
        <v>14614</v>
      </c>
      <c r="D612" s="92">
        <v>1991</v>
      </c>
      <c r="E612" s="93" t="s">
        <v>121</v>
      </c>
      <c r="F612" s="94" t="s">
        <v>6158</v>
      </c>
      <c r="G612" s="93"/>
      <c r="H612" s="31" t="b">
        <v>1</v>
      </c>
      <c r="I612" s="31" t="b">
        <v>0</v>
      </c>
      <c r="J612" s="31"/>
      <c r="K612" s="31"/>
      <c r="L612" s="31"/>
    </row>
    <row r="613" spans="1:12" ht="12.75">
      <c r="A613" s="60" t="s">
        <v>8427</v>
      </c>
      <c r="B613" s="59" t="s">
        <v>8428</v>
      </c>
      <c r="C613" s="92" t="s">
        <v>14614</v>
      </c>
      <c r="D613" s="92">
        <v>1991</v>
      </c>
      <c r="E613" s="93" t="s">
        <v>91</v>
      </c>
      <c r="F613" s="94" t="s">
        <v>6158</v>
      </c>
      <c r="G613" s="93"/>
      <c r="H613" s="31" t="b">
        <v>1</v>
      </c>
      <c r="I613" s="31" t="b">
        <v>0</v>
      </c>
      <c r="J613" s="31"/>
      <c r="K613" s="31"/>
      <c r="L613" s="31"/>
    </row>
    <row r="614" spans="1:12" ht="12.75">
      <c r="A614" s="60" t="s">
        <v>8429</v>
      </c>
      <c r="B614" s="59" t="s">
        <v>8430</v>
      </c>
      <c r="C614" s="92" t="s">
        <v>14614</v>
      </c>
      <c r="D614" s="92">
        <v>1992</v>
      </c>
      <c r="E614" s="93" t="s">
        <v>7315</v>
      </c>
      <c r="F614" s="94" t="s">
        <v>6158</v>
      </c>
      <c r="G614" s="93"/>
      <c r="H614" s="31" t="b">
        <v>1</v>
      </c>
      <c r="I614" s="31" t="b">
        <v>0</v>
      </c>
      <c r="J614" s="31"/>
      <c r="K614" s="31"/>
      <c r="L614" s="31"/>
    </row>
    <row r="615" spans="1:12" ht="12.75">
      <c r="A615" s="60" t="s">
        <v>8431</v>
      </c>
      <c r="B615" s="59" t="s">
        <v>8432</v>
      </c>
      <c r="C615" s="92" t="s">
        <v>14614</v>
      </c>
      <c r="D615" s="92">
        <v>1988</v>
      </c>
      <c r="E615" s="93" t="s">
        <v>7315</v>
      </c>
      <c r="F615" s="94" t="s">
        <v>6158</v>
      </c>
      <c r="G615" s="93"/>
      <c r="H615" s="31" t="b">
        <v>1</v>
      </c>
      <c r="I615" s="31" t="b">
        <v>0</v>
      </c>
      <c r="J615" s="31"/>
      <c r="K615" s="31"/>
      <c r="L615" s="31"/>
    </row>
    <row r="616" spans="1:12" ht="12.75">
      <c r="A616" s="60" t="s">
        <v>8433</v>
      </c>
      <c r="B616" s="59" t="s">
        <v>8434</v>
      </c>
      <c r="C616" s="92" t="s">
        <v>14614</v>
      </c>
      <c r="D616" s="92">
        <v>1992</v>
      </c>
      <c r="E616" s="93" t="s">
        <v>7291</v>
      </c>
      <c r="F616" s="94" t="s">
        <v>6158</v>
      </c>
      <c r="G616" s="93"/>
      <c r="H616" s="31" t="b">
        <v>1</v>
      </c>
      <c r="I616" s="31" t="b">
        <v>0</v>
      </c>
      <c r="J616" s="31"/>
      <c r="K616" s="31"/>
      <c r="L616" s="31"/>
    </row>
    <row r="617" spans="1:12" ht="12.75">
      <c r="A617" s="60" t="s">
        <v>8435</v>
      </c>
      <c r="B617" s="59" t="s">
        <v>5626</v>
      </c>
      <c r="C617" s="92" t="s">
        <v>14614</v>
      </c>
      <c r="D617" s="92">
        <v>1987</v>
      </c>
      <c r="E617" s="93" t="s">
        <v>44</v>
      </c>
      <c r="F617" s="94" t="s">
        <v>6158</v>
      </c>
      <c r="G617" s="93"/>
      <c r="H617" s="31" t="b">
        <v>1</v>
      </c>
      <c r="I617" s="31" t="b">
        <v>0</v>
      </c>
      <c r="J617" s="31"/>
      <c r="K617" s="31"/>
      <c r="L617" s="31"/>
    </row>
    <row r="618" spans="1:12" ht="12.75">
      <c r="A618" s="60" t="s">
        <v>8436</v>
      </c>
      <c r="B618" s="59" t="s">
        <v>8437</v>
      </c>
      <c r="C618" s="92" t="s">
        <v>14614</v>
      </c>
      <c r="D618" s="92">
        <v>1989</v>
      </c>
      <c r="E618" s="93" t="s">
        <v>44</v>
      </c>
      <c r="F618" s="94" t="s">
        <v>6158</v>
      </c>
      <c r="G618" s="95" t="s">
        <v>8438</v>
      </c>
      <c r="H618" s="31" t="b">
        <v>1</v>
      </c>
      <c r="I618" s="31" t="b">
        <v>0</v>
      </c>
      <c r="J618" s="31"/>
      <c r="K618" s="31"/>
      <c r="L618" s="31"/>
    </row>
    <row r="619" spans="1:12" ht="12.75">
      <c r="A619" s="60" t="s">
        <v>8439</v>
      </c>
      <c r="B619" s="59" t="s">
        <v>8440</v>
      </c>
      <c r="C619" s="92" t="s">
        <v>14614</v>
      </c>
      <c r="D619" s="92">
        <v>1991</v>
      </c>
      <c r="E619" s="93" t="s">
        <v>8042</v>
      </c>
      <c r="F619" s="94" t="s">
        <v>6158</v>
      </c>
      <c r="G619" s="93"/>
      <c r="H619" s="31" t="b">
        <v>1</v>
      </c>
      <c r="I619" s="31" t="b">
        <v>0</v>
      </c>
      <c r="J619" s="31"/>
      <c r="K619" s="31"/>
      <c r="L619" s="31"/>
    </row>
    <row r="620" spans="1:12" ht="12.75">
      <c r="A620" s="60" t="s">
        <v>8441</v>
      </c>
      <c r="B620" s="59" t="s">
        <v>8442</v>
      </c>
      <c r="C620" s="92" t="s">
        <v>14614</v>
      </c>
      <c r="D620" s="92">
        <v>1991</v>
      </c>
      <c r="E620" s="93" t="s">
        <v>484</v>
      </c>
      <c r="F620" s="94" t="s">
        <v>6158</v>
      </c>
      <c r="G620" s="93"/>
      <c r="H620" s="31" t="b">
        <v>1</v>
      </c>
      <c r="I620" s="31" t="b">
        <v>0</v>
      </c>
      <c r="J620" s="31"/>
      <c r="K620" s="31"/>
      <c r="L620" s="31"/>
    </row>
    <row r="621" spans="1:12" ht="12.75">
      <c r="A621" s="60" t="s">
        <v>8443</v>
      </c>
      <c r="B621" s="59" t="s">
        <v>5673</v>
      </c>
      <c r="C621" s="92" t="s">
        <v>14614</v>
      </c>
      <c r="D621" s="92">
        <v>1987</v>
      </c>
      <c r="E621" s="93" t="s">
        <v>69</v>
      </c>
      <c r="F621" s="94" t="s">
        <v>6158</v>
      </c>
      <c r="G621" s="93"/>
      <c r="H621" s="31" t="b">
        <v>1</v>
      </c>
      <c r="I621" s="31" t="b">
        <v>0</v>
      </c>
      <c r="J621" s="31"/>
      <c r="K621" s="31"/>
      <c r="L621" s="31"/>
    </row>
    <row r="622" spans="1:12" ht="12.75">
      <c r="A622" s="60" t="s">
        <v>8444</v>
      </c>
      <c r="B622" s="59" t="s">
        <v>5705</v>
      </c>
      <c r="C622" s="92" t="s">
        <v>14614</v>
      </c>
      <c r="D622" s="92">
        <v>1990</v>
      </c>
      <c r="E622" s="93" t="s">
        <v>1677</v>
      </c>
      <c r="F622" s="94" t="s">
        <v>6158</v>
      </c>
      <c r="G622" s="93"/>
      <c r="H622" s="31" t="b">
        <v>1</v>
      </c>
      <c r="I622" s="31" t="b">
        <v>0</v>
      </c>
      <c r="J622" s="31"/>
      <c r="K622" s="31"/>
      <c r="L622" s="31"/>
    </row>
    <row r="623" spans="1:12" ht="12.75">
      <c r="A623" s="60" t="s">
        <v>8445</v>
      </c>
      <c r="B623" s="59" t="s">
        <v>8446</v>
      </c>
      <c r="C623" s="92" t="s">
        <v>14614</v>
      </c>
      <c r="D623" s="92">
        <v>1989</v>
      </c>
      <c r="E623" s="93" t="s">
        <v>1044</v>
      </c>
      <c r="F623" s="94" t="s">
        <v>6158</v>
      </c>
      <c r="G623" s="93"/>
      <c r="H623" s="31" t="b">
        <v>1</v>
      </c>
      <c r="I623" s="31" t="b">
        <v>0</v>
      </c>
      <c r="J623" s="31"/>
      <c r="K623" s="31"/>
      <c r="L623" s="31"/>
    </row>
    <row r="624" spans="1:12" ht="12.75">
      <c r="A624" s="60" t="s">
        <v>8447</v>
      </c>
      <c r="B624" s="59" t="s">
        <v>8448</v>
      </c>
      <c r="C624" s="92" t="s">
        <v>14614</v>
      </c>
      <c r="D624" s="92">
        <v>1989</v>
      </c>
      <c r="E624" s="93" t="s">
        <v>7270</v>
      </c>
      <c r="F624" s="94" t="s">
        <v>6158</v>
      </c>
      <c r="G624" s="93"/>
      <c r="H624" s="31" t="b">
        <v>1</v>
      </c>
      <c r="I624" s="31" t="b">
        <v>0</v>
      </c>
      <c r="J624" s="31"/>
      <c r="K624" s="31"/>
      <c r="L624" s="31"/>
    </row>
    <row r="625" spans="1:12" ht="12.75">
      <c r="A625" s="60" t="s">
        <v>8449</v>
      </c>
      <c r="B625" s="59" t="s">
        <v>8450</v>
      </c>
      <c r="C625" s="92" t="s">
        <v>14614</v>
      </c>
      <c r="D625" s="92">
        <v>1990</v>
      </c>
      <c r="E625" s="93" t="s">
        <v>7270</v>
      </c>
      <c r="F625" s="94" t="s">
        <v>6158</v>
      </c>
      <c r="G625" s="93"/>
      <c r="H625" s="31" t="b">
        <v>1</v>
      </c>
      <c r="I625" s="31" t="b">
        <v>0</v>
      </c>
      <c r="J625" s="31"/>
      <c r="K625" s="31"/>
      <c r="L625" s="31"/>
    </row>
    <row r="626" spans="1:12" ht="12.75">
      <c r="A626" s="60" t="s">
        <v>8451</v>
      </c>
      <c r="B626" s="59" t="s">
        <v>8452</v>
      </c>
      <c r="C626" s="92" t="s">
        <v>14614</v>
      </c>
      <c r="D626" s="92">
        <v>1993</v>
      </c>
      <c r="E626" s="93" t="s">
        <v>7270</v>
      </c>
      <c r="F626" s="94" t="s">
        <v>6158</v>
      </c>
      <c r="G626" s="93"/>
      <c r="H626" s="31" t="b">
        <v>1</v>
      </c>
      <c r="I626" s="31" t="b">
        <v>0</v>
      </c>
      <c r="J626" s="31"/>
      <c r="K626" s="31"/>
      <c r="L626" s="31"/>
    </row>
    <row r="627" spans="1:12" ht="12.75">
      <c r="A627" s="60" t="s">
        <v>8453</v>
      </c>
      <c r="B627" s="59" t="s">
        <v>8454</v>
      </c>
      <c r="C627" s="92" t="s">
        <v>14614</v>
      </c>
      <c r="D627" s="92">
        <v>1992</v>
      </c>
      <c r="E627" s="93" t="s">
        <v>4734</v>
      </c>
      <c r="F627" s="94" t="s">
        <v>6158</v>
      </c>
      <c r="G627" s="93"/>
      <c r="H627" s="31" t="b">
        <v>1</v>
      </c>
      <c r="I627" s="31" t="b">
        <v>0</v>
      </c>
      <c r="J627" s="31"/>
      <c r="K627" s="31"/>
      <c r="L627" s="31"/>
    </row>
    <row r="628" spans="1:12" ht="12.75">
      <c r="A628" s="60" t="s">
        <v>8455</v>
      </c>
      <c r="B628" s="59" t="s">
        <v>8456</v>
      </c>
      <c r="C628" s="92" t="s">
        <v>14614</v>
      </c>
      <c r="D628" s="92">
        <v>1990</v>
      </c>
      <c r="E628" s="93" t="s">
        <v>1677</v>
      </c>
      <c r="F628" s="94" t="s">
        <v>6158</v>
      </c>
      <c r="G628" s="93"/>
      <c r="H628" s="31" t="b">
        <v>1</v>
      </c>
      <c r="I628" s="31" t="b">
        <v>0</v>
      </c>
      <c r="J628" s="31"/>
      <c r="K628" s="31"/>
      <c r="L628" s="31"/>
    </row>
    <row r="629" spans="1:12" ht="12.75">
      <c r="A629" s="60" t="s">
        <v>8457</v>
      </c>
      <c r="B629" s="59" t="s">
        <v>8458</v>
      </c>
      <c r="C629" s="92" t="s">
        <v>14614</v>
      </c>
      <c r="D629" s="92">
        <v>1989</v>
      </c>
      <c r="E629" s="93" t="s">
        <v>7315</v>
      </c>
      <c r="F629" s="94" t="s">
        <v>6158</v>
      </c>
      <c r="G629" s="93"/>
      <c r="H629" s="31" t="b">
        <v>1</v>
      </c>
      <c r="I629" s="31" t="b">
        <v>0</v>
      </c>
      <c r="J629" s="31"/>
      <c r="K629" s="31"/>
      <c r="L629" s="31"/>
    </row>
    <row r="630" spans="1:12" ht="12.75">
      <c r="A630" s="60" t="s">
        <v>8459</v>
      </c>
      <c r="B630" s="59" t="s">
        <v>8460</v>
      </c>
      <c r="C630" s="92" t="s">
        <v>14614</v>
      </c>
      <c r="D630" s="92">
        <v>1991</v>
      </c>
      <c r="E630" s="93" t="s">
        <v>7360</v>
      </c>
      <c r="F630" s="94" t="s">
        <v>6158</v>
      </c>
      <c r="G630" s="93"/>
      <c r="H630" s="31" t="b">
        <v>1</v>
      </c>
      <c r="I630" s="31" t="b">
        <v>0</v>
      </c>
      <c r="J630" s="31"/>
      <c r="K630" s="31"/>
      <c r="L630" s="31"/>
    </row>
    <row r="631" spans="1:12" ht="12.75">
      <c r="A631" s="60" t="s">
        <v>8461</v>
      </c>
      <c r="B631" s="59" t="s">
        <v>8462</v>
      </c>
      <c r="C631" s="92" t="s">
        <v>14614</v>
      </c>
      <c r="D631" s="92">
        <v>1991</v>
      </c>
      <c r="E631" s="93" t="s">
        <v>7453</v>
      </c>
      <c r="F631" s="94" t="s">
        <v>6158</v>
      </c>
      <c r="G631" s="93"/>
      <c r="H631" s="31" t="b">
        <v>1</v>
      </c>
      <c r="I631" s="31" t="b">
        <v>0</v>
      </c>
      <c r="J631" s="31"/>
      <c r="K631" s="31"/>
      <c r="L631" s="31"/>
    </row>
    <row r="632" spans="1:12" ht="12.75">
      <c r="A632" s="60" t="s">
        <v>8463</v>
      </c>
      <c r="B632" s="59" t="s">
        <v>8464</v>
      </c>
      <c r="C632" s="92" t="s">
        <v>14614</v>
      </c>
      <c r="D632" s="92">
        <v>1991</v>
      </c>
      <c r="E632" s="93" t="s">
        <v>7100</v>
      </c>
      <c r="F632" s="94" t="s">
        <v>6158</v>
      </c>
      <c r="G632" s="93"/>
      <c r="H632" s="31" t="b">
        <v>1</v>
      </c>
      <c r="I632" s="31" t="b">
        <v>0</v>
      </c>
      <c r="J632" s="31"/>
      <c r="K632" s="31"/>
      <c r="L632" s="31"/>
    </row>
    <row r="633" spans="1:12" ht="12.75">
      <c r="A633" s="60" t="s">
        <v>8465</v>
      </c>
      <c r="B633" s="59" t="s">
        <v>8466</v>
      </c>
      <c r="C633" s="92" t="s">
        <v>14614</v>
      </c>
      <c r="D633" s="92">
        <v>1991</v>
      </c>
      <c r="E633" s="93" t="s">
        <v>7100</v>
      </c>
      <c r="F633" s="94" t="s">
        <v>6158</v>
      </c>
      <c r="G633" s="95" t="s">
        <v>7339</v>
      </c>
      <c r="H633" s="31" t="b">
        <v>1</v>
      </c>
      <c r="I633" s="31" t="b">
        <v>0</v>
      </c>
      <c r="J633" s="31"/>
      <c r="K633" s="31"/>
      <c r="L633" s="31"/>
    </row>
    <row r="634" spans="1:12" ht="12.75">
      <c r="A634" s="60" t="s">
        <v>8467</v>
      </c>
      <c r="B634" s="59" t="s">
        <v>8468</v>
      </c>
      <c r="C634" s="92" t="s">
        <v>14614</v>
      </c>
      <c r="D634" s="92">
        <v>1986</v>
      </c>
      <c r="E634" s="93" t="s">
        <v>11</v>
      </c>
      <c r="F634" s="94" t="s">
        <v>6158</v>
      </c>
      <c r="G634" s="95" t="s">
        <v>7355</v>
      </c>
      <c r="H634" s="31" t="b">
        <v>1</v>
      </c>
      <c r="I634" s="31" t="b">
        <v>0</v>
      </c>
      <c r="J634" s="31"/>
      <c r="K634" s="31"/>
      <c r="L634" s="31"/>
    </row>
    <row r="635" spans="1:12" ht="12.75">
      <c r="A635" s="60" t="s">
        <v>8469</v>
      </c>
      <c r="B635" s="59" t="s">
        <v>8470</v>
      </c>
      <c r="C635" s="92" t="s">
        <v>14614</v>
      </c>
      <c r="D635" s="92">
        <v>1990</v>
      </c>
      <c r="E635" s="93" t="s">
        <v>7137</v>
      </c>
      <c r="F635" s="94" t="s">
        <v>6158</v>
      </c>
      <c r="G635" s="93"/>
      <c r="H635" s="31" t="b">
        <v>1</v>
      </c>
      <c r="I635" s="31" t="b">
        <v>0</v>
      </c>
      <c r="J635" s="31"/>
      <c r="K635" s="31"/>
      <c r="L635" s="31"/>
    </row>
    <row r="636" spans="1:12" ht="12.75">
      <c r="A636" s="60" t="s">
        <v>8471</v>
      </c>
      <c r="B636" s="59" t="s">
        <v>8472</v>
      </c>
      <c r="C636" s="92" t="s">
        <v>14614</v>
      </c>
      <c r="D636" s="92">
        <v>1991</v>
      </c>
      <c r="E636" s="93" t="s">
        <v>1677</v>
      </c>
      <c r="F636" s="94" t="s">
        <v>6158</v>
      </c>
      <c r="G636" s="95" t="s">
        <v>8473</v>
      </c>
      <c r="H636" s="31" t="b">
        <v>1</v>
      </c>
      <c r="I636" s="31" t="b">
        <v>0</v>
      </c>
      <c r="J636" s="31"/>
      <c r="K636" s="31"/>
      <c r="L636" s="31"/>
    </row>
    <row r="637" spans="1:12" ht="12.75">
      <c r="A637" s="60" t="s">
        <v>8474</v>
      </c>
      <c r="B637" s="59" t="s">
        <v>8475</v>
      </c>
      <c r="C637" s="92" t="s">
        <v>14614</v>
      </c>
      <c r="D637" s="92">
        <v>1991</v>
      </c>
      <c r="E637" s="93" t="s">
        <v>7302</v>
      </c>
      <c r="F637" s="94" t="s">
        <v>6158</v>
      </c>
      <c r="G637" s="93"/>
      <c r="H637" s="31" t="b">
        <v>1</v>
      </c>
      <c r="I637" s="31" t="b">
        <v>0</v>
      </c>
      <c r="J637" s="31"/>
      <c r="K637" s="31"/>
      <c r="L637" s="31"/>
    </row>
    <row r="638" spans="1:12" ht="12.75">
      <c r="A638" s="60" t="s">
        <v>8476</v>
      </c>
      <c r="B638" s="59" t="s">
        <v>7193</v>
      </c>
      <c r="C638" s="92" t="s">
        <v>14614</v>
      </c>
      <c r="D638" s="92">
        <v>1987</v>
      </c>
      <c r="E638" s="93" t="s">
        <v>11</v>
      </c>
      <c r="F638" s="94" t="s">
        <v>6158</v>
      </c>
      <c r="G638" s="95" t="s">
        <v>8130</v>
      </c>
      <c r="H638" s="31" t="b">
        <v>1</v>
      </c>
      <c r="I638" s="31" t="b">
        <v>0</v>
      </c>
      <c r="J638" s="31"/>
      <c r="K638" s="31"/>
      <c r="L638" s="31"/>
    </row>
    <row r="639" spans="1:12" ht="12.75">
      <c r="A639" s="60" t="s">
        <v>8477</v>
      </c>
      <c r="B639" s="59" t="s">
        <v>8478</v>
      </c>
      <c r="C639" s="92" t="s">
        <v>14614</v>
      </c>
      <c r="D639" s="92">
        <v>1992</v>
      </c>
      <c r="E639" s="93" t="s">
        <v>685</v>
      </c>
      <c r="F639" s="94" t="s">
        <v>6158</v>
      </c>
      <c r="G639" s="93"/>
      <c r="H639" s="31" t="b">
        <v>1</v>
      </c>
      <c r="I639" s="31" t="b">
        <v>0</v>
      </c>
      <c r="J639" s="31"/>
      <c r="K639" s="31"/>
      <c r="L639" s="31"/>
    </row>
    <row r="640" spans="1:12" ht="12.75">
      <c r="A640" s="60" t="s">
        <v>8479</v>
      </c>
      <c r="B640" s="59" t="s">
        <v>8480</v>
      </c>
      <c r="C640" s="92" t="s">
        <v>14614</v>
      </c>
      <c r="D640" s="92">
        <v>1990</v>
      </c>
      <c r="E640" s="93" t="s">
        <v>7473</v>
      </c>
      <c r="F640" s="94" t="s">
        <v>6158</v>
      </c>
      <c r="G640" s="93"/>
      <c r="H640" s="31" t="b">
        <v>1</v>
      </c>
      <c r="I640" s="31" t="b">
        <v>0</v>
      </c>
      <c r="J640" s="31"/>
      <c r="K640" s="31"/>
      <c r="L640" s="31"/>
    </row>
    <row r="641" spans="1:12" ht="12.75">
      <c r="A641" s="60" t="s">
        <v>8481</v>
      </c>
      <c r="B641" s="59" t="s">
        <v>8482</v>
      </c>
      <c r="C641" s="92" t="s">
        <v>14614</v>
      </c>
      <c r="D641" s="92">
        <v>1994</v>
      </c>
      <c r="E641" s="93" t="s">
        <v>11</v>
      </c>
      <c r="F641" s="94" t="s">
        <v>6158</v>
      </c>
      <c r="G641" s="95" t="s">
        <v>8483</v>
      </c>
      <c r="H641" s="31" t="b">
        <v>1</v>
      </c>
      <c r="I641" s="31" t="b">
        <v>0</v>
      </c>
      <c r="J641" s="31"/>
      <c r="K641" s="31"/>
      <c r="L641" s="31"/>
    </row>
    <row r="642" spans="1:12" ht="12.75">
      <c r="A642" s="60" t="s">
        <v>8484</v>
      </c>
      <c r="B642" s="59" t="s">
        <v>8485</v>
      </c>
      <c r="C642" s="92" t="s">
        <v>14614</v>
      </c>
      <c r="D642" s="92">
        <v>1991</v>
      </c>
      <c r="E642" s="93" t="s">
        <v>7302</v>
      </c>
      <c r="F642" s="94" t="s">
        <v>6158</v>
      </c>
      <c r="G642" s="93"/>
      <c r="H642" s="31" t="b">
        <v>1</v>
      </c>
      <c r="I642" s="31" t="b">
        <v>0</v>
      </c>
      <c r="J642" s="31"/>
      <c r="K642" s="31"/>
      <c r="L642" s="31"/>
    </row>
    <row r="643" spans="1:12" ht="12.75">
      <c r="A643" s="60" t="s">
        <v>8486</v>
      </c>
      <c r="B643" s="59" t="s">
        <v>8487</v>
      </c>
      <c r="C643" s="92" t="s">
        <v>14614</v>
      </c>
      <c r="D643" s="92">
        <v>1991</v>
      </c>
      <c r="E643" s="93" t="s">
        <v>7302</v>
      </c>
      <c r="F643" s="94" t="s">
        <v>6158</v>
      </c>
      <c r="G643" s="95" t="s">
        <v>7339</v>
      </c>
      <c r="H643" s="31" t="b">
        <v>1</v>
      </c>
      <c r="I643" s="31" t="b">
        <v>0</v>
      </c>
      <c r="J643" s="31"/>
      <c r="K643" s="31"/>
      <c r="L643" s="31"/>
    </row>
    <row r="644" spans="1:12" ht="12.75">
      <c r="A644" s="60" t="s">
        <v>8488</v>
      </c>
      <c r="B644" s="59" t="s">
        <v>8489</v>
      </c>
      <c r="C644" s="92" t="s">
        <v>14614</v>
      </c>
      <c r="D644" s="92">
        <v>1993</v>
      </c>
      <c r="E644" s="93" t="s">
        <v>7302</v>
      </c>
      <c r="F644" s="94" t="s">
        <v>6158</v>
      </c>
      <c r="G644" s="93"/>
      <c r="H644" s="31" t="b">
        <v>1</v>
      </c>
      <c r="I644" s="31" t="b">
        <v>0</v>
      </c>
      <c r="J644" s="31"/>
      <c r="K644" s="31"/>
      <c r="L644" s="31"/>
    </row>
    <row r="645" spans="1:12" ht="12.75">
      <c r="A645" s="60" t="s">
        <v>8490</v>
      </c>
      <c r="B645" s="59" t="s">
        <v>8491</v>
      </c>
      <c r="C645" s="92" t="s">
        <v>14614</v>
      </c>
      <c r="D645" s="92">
        <v>1990</v>
      </c>
      <c r="E645" s="93" t="s">
        <v>7270</v>
      </c>
      <c r="F645" s="94" t="s">
        <v>6158</v>
      </c>
      <c r="G645" s="93"/>
      <c r="H645" s="31" t="b">
        <v>1</v>
      </c>
      <c r="I645" s="31" t="b">
        <v>0</v>
      </c>
      <c r="J645" s="31"/>
      <c r="K645" s="31"/>
      <c r="L645" s="31"/>
    </row>
    <row r="646" spans="1:12" ht="12.75">
      <c r="A646" s="60" t="s">
        <v>8492</v>
      </c>
      <c r="B646" s="59" t="s">
        <v>8493</v>
      </c>
      <c r="C646" s="92" t="s">
        <v>14614</v>
      </c>
      <c r="D646" s="92">
        <v>1990</v>
      </c>
      <c r="E646" s="93" t="s">
        <v>63</v>
      </c>
      <c r="F646" s="94" t="s">
        <v>6158</v>
      </c>
      <c r="G646" s="93"/>
      <c r="H646" s="31" t="b">
        <v>1</v>
      </c>
      <c r="I646" s="31" t="b">
        <v>0</v>
      </c>
      <c r="J646" s="31"/>
      <c r="K646" s="31"/>
      <c r="L646" s="31"/>
    </row>
    <row r="647" spans="1:12" ht="12.75">
      <c r="A647" s="60" t="s">
        <v>8494</v>
      </c>
      <c r="B647" s="59" t="s">
        <v>5965</v>
      </c>
      <c r="C647" s="92" t="s">
        <v>14614</v>
      </c>
      <c r="D647" s="92">
        <v>1988</v>
      </c>
      <c r="E647" s="93" t="s">
        <v>5966</v>
      </c>
      <c r="F647" s="94" t="s">
        <v>6158</v>
      </c>
      <c r="G647" s="93"/>
      <c r="H647" s="31" t="b">
        <v>0</v>
      </c>
      <c r="I647" s="31" t="b">
        <v>0</v>
      </c>
      <c r="J647" s="31"/>
      <c r="K647" s="31"/>
      <c r="L647" s="31"/>
    </row>
    <row r="648" spans="1:12" ht="12.75">
      <c r="A648" s="60" t="s">
        <v>8495</v>
      </c>
      <c r="B648" s="59" t="s">
        <v>8496</v>
      </c>
      <c r="C648" s="92" t="s">
        <v>14614</v>
      </c>
      <c r="D648" s="92">
        <v>1990</v>
      </c>
      <c r="E648" s="93" t="s">
        <v>5966</v>
      </c>
      <c r="F648" s="94" t="s">
        <v>6158</v>
      </c>
      <c r="G648" s="93"/>
      <c r="H648" s="31" t="b">
        <v>1</v>
      </c>
      <c r="I648" s="31" t="b">
        <v>0</v>
      </c>
      <c r="J648" s="31"/>
      <c r="K648" s="31"/>
      <c r="L648" s="31"/>
    </row>
    <row r="649" spans="1:12" ht="12.75">
      <c r="A649" s="60" t="s">
        <v>8497</v>
      </c>
      <c r="B649" s="59" t="s">
        <v>8498</v>
      </c>
      <c r="C649" s="92" t="s">
        <v>14614</v>
      </c>
      <c r="D649" s="92">
        <v>1992</v>
      </c>
      <c r="E649" s="93" t="s">
        <v>5966</v>
      </c>
      <c r="F649" s="94" t="s">
        <v>6158</v>
      </c>
      <c r="G649" s="93"/>
      <c r="H649" s="31" t="b">
        <v>1</v>
      </c>
      <c r="I649" s="31" t="b">
        <v>0</v>
      </c>
      <c r="J649" s="31"/>
      <c r="K649" s="31"/>
      <c r="L649" s="31"/>
    </row>
    <row r="650" spans="1:12" ht="12.75">
      <c r="A650" s="60" t="s">
        <v>8499</v>
      </c>
      <c r="B650" s="59" t="s">
        <v>8500</v>
      </c>
      <c r="C650" s="92" t="s">
        <v>14614</v>
      </c>
      <c r="D650" s="92">
        <v>1989</v>
      </c>
      <c r="E650" s="93" t="s">
        <v>5966</v>
      </c>
      <c r="F650" s="94" t="s">
        <v>6158</v>
      </c>
      <c r="G650" s="93"/>
      <c r="H650" s="31" t="b">
        <v>1</v>
      </c>
      <c r="I650" s="31" t="b">
        <v>0</v>
      </c>
      <c r="J650" s="31"/>
      <c r="K650" s="31"/>
      <c r="L650" s="31"/>
    </row>
    <row r="651" spans="1:12" ht="12.75">
      <c r="A651" s="60" t="s">
        <v>8501</v>
      </c>
      <c r="B651" s="59" t="s">
        <v>8502</v>
      </c>
      <c r="C651" s="92" t="s">
        <v>14614</v>
      </c>
      <c r="D651" s="92">
        <v>1991</v>
      </c>
      <c r="E651" s="93" t="s">
        <v>44</v>
      </c>
      <c r="F651" s="94" t="s">
        <v>6158</v>
      </c>
      <c r="G651" s="93"/>
      <c r="H651" s="31" t="b">
        <v>1</v>
      </c>
      <c r="I651" s="31" t="b">
        <v>0</v>
      </c>
      <c r="J651" s="31"/>
      <c r="K651" s="31"/>
      <c r="L651" s="31"/>
    </row>
    <row r="652" spans="1:12" ht="12.75">
      <c r="A652" s="60" t="s">
        <v>8503</v>
      </c>
      <c r="B652" s="59" t="s">
        <v>8504</v>
      </c>
      <c r="C652" s="92" t="s">
        <v>14614</v>
      </c>
      <c r="D652" s="92">
        <v>1991</v>
      </c>
      <c r="E652" s="93" t="s">
        <v>7302</v>
      </c>
      <c r="F652" s="94" t="s">
        <v>6158</v>
      </c>
      <c r="G652" s="93"/>
      <c r="H652" s="31" t="b">
        <v>1</v>
      </c>
      <c r="I652" s="31" t="b">
        <v>0</v>
      </c>
      <c r="J652" s="31"/>
      <c r="K652" s="31"/>
      <c r="L652" s="31"/>
    </row>
    <row r="653" spans="1:12" ht="12.75">
      <c r="A653" s="60" t="s">
        <v>8505</v>
      </c>
      <c r="B653" s="59" t="s">
        <v>8506</v>
      </c>
      <c r="C653" s="92" t="s">
        <v>14614</v>
      </c>
      <c r="D653" s="92">
        <v>1989</v>
      </c>
      <c r="E653" s="93" t="s">
        <v>7315</v>
      </c>
      <c r="F653" s="94" t="s">
        <v>6158</v>
      </c>
      <c r="G653" s="93"/>
      <c r="H653" s="31" t="b">
        <v>1</v>
      </c>
      <c r="I653" s="31" t="b">
        <v>0</v>
      </c>
      <c r="J653" s="31"/>
      <c r="K653" s="31"/>
      <c r="L653" s="31"/>
    </row>
    <row r="654" spans="1:12" ht="12.75">
      <c r="A654" s="60" t="s">
        <v>8507</v>
      </c>
      <c r="B654" s="59" t="s">
        <v>8508</v>
      </c>
      <c r="C654" s="92" t="s">
        <v>14614</v>
      </c>
      <c r="D654" s="92">
        <v>1991</v>
      </c>
      <c r="E654" s="93" t="s">
        <v>121</v>
      </c>
      <c r="F654" s="94" t="s">
        <v>6158</v>
      </c>
      <c r="G654" s="93"/>
      <c r="H654" s="31" t="b">
        <v>1</v>
      </c>
      <c r="I654" s="31" t="b">
        <v>0</v>
      </c>
      <c r="J654" s="31"/>
      <c r="K654" s="31"/>
      <c r="L654" s="31"/>
    </row>
    <row r="655" spans="1:12" ht="12.75">
      <c r="A655" s="60" t="s">
        <v>8509</v>
      </c>
      <c r="B655" s="59" t="s">
        <v>8510</v>
      </c>
      <c r="C655" s="92" t="s">
        <v>14614</v>
      </c>
      <c r="D655" s="92">
        <v>1992</v>
      </c>
      <c r="E655" s="93" t="s">
        <v>685</v>
      </c>
      <c r="F655" s="94" t="s">
        <v>6158</v>
      </c>
      <c r="G655" s="93"/>
      <c r="H655" s="31" t="b">
        <v>1</v>
      </c>
      <c r="I655" s="31" t="b">
        <v>0</v>
      </c>
      <c r="J655" s="31"/>
      <c r="K655" s="31"/>
      <c r="L655" s="31"/>
    </row>
    <row r="656" spans="1:12" ht="12.75">
      <c r="A656" s="60" t="s">
        <v>8511</v>
      </c>
      <c r="B656" s="59" t="s">
        <v>5979</v>
      </c>
      <c r="C656" s="92" t="s">
        <v>14614</v>
      </c>
      <c r="D656" s="92">
        <v>1985</v>
      </c>
      <c r="E656" s="93" t="s">
        <v>11</v>
      </c>
      <c r="F656" s="94" t="s">
        <v>6158</v>
      </c>
      <c r="G656" s="95" t="s">
        <v>7250</v>
      </c>
      <c r="H656" s="31" t="b">
        <v>1</v>
      </c>
      <c r="I656" s="31" t="b">
        <v>0</v>
      </c>
      <c r="J656" s="31"/>
      <c r="K656" s="31"/>
      <c r="L656" s="31"/>
    </row>
    <row r="657" spans="1:12" ht="12.75">
      <c r="A657" s="60" t="s">
        <v>8512</v>
      </c>
      <c r="B657" s="59" t="s">
        <v>5985</v>
      </c>
      <c r="C657" s="92" t="s">
        <v>14614</v>
      </c>
      <c r="D657" s="92">
        <v>1989</v>
      </c>
      <c r="E657" s="93" t="s">
        <v>69</v>
      </c>
      <c r="F657" s="94" t="s">
        <v>6158</v>
      </c>
      <c r="G657" s="93"/>
      <c r="H657" s="31" t="b">
        <v>1</v>
      </c>
      <c r="I657" s="31" t="b">
        <v>0</v>
      </c>
      <c r="J657" s="31"/>
      <c r="K657" s="31"/>
      <c r="L657" s="31"/>
    </row>
    <row r="658" spans="1:12" ht="12.75">
      <c r="A658" s="60" t="s">
        <v>8513</v>
      </c>
      <c r="B658" s="59" t="s">
        <v>8514</v>
      </c>
      <c r="C658" s="92" t="s">
        <v>14614</v>
      </c>
      <c r="D658" s="92">
        <v>1990</v>
      </c>
      <c r="E658" s="93" t="s">
        <v>7363</v>
      </c>
      <c r="F658" s="94" t="s">
        <v>6158</v>
      </c>
      <c r="G658" s="93"/>
      <c r="H658" s="31" t="b">
        <v>1</v>
      </c>
      <c r="I658" s="31" t="b">
        <v>0</v>
      </c>
      <c r="J658" s="31"/>
      <c r="K658" s="31"/>
      <c r="L658" s="31"/>
    </row>
    <row r="659" spans="1:12" ht="12.75">
      <c r="A659" s="60" t="s">
        <v>8515</v>
      </c>
      <c r="B659" s="59" t="s">
        <v>6779</v>
      </c>
      <c r="C659" s="92" t="s">
        <v>14614</v>
      </c>
      <c r="D659" s="92">
        <v>1987</v>
      </c>
      <c r="E659" s="93" t="s">
        <v>484</v>
      </c>
      <c r="F659" s="94" t="s">
        <v>6158</v>
      </c>
      <c r="G659" s="93"/>
      <c r="H659" s="31" t="b">
        <v>1</v>
      </c>
      <c r="I659" s="31" t="b">
        <v>0</v>
      </c>
      <c r="J659" s="31"/>
      <c r="K659" s="31"/>
      <c r="L659" s="31"/>
    </row>
    <row r="660" spans="1:12" ht="12.75">
      <c r="A660" s="60" t="s">
        <v>8516</v>
      </c>
      <c r="B660" s="59" t="s">
        <v>8517</v>
      </c>
      <c r="C660" s="92" t="s">
        <v>14614</v>
      </c>
      <c r="D660" s="92">
        <v>1992</v>
      </c>
      <c r="E660" s="93" t="s">
        <v>7758</v>
      </c>
      <c r="F660" s="94" t="s">
        <v>6158</v>
      </c>
      <c r="G660" s="93"/>
      <c r="H660" s="31" t="b">
        <v>1</v>
      </c>
      <c r="I660" s="31" t="b">
        <v>0</v>
      </c>
      <c r="J660" s="31"/>
      <c r="K660" s="31"/>
      <c r="L660" s="31"/>
    </row>
    <row r="661" spans="1:12" ht="12.75">
      <c r="A661" s="60" t="s">
        <v>8518</v>
      </c>
      <c r="B661" s="59" t="s">
        <v>8519</v>
      </c>
      <c r="C661" s="92" t="s">
        <v>14614</v>
      </c>
      <c r="D661" s="92">
        <v>1990</v>
      </c>
      <c r="E661" s="93" t="s">
        <v>7482</v>
      </c>
      <c r="F661" s="94" t="s">
        <v>6158</v>
      </c>
      <c r="G661" s="93"/>
      <c r="H661" s="31" t="b">
        <v>1</v>
      </c>
      <c r="I661" s="31" t="b">
        <v>0</v>
      </c>
      <c r="J661" s="31"/>
      <c r="K661" s="31"/>
      <c r="L661" s="31"/>
    </row>
    <row r="662" spans="1:12" ht="12.75">
      <c r="A662" s="60" t="s">
        <v>8520</v>
      </c>
      <c r="B662" s="59" t="s">
        <v>8521</v>
      </c>
      <c r="C662" s="92" t="s">
        <v>14614</v>
      </c>
      <c r="D662" s="92">
        <v>1987</v>
      </c>
      <c r="E662" s="93" t="s">
        <v>484</v>
      </c>
      <c r="F662" s="94" t="s">
        <v>6158</v>
      </c>
      <c r="G662" s="93"/>
      <c r="H662" s="31" t="b">
        <v>1</v>
      </c>
      <c r="I662" s="31" t="b">
        <v>0</v>
      </c>
      <c r="J662" s="31"/>
      <c r="K662" s="31"/>
      <c r="L662" s="31"/>
    </row>
    <row r="663" spans="1:12" ht="12.75">
      <c r="A663" s="60" t="s">
        <v>8522</v>
      </c>
      <c r="B663" s="59" t="s">
        <v>8523</v>
      </c>
      <c r="C663" s="92" t="s">
        <v>14614</v>
      </c>
      <c r="D663" s="92">
        <v>1992</v>
      </c>
      <c r="E663" s="93" t="s">
        <v>484</v>
      </c>
      <c r="F663" s="94" t="s">
        <v>6158</v>
      </c>
      <c r="G663" s="93"/>
      <c r="H663" s="31" t="b">
        <v>1</v>
      </c>
      <c r="I663" s="31" t="b">
        <v>0</v>
      </c>
      <c r="J663" s="31"/>
      <c r="K663" s="31"/>
      <c r="L663" s="31"/>
    </row>
    <row r="664" spans="1:12" ht="12.75">
      <c r="A664" s="60" t="s">
        <v>8524</v>
      </c>
      <c r="B664" s="59" t="s">
        <v>8525</v>
      </c>
      <c r="C664" s="92" t="s">
        <v>14614</v>
      </c>
      <c r="D664" s="92">
        <v>1991</v>
      </c>
      <c r="E664" s="93" t="s">
        <v>7315</v>
      </c>
      <c r="F664" s="94" t="s">
        <v>6158</v>
      </c>
      <c r="G664" s="93"/>
      <c r="H664" s="31" t="b">
        <v>1</v>
      </c>
      <c r="I664" s="31" t="b">
        <v>0</v>
      </c>
      <c r="J664" s="31"/>
      <c r="K664" s="31"/>
      <c r="L664" s="31"/>
    </row>
    <row r="665" spans="1:12" ht="12.75">
      <c r="A665" s="60" t="s">
        <v>8526</v>
      </c>
      <c r="B665" s="59" t="s">
        <v>8527</v>
      </c>
      <c r="C665" s="92" t="s">
        <v>14614</v>
      </c>
      <c r="D665" s="92">
        <v>1991</v>
      </c>
      <c r="E665" s="93" t="s">
        <v>1044</v>
      </c>
      <c r="F665" s="94" t="s">
        <v>6158</v>
      </c>
      <c r="G665" s="93"/>
      <c r="H665" s="31" t="b">
        <v>1</v>
      </c>
      <c r="I665" s="31" t="b">
        <v>0</v>
      </c>
      <c r="J665" s="31"/>
      <c r="K665" s="31"/>
      <c r="L665" s="31"/>
    </row>
    <row r="666" spans="1:12" ht="12.75">
      <c r="A666" s="60" t="s">
        <v>8528</v>
      </c>
      <c r="B666" s="59" t="s">
        <v>8529</v>
      </c>
      <c r="C666" s="92" t="s">
        <v>14614</v>
      </c>
      <c r="D666" s="92">
        <v>1988</v>
      </c>
      <c r="E666" s="93" t="s">
        <v>11</v>
      </c>
      <c r="F666" s="94" t="s">
        <v>6158</v>
      </c>
      <c r="G666" s="95" t="s">
        <v>8530</v>
      </c>
      <c r="H666" s="31" t="b">
        <v>1</v>
      </c>
      <c r="I666" s="31" t="b">
        <v>0</v>
      </c>
      <c r="J666" s="31"/>
      <c r="K666" s="31"/>
      <c r="L666" s="31"/>
    </row>
    <row r="667" spans="1:12" ht="12.75">
      <c r="A667" s="60" t="s">
        <v>8531</v>
      </c>
      <c r="B667" s="59" t="s">
        <v>4336</v>
      </c>
      <c r="C667" s="92" t="s">
        <v>14614</v>
      </c>
      <c r="D667" s="92">
        <v>1989</v>
      </c>
      <c r="E667" s="93" t="s">
        <v>6696</v>
      </c>
      <c r="F667" s="94" t="s">
        <v>6158</v>
      </c>
      <c r="G667" s="93"/>
      <c r="H667" s="31" t="b">
        <v>1</v>
      </c>
      <c r="I667" s="31" t="b">
        <v>0</v>
      </c>
      <c r="J667" s="31"/>
      <c r="K667" s="31"/>
      <c r="L667" s="31"/>
    </row>
    <row r="668" spans="1:12" ht="12.75">
      <c r="A668" s="60" t="s">
        <v>8532</v>
      </c>
      <c r="B668" s="59" t="s">
        <v>8533</v>
      </c>
      <c r="C668" s="92" t="s">
        <v>14614</v>
      </c>
      <c r="D668" s="92">
        <v>1990</v>
      </c>
      <c r="E668" s="93" t="s">
        <v>112</v>
      </c>
      <c r="F668" s="94" t="s">
        <v>6158</v>
      </c>
      <c r="G668" s="93"/>
      <c r="H668" s="31" t="b">
        <v>1</v>
      </c>
      <c r="I668" s="31" t="b">
        <v>0</v>
      </c>
      <c r="J668" s="31"/>
      <c r="K668" s="31"/>
      <c r="L668" s="31"/>
    </row>
    <row r="669" spans="1:12" ht="12.75">
      <c r="A669" s="60" t="s">
        <v>8534</v>
      </c>
      <c r="B669" s="59" t="s">
        <v>7195</v>
      </c>
      <c r="C669" s="92" t="s">
        <v>14614</v>
      </c>
      <c r="D669" s="92">
        <v>1985</v>
      </c>
      <c r="E669" s="93" t="s">
        <v>11</v>
      </c>
      <c r="F669" s="94" t="s">
        <v>6158</v>
      </c>
      <c r="G669" s="95" t="s">
        <v>7250</v>
      </c>
      <c r="H669" s="31" t="b">
        <v>1</v>
      </c>
      <c r="I669" s="31" t="b">
        <v>0</v>
      </c>
      <c r="J669" s="31"/>
      <c r="K669" s="31"/>
      <c r="L669" s="31"/>
    </row>
    <row r="670" spans="1:12" ht="12.75">
      <c r="A670" s="60" t="s">
        <v>8535</v>
      </c>
      <c r="B670" s="59" t="s">
        <v>8536</v>
      </c>
      <c r="C670" s="92" t="s">
        <v>14614</v>
      </c>
      <c r="D670" s="92">
        <v>1991</v>
      </c>
      <c r="E670" s="93" t="s">
        <v>7531</v>
      </c>
      <c r="F670" s="94" t="s">
        <v>6158</v>
      </c>
      <c r="G670" s="93"/>
      <c r="H670" s="31" t="b">
        <v>1</v>
      </c>
      <c r="I670" s="31" t="b">
        <v>0</v>
      </c>
      <c r="J670" s="31"/>
      <c r="K670" s="31"/>
      <c r="L670" s="31"/>
    </row>
    <row r="671" spans="1:12" ht="12.75">
      <c r="A671" s="60" t="s">
        <v>8537</v>
      </c>
      <c r="B671" s="59" t="s">
        <v>8538</v>
      </c>
      <c r="C671" s="92" t="s">
        <v>14614</v>
      </c>
      <c r="D671" s="92">
        <v>1993</v>
      </c>
      <c r="E671" s="93" t="s">
        <v>484</v>
      </c>
      <c r="F671" s="94" t="s">
        <v>6158</v>
      </c>
      <c r="G671" s="93"/>
      <c r="H671" s="31" t="b">
        <v>1</v>
      </c>
      <c r="I671" s="31" t="b">
        <v>0</v>
      </c>
      <c r="J671" s="31"/>
      <c r="K671" s="31"/>
      <c r="L671" s="31"/>
    </row>
    <row r="672" spans="1:12" ht="12.75">
      <c r="A672" s="60" t="s">
        <v>8539</v>
      </c>
      <c r="B672" s="59" t="s">
        <v>8540</v>
      </c>
      <c r="C672" s="92" t="s">
        <v>14614</v>
      </c>
      <c r="D672" s="92">
        <v>1989</v>
      </c>
      <c r="E672" s="93" t="s">
        <v>484</v>
      </c>
      <c r="F672" s="94" t="s">
        <v>6158</v>
      </c>
      <c r="G672" s="93"/>
      <c r="H672" s="31" t="b">
        <v>1</v>
      </c>
      <c r="I672" s="31" t="b">
        <v>0</v>
      </c>
      <c r="J672" s="31"/>
      <c r="K672" s="31"/>
      <c r="L672" s="31"/>
    </row>
    <row r="673" spans="1:12" ht="12.75">
      <c r="A673" s="60" t="s">
        <v>8541</v>
      </c>
      <c r="B673" s="59" t="s">
        <v>8542</v>
      </c>
      <c r="C673" s="92" t="s">
        <v>14614</v>
      </c>
      <c r="D673" s="92">
        <v>1990</v>
      </c>
      <c r="E673" s="93" t="s">
        <v>7315</v>
      </c>
      <c r="F673" s="94" t="s">
        <v>6158</v>
      </c>
      <c r="G673" s="93"/>
      <c r="H673" s="31" t="b">
        <v>1</v>
      </c>
      <c r="I673" s="31" t="b">
        <v>0</v>
      </c>
      <c r="J673" s="31"/>
      <c r="K673" s="31"/>
      <c r="L673" s="31"/>
    </row>
    <row r="674" spans="1:12" ht="12.75">
      <c r="A674" s="60" t="s">
        <v>8543</v>
      </c>
      <c r="B674" s="59" t="s">
        <v>8544</v>
      </c>
      <c r="C674" s="92" t="s">
        <v>14614</v>
      </c>
      <c r="D674" s="92">
        <v>1992</v>
      </c>
      <c r="E674" s="93" t="s">
        <v>7315</v>
      </c>
      <c r="F674" s="94" t="s">
        <v>6158</v>
      </c>
      <c r="G674" s="93"/>
      <c r="H674" s="31" t="b">
        <v>1</v>
      </c>
      <c r="I674" s="31" t="b">
        <v>0</v>
      </c>
      <c r="J674" s="31"/>
      <c r="K674" s="31"/>
      <c r="L674" s="31"/>
    </row>
    <row r="675" spans="1:12" ht="12.75">
      <c r="A675" s="60" t="s">
        <v>8545</v>
      </c>
      <c r="B675" s="59" t="s">
        <v>6077</v>
      </c>
      <c r="C675" s="92" t="s">
        <v>14614</v>
      </c>
      <c r="D675" s="92">
        <v>1988</v>
      </c>
      <c r="E675" s="93" t="s">
        <v>2049</v>
      </c>
      <c r="F675" s="94" t="s">
        <v>6158</v>
      </c>
      <c r="G675" s="93"/>
      <c r="H675" s="31" t="b">
        <v>1</v>
      </c>
      <c r="I675" s="31" t="b">
        <v>0</v>
      </c>
      <c r="J675" s="31"/>
      <c r="K675" s="31"/>
      <c r="L675" s="31"/>
    </row>
    <row r="676" spans="1:12" ht="12.75">
      <c r="A676" s="60" t="s">
        <v>8546</v>
      </c>
      <c r="B676" s="59" t="s">
        <v>6079</v>
      </c>
      <c r="C676" s="92" t="s">
        <v>14614</v>
      </c>
      <c r="D676" s="92">
        <v>1988</v>
      </c>
      <c r="E676" s="93" t="s">
        <v>7291</v>
      </c>
      <c r="F676" s="94" t="s">
        <v>6158</v>
      </c>
      <c r="G676" s="93"/>
      <c r="H676" s="31" t="b">
        <v>1</v>
      </c>
      <c r="I676" s="31" t="b">
        <v>0</v>
      </c>
      <c r="J676" s="31"/>
      <c r="K676" s="31"/>
      <c r="L676" s="31"/>
    </row>
    <row r="677" spans="1:12" ht="12.75">
      <c r="A677" s="60" t="s">
        <v>8547</v>
      </c>
      <c r="B677" s="59" t="s">
        <v>8548</v>
      </c>
      <c r="C677" s="92" t="s">
        <v>14614</v>
      </c>
      <c r="D677" s="92">
        <v>1990</v>
      </c>
      <c r="E677" s="93" t="s">
        <v>227</v>
      </c>
      <c r="F677" s="94" t="s">
        <v>6158</v>
      </c>
      <c r="G677" s="93"/>
      <c r="H677" s="31" t="b">
        <v>1</v>
      </c>
      <c r="I677" s="31" t="b">
        <v>0</v>
      </c>
      <c r="J677" s="31"/>
      <c r="K677" s="31"/>
      <c r="L677" s="31"/>
    </row>
    <row r="678" spans="1:12" ht="12.75">
      <c r="A678" s="60" t="s">
        <v>8549</v>
      </c>
      <c r="B678" s="59" t="s">
        <v>8550</v>
      </c>
      <c r="C678" s="92" t="s">
        <v>14614</v>
      </c>
      <c r="D678" s="92">
        <v>1990</v>
      </c>
      <c r="E678" s="93" t="s">
        <v>69</v>
      </c>
      <c r="F678" s="94" t="s">
        <v>6158</v>
      </c>
      <c r="G678" s="93"/>
      <c r="H678" s="31" t="b">
        <v>1</v>
      </c>
      <c r="I678" s="31" t="b">
        <v>0</v>
      </c>
      <c r="J678" s="31"/>
      <c r="K678" s="31"/>
      <c r="L678" s="31"/>
    </row>
    <row r="679" spans="1:12" ht="12.75">
      <c r="A679" s="60" t="s">
        <v>8551</v>
      </c>
      <c r="B679" s="59" t="s">
        <v>8552</v>
      </c>
      <c r="C679" s="92" t="s">
        <v>14614</v>
      </c>
      <c r="D679" s="92">
        <v>1992</v>
      </c>
      <c r="E679" s="93" t="s">
        <v>11</v>
      </c>
      <c r="F679" s="94" t="s">
        <v>6158</v>
      </c>
      <c r="G679" s="93"/>
      <c r="H679" s="31" t="b">
        <v>1</v>
      </c>
      <c r="I679" s="31" t="b">
        <v>0</v>
      </c>
      <c r="J679" s="31"/>
      <c r="K679" s="31"/>
      <c r="L679" s="31"/>
    </row>
    <row r="680" spans="1:12" ht="12.75">
      <c r="A680" s="60" t="s">
        <v>8553</v>
      </c>
      <c r="B680" s="59" t="s">
        <v>8554</v>
      </c>
      <c r="C680" s="92" t="s">
        <v>14614</v>
      </c>
      <c r="D680" s="92">
        <v>1993</v>
      </c>
      <c r="E680" s="93" t="s">
        <v>11</v>
      </c>
      <c r="F680" s="94" t="s">
        <v>6158</v>
      </c>
      <c r="G680" s="93"/>
      <c r="H680" s="31" t="b">
        <v>1</v>
      </c>
      <c r="I680" s="31" t="b">
        <v>0</v>
      </c>
      <c r="J680" s="31"/>
      <c r="K680" s="31"/>
      <c r="L680" s="31"/>
    </row>
    <row r="681" spans="1:12" ht="12.75">
      <c r="A681" s="60" t="s">
        <v>8555</v>
      </c>
      <c r="B681" s="59" t="s">
        <v>8556</v>
      </c>
      <c r="C681" s="92" t="s">
        <v>14614</v>
      </c>
      <c r="D681" s="92">
        <v>1992</v>
      </c>
      <c r="E681" s="93" t="s">
        <v>121</v>
      </c>
      <c r="F681" s="94" t="s">
        <v>6158</v>
      </c>
      <c r="G681" s="93"/>
      <c r="H681" s="31" t="b">
        <v>1</v>
      </c>
      <c r="I681" s="31" t="b">
        <v>0</v>
      </c>
      <c r="J681" s="31"/>
      <c r="K681" s="31"/>
      <c r="L681" s="31"/>
    </row>
    <row r="682" spans="1:12" ht="12.75">
      <c r="A682" s="60" t="s">
        <v>8557</v>
      </c>
      <c r="B682" s="59" t="s">
        <v>7197</v>
      </c>
      <c r="C682" s="92" t="s">
        <v>14614</v>
      </c>
      <c r="D682" s="92">
        <v>1987</v>
      </c>
      <c r="E682" s="93" t="s">
        <v>7270</v>
      </c>
      <c r="F682" s="94" t="s">
        <v>6158</v>
      </c>
      <c r="G682" s="93"/>
      <c r="H682" s="31" t="b">
        <v>1</v>
      </c>
      <c r="I682" s="31" t="b">
        <v>0</v>
      </c>
      <c r="J682" s="31"/>
      <c r="K682" s="31"/>
      <c r="L682" s="31"/>
    </row>
    <row r="683" spans="1:12" ht="12.75">
      <c r="A683" s="60" t="s">
        <v>8558</v>
      </c>
      <c r="B683" s="59" t="s">
        <v>8559</v>
      </c>
      <c r="C683" s="92" t="s">
        <v>14614</v>
      </c>
      <c r="D683" s="92">
        <v>1988</v>
      </c>
      <c r="E683" s="93" t="s">
        <v>11</v>
      </c>
      <c r="F683" s="94" t="s">
        <v>6158</v>
      </c>
      <c r="G683" s="95" t="s">
        <v>8560</v>
      </c>
      <c r="H683" s="31" t="b">
        <v>1</v>
      </c>
      <c r="I683" s="31" t="b">
        <v>0</v>
      </c>
      <c r="J683" s="31"/>
      <c r="K683" s="31"/>
      <c r="L683" s="31"/>
    </row>
    <row r="684" spans="1:12" ht="12.75">
      <c r="A684" s="60" t="s">
        <v>8561</v>
      </c>
      <c r="B684" s="59" t="s">
        <v>8562</v>
      </c>
      <c r="C684" s="92" t="s">
        <v>14614</v>
      </c>
      <c r="D684" s="92">
        <v>1992</v>
      </c>
      <c r="E684" s="93" t="s">
        <v>11</v>
      </c>
      <c r="F684" s="94" t="s">
        <v>6158</v>
      </c>
      <c r="G684" s="95" t="s">
        <v>7339</v>
      </c>
      <c r="H684" s="31" t="b">
        <v>1</v>
      </c>
      <c r="I684" s="31" t="b">
        <v>0</v>
      </c>
      <c r="J684" s="31"/>
      <c r="K684" s="31"/>
      <c r="L684" s="31"/>
    </row>
    <row r="685" spans="1:12" ht="12.75">
      <c r="A685" s="60" t="s">
        <v>8563</v>
      </c>
      <c r="B685" s="59" t="s">
        <v>8564</v>
      </c>
      <c r="C685" s="92" t="s">
        <v>14614</v>
      </c>
      <c r="D685" s="92">
        <v>1993</v>
      </c>
      <c r="E685" s="93" t="s">
        <v>44</v>
      </c>
      <c r="F685" s="94" t="s">
        <v>6158</v>
      </c>
      <c r="G685" s="93"/>
      <c r="H685" s="31" t="b">
        <v>1</v>
      </c>
      <c r="I685" s="31" t="b">
        <v>0</v>
      </c>
      <c r="J685" s="31"/>
      <c r="K685" s="31"/>
      <c r="L685" s="31"/>
    </row>
    <row r="686" spans="1:12" ht="12.75">
      <c r="A686" s="60" t="s">
        <v>8565</v>
      </c>
      <c r="B686" s="59" t="s">
        <v>8566</v>
      </c>
      <c r="C686" s="92" t="s">
        <v>14614</v>
      </c>
      <c r="D686" s="92">
        <v>1994</v>
      </c>
      <c r="E686" s="93" t="s">
        <v>11</v>
      </c>
      <c r="F686" s="94" t="s">
        <v>6158</v>
      </c>
      <c r="G686" s="93"/>
      <c r="H686" s="31" t="b">
        <v>1</v>
      </c>
      <c r="I686" s="31" t="b">
        <v>0</v>
      </c>
      <c r="J686" s="31"/>
      <c r="K686" s="31"/>
      <c r="L686" s="31"/>
    </row>
    <row r="687" spans="1:12" ht="12.75">
      <c r="A687" s="60" t="s">
        <v>8567</v>
      </c>
      <c r="B687" s="59" t="s">
        <v>8568</v>
      </c>
      <c r="C687" s="92" t="s">
        <v>14614</v>
      </c>
      <c r="D687" s="92">
        <v>1991</v>
      </c>
      <c r="E687" s="93" t="s">
        <v>7305</v>
      </c>
      <c r="F687" s="94" t="s">
        <v>6158</v>
      </c>
      <c r="G687" s="93"/>
      <c r="H687" s="31" t="b">
        <v>1</v>
      </c>
      <c r="I687" s="31" t="b">
        <v>0</v>
      </c>
      <c r="J687" s="31"/>
      <c r="K687" s="31"/>
      <c r="L687" s="31"/>
    </row>
    <row r="688" spans="1:12" ht="12.75">
      <c r="A688" s="60" t="s">
        <v>8569</v>
      </c>
      <c r="B688" s="94" t="s">
        <v>8570</v>
      </c>
      <c r="C688" s="92" t="s">
        <v>14614</v>
      </c>
      <c r="D688" s="94">
        <v>1992</v>
      </c>
      <c r="E688" s="94" t="s">
        <v>8571</v>
      </c>
      <c r="F688" s="94" t="s">
        <v>6940</v>
      </c>
      <c r="G688" s="93"/>
      <c r="H688" s="31" t="b">
        <v>0</v>
      </c>
      <c r="I688" s="31" t="b">
        <v>0</v>
      </c>
      <c r="J688" s="31"/>
      <c r="K688" s="31"/>
      <c r="L688" s="31"/>
    </row>
    <row r="689" spans="1:12" ht="12.75">
      <c r="A689" s="60" t="s">
        <v>8572</v>
      </c>
      <c r="B689" s="94" t="s">
        <v>8573</v>
      </c>
      <c r="C689" s="92" t="s">
        <v>14614</v>
      </c>
      <c r="D689" s="94">
        <v>1992</v>
      </c>
      <c r="E689" s="94" t="s">
        <v>8574</v>
      </c>
      <c r="F689" s="94" t="s">
        <v>6940</v>
      </c>
      <c r="G689" s="93"/>
      <c r="H689" s="31" t="b">
        <v>0</v>
      </c>
      <c r="I689" s="31" t="b">
        <v>0</v>
      </c>
      <c r="J689" s="31"/>
      <c r="K689" s="31"/>
      <c r="L689" s="31"/>
    </row>
    <row r="690" spans="1:12" ht="12.75">
      <c r="A690" s="60" t="s">
        <v>8575</v>
      </c>
      <c r="B690" s="94" t="s">
        <v>8576</v>
      </c>
      <c r="C690" s="92" t="s">
        <v>14614</v>
      </c>
      <c r="D690" s="94">
        <v>1991</v>
      </c>
      <c r="E690" s="94" t="s">
        <v>8577</v>
      </c>
      <c r="F690" s="94" t="s">
        <v>6940</v>
      </c>
      <c r="G690" s="93"/>
      <c r="H690" s="31" t="b">
        <v>0</v>
      </c>
      <c r="I690" s="31" t="b">
        <v>0</v>
      </c>
      <c r="J690" s="31"/>
      <c r="K690" s="31"/>
      <c r="L690" s="31"/>
    </row>
    <row r="691" spans="1:12" ht="12.75">
      <c r="A691" s="60" t="s">
        <v>8578</v>
      </c>
      <c r="B691" s="94" t="s">
        <v>8579</v>
      </c>
      <c r="C691" s="92" t="s">
        <v>14614</v>
      </c>
      <c r="D691" s="94">
        <v>1989</v>
      </c>
      <c r="E691" s="94" t="s">
        <v>8580</v>
      </c>
      <c r="F691" s="94" t="s">
        <v>6940</v>
      </c>
      <c r="G691" s="93"/>
      <c r="H691" s="31" t="b">
        <v>0</v>
      </c>
      <c r="I691" s="31" t="b">
        <v>0</v>
      </c>
      <c r="J691" s="31"/>
      <c r="K691" s="31"/>
      <c r="L691" s="31"/>
    </row>
    <row r="692" spans="1:12" ht="12.75">
      <c r="A692" s="60" t="s">
        <v>8581</v>
      </c>
      <c r="B692" s="94" t="s">
        <v>179</v>
      </c>
      <c r="C692" s="92" t="s">
        <v>14614</v>
      </c>
      <c r="D692" s="94">
        <v>1989</v>
      </c>
      <c r="E692" s="94" t="s">
        <v>7708</v>
      </c>
      <c r="F692" s="94" t="s">
        <v>6940</v>
      </c>
      <c r="G692" s="93"/>
      <c r="H692" s="31" t="b">
        <v>0</v>
      </c>
      <c r="I692" s="31" t="b">
        <v>0</v>
      </c>
      <c r="J692" s="31"/>
      <c r="K692" s="31"/>
      <c r="L692" s="31"/>
    </row>
    <row r="693" spans="1:12" ht="12.75">
      <c r="A693" s="60" t="s">
        <v>8582</v>
      </c>
      <c r="B693" s="94" t="s">
        <v>231</v>
      </c>
      <c r="C693" s="92" t="s">
        <v>14614</v>
      </c>
      <c r="D693" s="94">
        <v>1988</v>
      </c>
      <c r="E693" s="94" t="s">
        <v>7708</v>
      </c>
      <c r="F693" s="94" t="s">
        <v>6940</v>
      </c>
      <c r="G693" s="93"/>
      <c r="H693" s="31" t="b">
        <v>0</v>
      </c>
      <c r="I693" s="31" t="b">
        <v>0</v>
      </c>
      <c r="J693" s="31"/>
      <c r="K693" s="31"/>
      <c r="L693" s="31"/>
    </row>
    <row r="694" spans="1:12" ht="12.75">
      <c r="A694" s="60" t="s">
        <v>8583</v>
      </c>
      <c r="B694" s="94" t="s">
        <v>8584</v>
      </c>
      <c r="C694" s="92" t="s">
        <v>14614</v>
      </c>
      <c r="D694" s="94">
        <v>1989</v>
      </c>
      <c r="E694" s="94" t="s">
        <v>8580</v>
      </c>
      <c r="F694" s="94" t="s">
        <v>6940</v>
      </c>
      <c r="G694" s="93"/>
      <c r="H694" s="31" t="b">
        <v>0</v>
      </c>
      <c r="I694" s="31" t="b">
        <v>0</v>
      </c>
      <c r="J694" s="31"/>
      <c r="K694" s="31"/>
      <c r="L694" s="31"/>
    </row>
    <row r="695" spans="1:12" ht="12.75">
      <c r="A695" s="60" t="s">
        <v>8585</v>
      </c>
      <c r="B695" s="94" t="s">
        <v>8586</v>
      </c>
      <c r="C695" s="92" t="s">
        <v>14614</v>
      </c>
      <c r="D695" s="94">
        <v>1992</v>
      </c>
      <c r="E695" s="94" t="s">
        <v>8587</v>
      </c>
      <c r="F695" s="94" t="s">
        <v>6940</v>
      </c>
      <c r="G695" s="93"/>
      <c r="H695" s="31" t="b">
        <v>0</v>
      </c>
      <c r="I695" s="31" t="b">
        <v>0</v>
      </c>
      <c r="J695" s="31"/>
      <c r="K695" s="31"/>
      <c r="L695" s="31"/>
    </row>
    <row r="696" spans="1:12" ht="12.75">
      <c r="A696" s="60" t="s">
        <v>8588</v>
      </c>
      <c r="B696" s="94" t="s">
        <v>8589</v>
      </c>
      <c r="C696" s="92" t="s">
        <v>14614</v>
      </c>
      <c r="D696" s="94">
        <v>1990</v>
      </c>
      <c r="E696" s="94" t="s">
        <v>8590</v>
      </c>
      <c r="F696" s="94" t="s">
        <v>6940</v>
      </c>
      <c r="G696" s="93"/>
      <c r="H696" s="31" t="b">
        <v>0</v>
      </c>
      <c r="I696" s="31" t="b">
        <v>0</v>
      </c>
      <c r="J696" s="31"/>
      <c r="K696" s="31"/>
      <c r="L696" s="31"/>
    </row>
    <row r="697" spans="1:12" ht="12.75">
      <c r="A697" s="60" t="s">
        <v>8591</v>
      </c>
      <c r="B697" s="94" t="s">
        <v>8592</v>
      </c>
      <c r="C697" s="92" t="s">
        <v>14614</v>
      </c>
      <c r="D697" s="94">
        <v>1993</v>
      </c>
      <c r="E697" s="94" t="s">
        <v>8590</v>
      </c>
      <c r="F697" s="94" t="s">
        <v>6940</v>
      </c>
      <c r="G697" s="93"/>
      <c r="H697" s="31" t="b">
        <v>0</v>
      </c>
      <c r="I697" s="31" t="b">
        <v>0</v>
      </c>
      <c r="J697" s="31"/>
      <c r="K697" s="31"/>
      <c r="L697" s="31"/>
    </row>
    <row r="698" spans="1:12" ht="12.75">
      <c r="A698" s="60" t="s">
        <v>8593</v>
      </c>
      <c r="B698" s="94" t="s">
        <v>8594</v>
      </c>
      <c r="C698" s="92" t="s">
        <v>14614</v>
      </c>
      <c r="D698" s="94">
        <v>1992</v>
      </c>
      <c r="E698" s="94" t="s">
        <v>8587</v>
      </c>
      <c r="F698" s="94" t="s">
        <v>6940</v>
      </c>
      <c r="G698" s="93"/>
      <c r="H698" s="31" t="b">
        <v>0</v>
      </c>
      <c r="I698" s="31" t="b">
        <v>0</v>
      </c>
      <c r="J698" s="31"/>
      <c r="K698" s="31"/>
      <c r="L698" s="31"/>
    </row>
    <row r="699" spans="1:12" ht="12.75">
      <c r="A699" s="60" t="s">
        <v>8595</v>
      </c>
      <c r="B699" s="94" t="s">
        <v>8596</v>
      </c>
      <c r="C699" s="92" t="s">
        <v>14614</v>
      </c>
      <c r="D699" s="94">
        <v>1993</v>
      </c>
      <c r="E699" s="94" t="s">
        <v>8587</v>
      </c>
      <c r="F699" s="94" t="s">
        <v>6940</v>
      </c>
      <c r="G699" s="95" t="s">
        <v>8597</v>
      </c>
      <c r="H699" s="31" t="b">
        <v>0</v>
      </c>
      <c r="I699" s="31" t="b">
        <v>0</v>
      </c>
      <c r="J699" s="31"/>
      <c r="K699" s="31"/>
      <c r="L699" s="31"/>
    </row>
    <row r="700" spans="1:12" ht="12.75">
      <c r="A700" s="60" t="s">
        <v>8598</v>
      </c>
      <c r="B700" s="94" t="s">
        <v>8599</v>
      </c>
      <c r="C700" s="92" t="s">
        <v>14614</v>
      </c>
      <c r="D700" s="94">
        <v>1991</v>
      </c>
      <c r="E700" s="94" t="s">
        <v>8587</v>
      </c>
      <c r="F700" s="94" t="s">
        <v>6940</v>
      </c>
      <c r="G700" s="93"/>
      <c r="H700" s="31" t="b">
        <v>0</v>
      </c>
      <c r="I700" s="31" t="b">
        <v>0</v>
      </c>
      <c r="J700" s="31"/>
      <c r="K700" s="31"/>
      <c r="L700" s="31"/>
    </row>
    <row r="701" spans="1:12" ht="12.75">
      <c r="A701" s="60" t="s">
        <v>8600</v>
      </c>
      <c r="B701" s="94" t="s">
        <v>6181</v>
      </c>
      <c r="C701" s="92" t="s">
        <v>14614</v>
      </c>
      <c r="D701" s="94">
        <v>1992</v>
      </c>
      <c r="E701" s="94" t="s">
        <v>8601</v>
      </c>
      <c r="F701" s="94" t="s">
        <v>6940</v>
      </c>
      <c r="G701" s="93"/>
      <c r="H701" s="31" t="b">
        <v>0</v>
      </c>
      <c r="I701" s="31" t="b">
        <v>0</v>
      </c>
      <c r="J701" s="31"/>
      <c r="K701" s="31"/>
      <c r="L701" s="31"/>
    </row>
    <row r="702" spans="1:12" ht="12.75">
      <c r="A702" s="60" t="s">
        <v>8602</v>
      </c>
      <c r="B702" s="94" t="s">
        <v>8603</v>
      </c>
      <c r="C702" s="92" t="s">
        <v>14614</v>
      </c>
      <c r="D702" s="94">
        <v>1991</v>
      </c>
      <c r="E702" s="94" t="s">
        <v>8604</v>
      </c>
      <c r="F702" s="94" t="s">
        <v>6940</v>
      </c>
      <c r="G702" s="95" t="s">
        <v>8605</v>
      </c>
      <c r="H702" s="31" t="b">
        <v>0</v>
      </c>
      <c r="I702" s="31" t="b">
        <v>0</v>
      </c>
      <c r="J702" s="31"/>
      <c r="K702" s="31"/>
      <c r="L702" s="31"/>
    </row>
    <row r="703" spans="1:12" ht="12.75">
      <c r="A703" s="60" t="s">
        <v>8606</v>
      </c>
      <c r="B703" s="94" t="s">
        <v>8607</v>
      </c>
      <c r="C703" s="92" t="s">
        <v>14614</v>
      </c>
      <c r="D703" s="94">
        <v>1990</v>
      </c>
      <c r="E703" s="94" t="s">
        <v>8608</v>
      </c>
      <c r="F703" s="94" t="s">
        <v>6940</v>
      </c>
      <c r="G703" s="93"/>
      <c r="H703" s="31" t="b">
        <v>0</v>
      </c>
      <c r="I703" s="31" t="b">
        <v>0</v>
      </c>
      <c r="J703" s="31"/>
      <c r="K703" s="31"/>
      <c r="L703" s="31"/>
    </row>
    <row r="704" spans="1:12" ht="12.75">
      <c r="A704" s="60" t="s">
        <v>8609</v>
      </c>
      <c r="B704" s="94" t="s">
        <v>8610</v>
      </c>
      <c r="C704" s="92" t="s">
        <v>14614</v>
      </c>
      <c r="D704" s="94">
        <v>1990</v>
      </c>
      <c r="E704" s="94" t="s">
        <v>8580</v>
      </c>
      <c r="F704" s="94" t="s">
        <v>6940</v>
      </c>
      <c r="G704" s="93"/>
      <c r="H704" s="31" t="b">
        <v>0</v>
      </c>
      <c r="I704" s="31" t="b">
        <v>0</v>
      </c>
      <c r="J704" s="31"/>
      <c r="K704" s="31"/>
      <c r="L704" s="31"/>
    </row>
    <row r="705" spans="1:12" ht="12.75">
      <c r="A705" s="60" t="s">
        <v>8611</v>
      </c>
      <c r="B705" s="94" t="s">
        <v>8612</v>
      </c>
      <c r="C705" s="92" t="s">
        <v>14614</v>
      </c>
      <c r="D705" s="94">
        <v>1993</v>
      </c>
      <c r="E705" s="94" t="s">
        <v>8577</v>
      </c>
      <c r="F705" s="94" t="s">
        <v>6940</v>
      </c>
      <c r="G705" s="95" t="s">
        <v>8613</v>
      </c>
      <c r="H705" s="31" t="b">
        <v>0</v>
      </c>
      <c r="I705" s="31" t="b">
        <v>0</v>
      </c>
      <c r="J705" s="31"/>
      <c r="K705" s="31"/>
      <c r="L705" s="31"/>
    </row>
    <row r="706" spans="1:12" ht="12.75">
      <c r="A706" s="60" t="s">
        <v>8614</v>
      </c>
      <c r="B706" s="94" t="s">
        <v>1042</v>
      </c>
      <c r="C706" s="92" t="s">
        <v>14614</v>
      </c>
      <c r="D706" s="94">
        <v>1990</v>
      </c>
      <c r="E706" s="94" t="s">
        <v>8615</v>
      </c>
      <c r="F706" s="94" t="s">
        <v>6940</v>
      </c>
      <c r="G706" s="93"/>
      <c r="H706" s="31" t="b">
        <v>0</v>
      </c>
      <c r="I706" s="31" t="b">
        <v>0</v>
      </c>
      <c r="J706" s="31"/>
      <c r="K706" s="31"/>
      <c r="L706" s="31"/>
    </row>
    <row r="707" spans="1:12" ht="12.75">
      <c r="A707" s="60" t="s">
        <v>8616</v>
      </c>
      <c r="B707" s="94" t="s">
        <v>8617</v>
      </c>
      <c r="C707" s="92" t="s">
        <v>14614</v>
      </c>
      <c r="D707" s="94">
        <v>1989</v>
      </c>
      <c r="E707" s="94" t="s">
        <v>8580</v>
      </c>
      <c r="F707" s="94" t="s">
        <v>6940</v>
      </c>
      <c r="G707" s="93"/>
      <c r="H707" s="31" t="b">
        <v>0</v>
      </c>
      <c r="I707" s="31" t="b">
        <v>0</v>
      </c>
      <c r="J707" s="31"/>
      <c r="K707" s="31"/>
      <c r="L707" s="31"/>
    </row>
    <row r="708" spans="1:12" ht="12.75">
      <c r="A708" s="60" t="s">
        <v>8618</v>
      </c>
      <c r="B708" s="94" t="s">
        <v>1393</v>
      </c>
      <c r="C708" s="92" t="s">
        <v>14614</v>
      </c>
      <c r="D708" s="94">
        <v>1990</v>
      </c>
      <c r="E708" s="94" t="s">
        <v>8615</v>
      </c>
      <c r="F708" s="94" t="s">
        <v>6940</v>
      </c>
      <c r="G708" s="93"/>
      <c r="H708" s="31" t="b">
        <v>0</v>
      </c>
      <c r="I708" s="31" t="b">
        <v>0</v>
      </c>
      <c r="J708" s="31"/>
      <c r="K708" s="31"/>
      <c r="L708" s="31"/>
    </row>
    <row r="709" spans="1:12" ht="12.75">
      <c r="A709" s="60" t="s">
        <v>8619</v>
      </c>
      <c r="B709" s="94" t="s">
        <v>8620</v>
      </c>
      <c r="C709" s="92" t="s">
        <v>14614</v>
      </c>
      <c r="D709" s="94">
        <v>1990</v>
      </c>
      <c r="E709" s="94" t="s">
        <v>8601</v>
      </c>
      <c r="F709" s="94" t="s">
        <v>6940</v>
      </c>
      <c r="G709" s="93"/>
      <c r="H709" s="31" t="b">
        <v>0</v>
      </c>
      <c r="I709" s="31" t="b">
        <v>0</v>
      </c>
      <c r="J709" s="31"/>
      <c r="K709" s="31"/>
      <c r="L709" s="31"/>
    </row>
    <row r="710" spans="1:12" ht="12.75">
      <c r="A710" s="60" t="s">
        <v>8621</v>
      </c>
      <c r="B710" s="94" t="s">
        <v>8622</v>
      </c>
      <c r="C710" s="92" t="s">
        <v>14614</v>
      </c>
      <c r="D710" s="94">
        <v>1993</v>
      </c>
      <c r="E710" s="94" t="s">
        <v>8587</v>
      </c>
      <c r="F710" s="94" t="s">
        <v>6940</v>
      </c>
      <c r="G710" s="95" t="s">
        <v>8597</v>
      </c>
      <c r="H710" s="31" t="b">
        <v>0</v>
      </c>
      <c r="I710" s="31" t="b">
        <v>0</v>
      </c>
      <c r="J710" s="31"/>
      <c r="K710" s="31"/>
      <c r="L710" s="31"/>
    </row>
    <row r="711" spans="1:12" ht="12.75">
      <c r="A711" s="60" t="s">
        <v>8623</v>
      </c>
      <c r="B711" s="94" t="s">
        <v>8624</v>
      </c>
      <c r="C711" s="92" t="s">
        <v>14614</v>
      </c>
      <c r="D711" s="94">
        <v>1990</v>
      </c>
      <c r="E711" s="94" t="s">
        <v>8601</v>
      </c>
      <c r="F711" s="94" t="s">
        <v>6940</v>
      </c>
      <c r="G711" s="93"/>
      <c r="H711" s="31" t="b">
        <v>0</v>
      </c>
      <c r="I711" s="31" t="b">
        <v>0</v>
      </c>
      <c r="J711" s="31"/>
      <c r="K711" s="31"/>
      <c r="L711" s="31"/>
    </row>
    <row r="712" spans="1:12" ht="12.75">
      <c r="A712" s="60" t="s">
        <v>8625</v>
      </c>
      <c r="B712" s="94" t="s">
        <v>8626</v>
      </c>
      <c r="C712" s="92" t="s">
        <v>14614</v>
      </c>
      <c r="D712" s="94">
        <v>1990</v>
      </c>
      <c r="E712" s="94" t="s">
        <v>8601</v>
      </c>
      <c r="F712" s="94" t="s">
        <v>6940</v>
      </c>
      <c r="G712" s="93"/>
      <c r="H712" s="31" t="b">
        <v>0</v>
      </c>
      <c r="I712" s="31" t="b">
        <v>0</v>
      </c>
      <c r="J712" s="31"/>
      <c r="K712" s="31"/>
      <c r="L712" s="31"/>
    </row>
    <row r="713" spans="1:12" ht="12.75">
      <c r="A713" s="60" t="s">
        <v>8627</v>
      </c>
      <c r="B713" s="94" t="s">
        <v>8628</v>
      </c>
      <c r="C713" s="92" t="s">
        <v>14614</v>
      </c>
      <c r="D713" s="94">
        <v>1990</v>
      </c>
      <c r="E713" s="94" t="s">
        <v>8590</v>
      </c>
      <c r="F713" s="94" t="s">
        <v>6940</v>
      </c>
      <c r="G713" s="93"/>
      <c r="H713" s="31" t="b">
        <v>0</v>
      </c>
      <c r="I713" s="31" t="b">
        <v>0</v>
      </c>
      <c r="J713" s="31"/>
      <c r="K713" s="31"/>
      <c r="L713" s="31"/>
    </row>
    <row r="714" spans="1:12" ht="12.75">
      <c r="A714" s="60" t="s">
        <v>8629</v>
      </c>
      <c r="B714" s="94" t="s">
        <v>8630</v>
      </c>
      <c r="C714" s="92" t="s">
        <v>14614</v>
      </c>
      <c r="D714" s="94">
        <v>1990</v>
      </c>
      <c r="E714" s="94" t="s">
        <v>8601</v>
      </c>
      <c r="F714" s="94" t="s">
        <v>6940</v>
      </c>
      <c r="G714" s="93"/>
      <c r="H714" s="31" t="b">
        <v>0</v>
      </c>
      <c r="I714" s="31" t="b">
        <v>0</v>
      </c>
      <c r="J714" s="31"/>
      <c r="K714" s="31"/>
      <c r="L714" s="31"/>
    </row>
    <row r="715" spans="1:12" ht="12.75">
      <c r="A715" s="60" t="s">
        <v>8631</v>
      </c>
      <c r="B715" s="94" t="s">
        <v>8632</v>
      </c>
      <c r="C715" s="92" t="s">
        <v>14614</v>
      </c>
      <c r="D715" s="94">
        <v>1993</v>
      </c>
      <c r="E715" s="94" t="s">
        <v>8587</v>
      </c>
      <c r="F715" s="94" t="s">
        <v>6940</v>
      </c>
      <c r="G715" s="93"/>
      <c r="H715" s="31" t="b">
        <v>0</v>
      </c>
      <c r="I715" s="31" t="b">
        <v>0</v>
      </c>
      <c r="J715" s="31"/>
      <c r="K715" s="31"/>
      <c r="L715" s="31"/>
    </row>
    <row r="716" spans="1:12" ht="12.75">
      <c r="A716" s="60" t="s">
        <v>8633</v>
      </c>
      <c r="B716" s="94" t="s">
        <v>8634</v>
      </c>
      <c r="C716" s="92" t="s">
        <v>14614</v>
      </c>
      <c r="D716" s="94">
        <v>1993</v>
      </c>
      <c r="E716" s="94" t="s">
        <v>8587</v>
      </c>
      <c r="F716" s="94" t="s">
        <v>6940</v>
      </c>
      <c r="G716" s="95" t="s">
        <v>8597</v>
      </c>
      <c r="H716" s="31" t="b">
        <v>0</v>
      </c>
      <c r="I716" s="31" t="b">
        <v>0</v>
      </c>
      <c r="J716" s="31"/>
      <c r="K716" s="31"/>
      <c r="L716" s="31"/>
    </row>
    <row r="717" spans="1:12" ht="12.75">
      <c r="A717" s="60" t="s">
        <v>8635</v>
      </c>
      <c r="B717" s="94" t="s">
        <v>1843</v>
      </c>
      <c r="C717" s="92" t="s">
        <v>14614</v>
      </c>
      <c r="D717" s="94">
        <v>1989</v>
      </c>
      <c r="E717" s="94" t="s">
        <v>7708</v>
      </c>
      <c r="F717" s="94" t="s">
        <v>6940</v>
      </c>
      <c r="G717" s="93"/>
      <c r="H717" s="31" t="b">
        <v>0</v>
      </c>
      <c r="I717" s="31" t="b">
        <v>0</v>
      </c>
      <c r="J717" s="31"/>
      <c r="K717" s="31"/>
      <c r="L717" s="31"/>
    </row>
    <row r="718" spans="1:12" ht="12.75">
      <c r="A718" s="60" t="s">
        <v>8636</v>
      </c>
      <c r="B718" s="94" t="s">
        <v>8637</v>
      </c>
      <c r="C718" s="92" t="s">
        <v>14614</v>
      </c>
      <c r="D718" s="94">
        <v>1991</v>
      </c>
      <c r="E718" s="94" t="s">
        <v>8587</v>
      </c>
      <c r="F718" s="94" t="s">
        <v>6940</v>
      </c>
      <c r="G718" s="93"/>
      <c r="H718" s="31" t="b">
        <v>0</v>
      </c>
      <c r="I718" s="31" t="b">
        <v>0</v>
      </c>
      <c r="J718" s="31"/>
      <c r="K718" s="31"/>
      <c r="L718" s="31"/>
    </row>
    <row r="719" spans="1:12" ht="12.75">
      <c r="A719" s="60" t="s">
        <v>8638</v>
      </c>
      <c r="B719" s="94" t="s">
        <v>8639</v>
      </c>
      <c r="C719" s="92" t="s">
        <v>14614</v>
      </c>
      <c r="D719" s="94">
        <v>1990</v>
      </c>
      <c r="E719" s="94" t="s">
        <v>8608</v>
      </c>
      <c r="F719" s="94" t="s">
        <v>6940</v>
      </c>
      <c r="G719" s="93"/>
      <c r="H719" s="31" t="b">
        <v>0</v>
      </c>
      <c r="I719" s="31" t="b">
        <v>0</v>
      </c>
      <c r="J719" s="31"/>
      <c r="K719" s="31"/>
      <c r="L719" s="31"/>
    </row>
    <row r="720" spans="1:12" ht="12.75">
      <c r="A720" s="60" t="s">
        <v>8640</v>
      </c>
      <c r="B720" s="94" t="s">
        <v>8641</v>
      </c>
      <c r="C720" s="92" t="s">
        <v>14614</v>
      </c>
      <c r="D720" s="94">
        <v>1987</v>
      </c>
      <c r="E720" s="94" t="s">
        <v>7708</v>
      </c>
      <c r="F720" s="94" t="s">
        <v>6940</v>
      </c>
      <c r="G720" s="93"/>
      <c r="H720" s="31" t="b">
        <v>0</v>
      </c>
      <c r="I720" s="31" t="b">
        <v>0</v>
      </c>
      <c r="J720" s="31"/>
      <c r="K720" s="31"/>
      <c r="L720" s="31"/>
    </row>
    <row r="721" spans="1:12" ht="12.75">
      <c r="A721" s="60" t="s">
        <v>8642</v>
      </c>
      <c r="B721" s="94" t="s">
        <v>8643</v>
      </c>
      <c r="C721" s="92" t="s">
        <v>14614</v>
      </c>
      <c r="D721" s="94">
        <v>1991</v>
      </c>
      <c r="E721" s="94" t="s">
        <v>8604</v>
      </c>
      <c r="F721" s="94" t="s">
        <v>6940</v>
      </c>
      <c r="G721" s="95" t="s">
        <v>8605</v>
      </c>
      <c r="H721" s="31" t="b">
        <v>0</v>
      </c>
      <c r="I721" s="31" t="b">
        <v>0</v>
      </c>
      <c r="J721" s="31"/>
      <c r="K721" s="31"/>
      <c r="L721" s="31"/>
    </row>
    <row r="722" spans="1:12" ht="12.75">
      <c r="A722" s="60" t="s">
        <v>8644</v>
      </c>
      <c r="B722" s="94" t="s">
        <v>8645</v>
      </c>
      <c r="C722" s="92" t="s">
        <v>14614</v>
      </c>
      <c r="D722" s="94">
        <v>1989</v>
      </c>
      <c r="E722" s="94" t="s">
        <v>8601</v>
      </c>
      <c r="F722" s="94" t="s">
        <v>6940</v>
      </c>
      <c r="G722" s="93"/>
      <c r="H722" s="31" t="b">
        <v>0</v>
      </c>
      <c r="I722" s="31" t="b">
        <v>0</v>
      </c>
      <c r="J722" s="31"/>
      <c r="K722" s="31"/>
      <c r="L722" s="31"/>
    </row>
    <row r="723" spans="1:12" ht="12.75">
      <c r="A723" s="60" t="s">
        <v>8646</v>
      </c>
      <c r="B723" s="94" t="s">
        <v>8647</v>
      </c>
      <c r="C723" s="92" t="s">
        <v>14614</v>
      </c>
      <c r="D723" s="94">
        <v>1991</v>
      </c>
      <c r="E723" s="94" t="s">
        <v>8648</v>
      </c>
      <c r="F723" s="94" t="s">
        <v>6940</v>
      </c>
      <c r="G723" s="93"/>
      <c r="H723" s="31" t="b">
        <v>0</v>
      </c>
      <c r="I723" s="31" t="b">
        <v>0</v>
      </c>
      <c r="J723" s="31"/>
      <c r="K723" s="31"/>
      <c r="L723" s="31"/>
    </row>
    <row r="724" spans="1:12" ht="12.75">
      <c r="A724" s="60" t="s">
        <v>8649</v>
      </c>
      <c r="B724" s="94" t="s">
        <v>8650</v>
      </c>
      <c r="C724" s="92" t="s">
        <v>14614</v>
      </c>
      <c r="D724" s="94">
        <v>1988</v>
      </c>
      <c r="E724" s="94" t="s">
        <v>7708</v>
      </c>
      <c r="F724" s="94" t="s">
        <v>6940</v>
      </c>
      <c r="G724" s="93"/>
      <c r="H724" s="31" t="b">
        <v>0</v>
      </c>
      <c r="I724" s="31" t="b">
        <v>0</v>
      </c>
      <c r="J724" s="31"/>
      <c r="K724" s="31"/>
      <c r="L724" s="31"/>
    </row>
    <row r="725" spans="1:12" ht="12.75">
      <c r="A725" s="60" t="s">
        <v>8651</v>
      </c>
      <c r="B725" s="94" t="s">
        <v>8652</v>
      </c>
      <c r="C725" s="92" t="s">
        <v>14614</v>
      </c>
      <c r="D725" s="94">
        <v>1992</v>
      </c>
      <c r="E725" s="94" t="s">
        <v>8590</v>
      </c>
      <c r="F725" s="94" t="s">
        <v>6940</v>
      </c>
      <c r="G725" s="93"/>
      <c r="H725" s="31" t="b">
        <v>0</v>
      </c>
      <c r="I725" s="31" t="b">
        <v>0</v>
      </c>
      <c r="J725" s="31"/>
      <c r="K725" s="31"/>
      <c r="L725" s="31"/>
    </row>
    <row r="726" spans="1:12" ht="12.75">
      <c r="A726" s="60" t="s">
        <v>8653</v>
      </c>
      <c r="B726" s="94" t="s">
        <v>8654</v>
      </c>
      <c r="C726" s="92" t="s">
        <v>14614</v>
      </c>
      <c r="D726" s="94">
        <v>1990</v>
      </c>
      <c r="E726" s="94" t="s">
        <v>8580</v>
      </c>
      <c r="F726" s="94" t="s">
        <v>6940</v>
      </c>
      <c r="G726" s="93"/>
      <c r="H726" s="31" t="b">
        <v>0</v>
      </c>
      <c r="I726" s="31" t="b">
        <v>0</v>
      </c>
      <c r="J726" s="31"/>
      <c r="K726" s="31"/>
      <c r="L726" s="31"/>
    </row>
    <row r="727" spans="1:12" ht="12.75">
      <c r="A727" s="60" t="s">
        <v>8655</v>
      </c>
      <c r="B727" s="94" t="s">
        <v>8656</v>
      </c>
      <c r="C727" s="92" t="s">
        <v>14614</v>
      </c>
      <c r="D727" s="94">
        <v>1991</v>
      </c>
      <c r="E727" s="94" t="s">
        <v>8590</v>
      </c>
      <c r="F727" s="94" t="s">
        <v>6940</v>
      </c>
      <c r="G727" s="93"/>
      <c r="H727" s="31" t="b">
        <v>0</v>
      </c>
      <c r="I727" s="31" t="b">
        <v>0</v>
      </c>
      <c r="J727" s="31"/>
      <c r="K727" s="31"/>
      <c r="L727" s="31"/>
    </row>
    <row r="728" spans="1:12" ht="12.75">
      <c r="A728" s="60" t="s">
        <v>8657</v>
      </c>
      <c r="B728" s="94" t="s">
        <v>2857</v>
      </c>
      <c r="C728" s="92" t="s">
        <v>14614</v>
      </c>
      <c r="D728" s="94">
        <v>1990</v>
      </c>
      <c r="E728" s="94" t="s">
        <v>7708</v>
      </c>
      <c r="F728" s="94" t="s">
        <v>6940</v>
      </c>
      <c r="G728" s="93"/>
      <c r="H728" s="31" t="b">
        <v>1</v>
      </c>
      <c r="I728" s="31" t="b">
        <v>0</v>
      </c>
      <c r="J728" s="31"/>
      <c r="K728" s="31"/>
      <c r="L728" s="31"/>
    </row>
    <row r="729" spans="1:12" ht="12.75">
      <c r="A729" s="60" t="s">
        <v>8658</v>
      </c>
      <c r="B729" s="94" t="s">
        <v>8659</v>
      </c>
      <c r="C729" s="92" t="s">
        <v>14614</v>
      </c>
      <c r="D729" s="94">
        <v>1990</v>
      </c>
      <c r="E729" s="94" t="s">
        <v>8601</v>
      </c>
      <c r="F729" s="94" t="s">
        <v>6940</v>
      </c>
      <c r="G729" s="93"/>
      <c r="H729" s="31" t="b">
        <v>0</v>
      </c>
      <c r="I729" s="31" t="b">
        <v>0</v>
      </c>
      <c r="J729" s="31"/>
      <c r="K729" s="31"/>
      <c r="L729" s="31"/>
    </row>
    <row r="730" spans="1:12" ht="12.75">
      <c r="A730" s="60" t="s">
        <v>8660</v>
      </c>
      <c r="B730" s="94" t="s">
        <v>8661</v>
      </c>
      <c r="C730" s="92" t="s">
        <v>14614</v>
      </c>
      <c r="D730" s="94">
        <v>1991</v>
      </c>
      <c r="E730" s="94" t="s">
        <v>8587</v>
      </c>
      <c r="F730" s="94" t="s">
        <v>6940</v>
      </c>
      <c r="G730" s="93"/>
      <c r="H730" s="31" t="b">
        <v>0</v>
      </c>
      <c r="I730" s="31" t="b">
        <v>0</v>
      </c>
      <c r="J730" s="31"/>
      <c r="K730" s="31"/>
      <c r="L730" s="31"/>
    </row>
    <row r="731" spans="1:12" ht="12.75">
      <c r="A731" s="60" t="s">
        <v>8662</v>
      </c>
      <c r="B731" s="94" t="s">
        <v>8663</v>
      </c>
      <c r="C731" s="92" t="s">
        <v>14614</v>
      </c>
      <c r="D731" s="94">
        <v>1991</v>
      </c>
      <c r="E731" s="94" t="s">
        <v>8587</v>
      </c>
      <c r="F731" s="94" t="s">
        <v>6940</v>
      </c>
      <c r="G731" s="95" t="s">
        <v>8597</v>
      </c>
      <c r="H731" s="31" t="b">
        <v>0</v>
      </c>
      <c r="I731" s="31" t="b">
        <v>0</v>
      </c>
      <c r="J731" s="31"/>
      <c r="K731" s="31"/>
      <c r="L731" s="31"/>
    </row>
    <row r="732" spans="1:12" ht="12.75">
      <c r="A732" s="60" t="s">
        <v>8664</v>
      </c>
      <c r="B732" s="94" t="s">
        <v>8665</v>
      </c>
      <c r="C732" s="92" t="s">
        <v>14614</v>
      </c>
      <c r="D732" s="94">
        <v>1989</v>
      </c>
      <c r="E732" s="94" t="s">
        <v>8580</v>
      </c>
      <c r="F732" s="94" t="s">
        <v>6940</v>
      </c>
      <c r="G732" s="93"/>
      <c r="H732" s="31" t="b">
        <v>0</v>
      </c>
      <c r="I732" s="31" t="b">
        <v>0</v>
      </c>
      <c r="J732" s="31"/>
      <c r="K732" s="31"/>
      <c r="L732" s="31"/>
    </row>
    <row r="733" spans="1:12" ht="12.75">
      <c r="A733" s="60" t="s">
        <v>8666</v>
      </c>
      <c r="B733" s="94" t="s">
        <v>8667</v>
      </c>
      <c r="C733" s="92" t="s">
        <v>14614</v>
      </c>
      <c r="D733" s="94">
        <v>1992</v>
      </c>
      <c r="E733" s="94" t="s">
        <v>8601</v>
      </c>
      <c r="F733" s="94" t="s">
        <v>6940</v>
      </c>
      <c r="G733" s="93"/>
      <c r="H733" s="31" t="b">
        <v>0</v>
      </c>
      <c r="I733" s="31" t="b">
        <v>0</v>
      </c>
      <c r="J733" s="31"/>
      <c r="K733" s="31"/>
      <c r="L733" s="31"/>
    </row>
    <row r="734" spans="1:12" ht="12.75">
      <c r="A734" s="60" t="s">
        <v>8668</v>
      </c>
      <c r="B734" s="94" t="s">
        <v>8669</v>
      </c>
      <c r="C734" s="92" t="s">
        <v>14614</v>
      </c>
      <c r="D734" s="94">
        <v>1990</v>
      </c>
      <c r="E734" s="94" t="s">
        <v>8580</v>
      </c>
      <c r="F734" s="94" t="s">
        <v>6940</v>
      </c>
      <c r="G734" s="93"/>
      <c r="H734" s="31" t="b">
        <v>0</v>
      </c>
      <c r="I734" s="31" t="b">
        <v>0</v>
      </c>
      <c r="J734" s="31"/>
      <c r="K734" s="31"/>
      <c r="L734" s="31"/>
    </row>
    <row r="735" spans="1:12" ht="12.75">
      <c r="A735" s="60" t="s">
        <v>8670</v>
      </c>
      <c r="B735" s="94" t="s">
        <v>8671</v>
      </c>
      <c r="C735" s="92" t="s">
        <v>14614</v>
      </c>
      <c r="D735" s="94">
        <v>1991</v>
      </c>
      <c r="E735" s="94" t="s">
        <v>8601</v>
      </c>
      <c r="F735" s="94" t="s">
        <v>6940</v>
      </c>
      <c r="G735" s="93"/>
      <c r="H735" s="31" t="b">
        <v>0</v>
      </c>
      <c r="I735" s="31" t="b">
        <v>0</v>
      </c>
      <c r="J735" s="31"/>
      <c r="K735" s="31"/>
      <c r="L735" s="31"/>
    </row>
    <row r="736" spans="1:12" ht="12.75">
      <c r="A736" s="60" t="s">
        <v>8672</v>
      </c>
      <c r="B736" s="94" t="s">
        <v>8673</v>
      </c>
      <c r="C736" s="92" t="s">
        <v>14614</v>
      </c>
      <c r="D736" s="94">
        <v>1989</v>
      </c>
      <c r="E736" s="94" t="s">
        <v>8580</v>
      </c>
      <c r="F736" s="94" t="s">
        <v>6940</v>
      </c>
      <c r="G736" s="93"/>
      <c r="H736" s="31" t="b">
        <v>0</v>
      </c>
      <c r="I736" s="31" t="b">
        <v>0</v>
      </c>
      <c r="J736" s="31"/>
      <c r="K736" s="31"/>
      <c r="L736" s="31"/>
    </row>
    <row r="737" spans="1:12" ht="12.75">
      <c r="A737" s="60" t="s">
        <v>8674</v>
      </c>
      <c r="B737" s="94" t="s">
        <v>8675</v>
      </c>
      <c r="C737" s="92" t="s">
        <v>14614</v>
      </c>
      <c r="D737" s="94">
        <v>1991</v>
      </c>
      <c r="E737" s="94" t="s">
        <v>8587</v>
      </c>
      <c r="F737" s="94" t="s">
        <v>6940</v>
      </c>
      <c r="G737" s="93"/>
      <c r="H737" s="31" t="b">
        <v>0</v>
      </c>
      <c r="I737" s="31" t="b">
        <v>0</v>
      </c>
      <c r="J737" s="31"/>
      <c r="K737" s="31"/>
      <c r="L737" s="31"/>
    </row>
    <row r="738" spans="1:12" ht="12.75">
      <c r="A738" s="60" t="s">
        <v>8676</v>
      </c>
      <c r="B738" s="94" t="s">
        <v>8677</v>
      </c>
      <c r="C738" s="92" t="s">
        <v>14614</v>
      </c>
      <c r="D738" s="94">
        <v>1991</v>
      </c>
      <c r="E738" s="94" t="s">
        <v>8587</v>
      </c>
      <c r="F738" s="94" t="s">
        <v>6940</v>
      </c>
      <c r="G738" s="95" t="s">
        <v>8597</v>
      </c>
      <c r="H738" s="31" t="b">
        <v>0</v>
      </c>
      <c r="I738" s="31" t="b">
        <v>0</v>
      </c>
      <c r="J738" s="31"/>
      <c r="K738" s="31"/>
      <c r="L738" s="31"/>
    </row>
    <row r="739" spans="1:12" ht="12.75">
      <c r="A739" s="60" t="s">
        <v>8678</v>
      </c>
      <c r="B739" s="94" t="s">
        <v>8679</v>
      </c>
      <c r="C739" s="92" t="s">
        <v>14614</v>
      </c>
      <c r="D739" s="94">
        <v>1989</v>
      </c>
      <c r="E739" s="94" t="s">
        <v>8587</v>
      </c>
      <c r="F739" s="94" t="s">
        <v>6940</v>
      </c>
      <c r="G739" s="93"/>
      <c r="H739" s="31" t="b">
        <v>0</v>
      </c>
      <c r="I739" s="31" t="b">
        <v>0</v>
      </c>
      <c r="J739" s="31"/>
      <c r="K739" s="31"/>
      <c r="L739" s="31"/>
    </row>
    <row r="740" spans="1:12" ht="12.75">
      <c r="A740" s="60" t="s">
        <v>8680</v>
      </c>
      <c r="B740" s="94" t="s">
        <v>8681</v>
      </c>
      <c r="C740" s="92" t="s">
        <v>14614</v>
      </c>
      <c r="D740" s="94">
        <v>1990</v>
      </c>
      <c r="E740" s="94" t="s">
        <v>8608</v>
      </c>
      <c r="F740" s="94" t="s">
        <v>6940</v>
      </c>
      <c r="G740" s="93"/>
      <c r="H740" s="31" t="b">
        <v>0</v>
      </c>
      <c r="I740" s="31" t="b">
        <v>0</v>
      </c>
      <c r="J740" s="31"/>
      <c r="K740" s="31"/>
      <c r="L740" s="31"/>
    </row>
    <row r="741" spans="1:12" ht="12.75">
      <c r="A741" s="60" t="s">
        <v>8682</v>
      </c>
      <c r="B741" s="94" t="s">
        <v>8683</v>
      </c>
      <c r="C741" s="92" t="s">
        <v>14614</v>
      </c>
      <c r="D741" s="94">
        <v>1990</v>
      </c>
      <c r="E741" s="94" t="s">
        <v>8608</v>
      </c>
      <c r="F741" s="94" t="s">
        <v>6940</v>
      </c>
      <c r="G741" s="93"/>
      <c r="H741" s="31" t="b">
        <v>0</v>
      </c>
      <c r="I741" s="31" t="b">
        <v>0</v>
      </c>
      <c r="J741" s="31"/>
      <c r="K741" s="31"/>
      <c r="L741" s="31"/>
    </row>
    <row r="742" spans="1:12" ht="12.75">
      <c r="A742" s="60" t="s">
        <v>8684</v>
      </c>
      <c r="B742" s="94" t="s">
        <v>8685</v>
      </c>
      <c r="C742" s="92" t="s">
        <v>14614</v>
      </c>
      <c r="D742" s="94">
        <v>1990</v>
      </c>
      <c r="E742" s="94" t="s">
        <v>7708</v>
      </c>
      <c r="F742" s="94" t="s">
        <v>6940</v>
      </c>
      <c r="G742" s="93"/>
      <c r="H742" s="31" t="b">
        <v>1</v>
      </c>
      <c r="I742" s="31" t="b">
        <v>0</v>
      </c>
      <c r="J742" s="31"/>
      <c r="K742" s="31"/>
      <c r="L742" s="31"/>
    </row>
    <row r="743" spans="1:12" ht="12.75">
      <c r="A743" s="60" t="s">
        <v>8686</v>
      </c>
      <c r="B743" s="94" t="s">
        <v>8687</v>
      </c>
      <c r="C743" s="92" t="s">
        <v>14614</v>
      </c>
      <c r="D743" s="94">
        <v>1992</v>
      </c>
      <c r="E743" s="94" t="s">
        <v>8580</v>
      </c>
      <c r="F743" s="94" t="s">
        <v>6940</v>
      </c>
      <c r="G743" s="93"/>
      <c r="H743" s="31" t="b">
        <v>0</v>
      </c>
      <c r="I743" s="31" t="b">
        <v>0</v>
      </c>
      <c r="J743" s="31"/>
      <c r="K743" s="31"/>
      <c r="L743" s="31"/>
    </row>
    <row r="744" spans="1:12" ht="12.75">
      <c r="A744" s="60" t="s">
        <v>8688</v>
      </c>
      <c r="B744" s="94" t="s">
        <v>8689</v>
      </c>
      <c r="C744" s="92" t="s">
        <v>14614</v>
      </c>
      <c r="D744" s="94">
        <v>1990</v>
      </c>
      <c r="E744" s="94" t="s">
        <v>8580</v>
      </c>
      <c r="F744" s="94" t="s">
        <v>6940</v>
      </c>
      <c r="G744" s="93"/>
      <c r="H744" s="31" t="b">
        <v>0</v>
      </c>
      <c r="I744" s="31" t="b">
        <v>0</v>
      </c>
      <c r="J744" s="31"/>
      <c r="K744" s="31"/>
      <c r="L744" s="31"/>
    </row>
    <row r="745" spans="1:12" ht="12.75">
      <c r="A745" s="60" t="s">
        <v>8690</v>
      </c>
      <c r="B745" s="94" t="s">
        <v>8691</v>
      </c>
      <c r="C745" s="92" t="s">
        <v>14614</v>
      </c>
      <c r="D745" s="94">
        <v>1987</v>
      </c>
      <c r="E745" s="94" t="s">
        <v>7708</v>
      </c>
      <c r="F745" s="94" t="s">
        <v>6940</v>
      </c>
      <c r="G745" s="93"/>
      <c r="H745" s="31" t="b">
        <v>1</v>
      </c>
      <c r="I745" s="31" t="b">
        <v>0</v>
      </c>
      <c r="J745" s="31"/>
      <c r="K745" s="31"/>
      <c r="L745" s="31"/>
    </row>
    <row r="746" spans="1:12" ht="12.75">
      <c r="A746" s="60" t="s">
        <v>8692</v>
      </c>
      <c r="B746" s="94" t="s">
        <v>3873</v>
      </c>
      <c r="C746" s="92" t="s">
        <v>14614</v>
      </c>
      <c r="D746" s="94">
        <v>1990</v>
      </c>
      <c r="E746" s="94" t="s">
        <v>7708</v>
      </c>
      <c r="F746" s="94" t="s">
        <v>6940</v>
      </c>
      <c r="G746" s="93"/>
      <c r="H746" s="31" t="b">
        <v>0</v>
      </c>
      <c r="I746" s="31" t="b">
        <v>0</v>
      </c>
      <c r="J746" s="31"/>
      <c r="K746" s="31"/>
      <c r="L746" s="31"/>
    </row>
    <row r="747" spans="1:12" ht="12.75">
      <c r="A747" s="60" t="s">
        <v>8693</v>
      </c>
      <c r="B747" s="94" t="s">
        <v>8694</v>
      </c>
      <c r="C747" s="92" t="s">
        <v>14614</v>
      </c>
      <c r="D747" s="94">
        <v>1991</v>
      </c>
      <c r="E747" s="94" t="s">
        <v>8604</v>
      </c>
      <c r="F747" s="94" t="s">
        <v>6940</v>
      </c>
      <c r="G747" s="95" t="s">
        <v>8605</v>
      </c>
      <c r="H747" s="31" t="b">
        <v>0</v>
      </c>
      <c r="I747" s="31" t="b">
        <v>0</v>
      </c>
      <c r="J747" s="31"/>
      <c r="K747" s="31"/>
      <c r="L747" s="31"/>
    </row>
    <row r="748" spans="1:12" ht="12.75">
      <c r="A748" s="60" t="s">
        <v>8695</v>
      </c>
      <c r="B748" s="94" t="s">
        <v>8696</v>
      </c>
      <c r="C748" s="92" t="s">
        <v>14614</v>
      </c>
      <c r="D748" s="94">
        <v>1990</v>
      </c>
      <c r="E748" s="94" t="s">
        <v>8580</v>
      </c>
      <c r="F748" s="94" t="s">
        <v>6940</v>
      </c>
      <c r="G748" s="93"/>
      <c r="H748" s="31" t="b">
        <v>0</v>
      </c>
      <c r="I748" s="31" t="b">
        <v>0</v>
      </c>
      <c r="J748" s="31"/>
      <c r="K748" s="31"/>
      <c r="L748" s="31"/>
    </row>
    <row r="749" spans="1:12" ht="12.75">
      <c r="A749" s="60" t="s">
        <v>8697</v>
      </c>
      <c r="B749" s="94" t="s">
        <v>8698</v>
      </c>
      <c r="C749" s="92" t="s">
        <v>14614</v>
      </c>
      <c r="D749" s="94">
        <v>1990</v>
      </c>
      <c r="E749" s="94" t="s">
        <v>8601</v>
      </c>
      <c r="F749" s="94" t="s">
        <v>6940</v>
      </c>
      <c r="G749" s="93"/>
      <c r="H749" s="31" t="b">
        <v>0</v>
      </c>
      <c r="I749" s="31" t="b">
        <v>0</v>
      </c>
      <c r="J749" s="31"/>
      <c r="K749" s="31"/>
      <c r="L749" s="31"/>
    </row>
    <row r="750" spans="1:12" ht="12.75">
      <c r="A750" s="60" t="s">
        <v>8699</v>
      </c>
      <c r="B750" s="94" t="s">
        <v>8700</v>
      </c>
      <c r="C750" s="92" t="s">
        <v>14614</v>
      </c>
      <c r="D750" s="94">
        <v>1992</v>
      </c>
      <c r="E750" s="94" t="s">
        <v>8601</v>
      </c>
      <c r="F750" s="94" t="s">
        <v>6940</v>
      </c>
      <c r="G750" s="93"/>
      <c r="H750" s="31" t="b">
        <v>0</v>
      </c>
      <c r="I750" s="31" t="b">
        <v>0</v>
      </c>
      <c r="J750" s="31"/>
      <c r="K750" s="31"/>
      <c r="L750" s="31"/>
    </row>
    <row r="751" spans="1:12" ht="12.75">
      <c r="A751" s="60" t="s">
        <v>8701</v>
      </c>
      <c r="B751" s="94" t="s">
        <v>8702</v>
      </c>
      <c r="C751" s="92" t="s">
        <v>14614</v>
      </c>
      <c r="D751" s="94">
        <v>1993</v>
      </c>
      <c r="E751" s="94" t="s">
        <v>8587</v>
      </c>
      <c r="F751" s="94" t="s">
        <v>6940</v>
      </c>
      <c r="G751" s="93"/>
      <c r="H751" s="31" t="b">
        <v>0</v>
      </c>
      <c r="I751" s="31" t="b">
        <v>0</v>
      </c>
      <c r="J751" s="31"/>
      <c r="K751" s="31"/>
      <c r="L751" s="31"/>
    </row>
    <row r="752" spans="1:12" ht="12.75">
      <c r="A752" s="60" t="s">
        <v>8703</v>
      </c>
      <c r="B752" s="94" t="s">
        <v>8704</v>
      </c>
      <c r="C752" s="92" t="s">
        <v>14614</v>
      </c>
      <c r="D752" s="94">
        <v>1993</v>
      </c>
      <c r="E752" s="94" t="s">
        <v>8587</v>
      </c>
      <c r="F752" s="94" t="s">
        <v>6940</v>
      </c>
      <c r="G752" s="95" t="s">
        <v>8597</v>
      </c>
      <c r="H752" s="31" t="b">
        <v>0</v>
      </c>
      <c r="I752" s="31" t="b">
        <v>0</v>
      </c>
      <c r="J752" s="31"/>
      <c r="K752" s="31"/>
      <c r="L752" s="31"/>
    </row>
    <row r="753" spans="1:12" ht="12.75">
      <c r="A753" s="60" t="s">
        <v>8705</v>
      </c>
      <c r="B753" s="94" t="s">
        <v>8706</v>
      </c>
      <c r="C753" s="92" t="s">
        <v>14614</v>
      </c>
      <c r="D753" s="94">
        <v>1992</v>
      </c>
      <c r="E753" s="94" t="s">
        <v>8587</v>
      </c>
      <c r="F753" s="94" t="s">
        <v>6940</v>
      </c>
      <c r="G753" s="93"/>
      <c r="H753" s="31" t="b">
        <v>0</v>
      </c>
      <c r="I753" s="31" t="b">
        <v>0</v>
      </c>
      <c r="J753" s="31"/>
      <c r="K753" s="31"/>
      <c r="L753" s="31"/>
    </row>
    <row r="754" spans="1:12" ht="12.75">
      <c r="A754" s="60" t="s">
        <v>8707</v>
      </c>
      <c r="B754" s="94" t="s">
        <v>8708</v>
      </c>
      <c r="C754" s="92" t="s">
        <v>14614</v>
      </c>
      <c r="D754" s="94">
        <v>1991</v>
      </c>
      <c r="E754" s="94" t="s">
        <v>8587</v>
      </c>
      <c r="F754" s="94" t="s">
        <v>6940</v>
      </c>
      <c r="G754" s="93"/>
      <c r="H754" s="31" t="b">
        <v>0</v>
      </c>
      <c r="I754" s="31" t="b">
        <v>0</v>
      </c>
      <c r="J754" s="31"/>
      <c r="K754" s="31"/>
      <c r="L754" s="31"/>
    </row>
    <row r="755" spans="1:12" ht="12.75">
      <c r="A755" s="60" t="s">
        <v>8709</v>
      </c>
      <c r="B755" s="94" t="s">
        <v>8710</v>
      </c>
      <c r="C755" s="92" t="s">
        <v>14614</v>
      </c>
      <c r="D755" s="94">
        <v>1991</v>
      </c>
      <c r="E755" s="94" t="s">
        <v>8587</v>
      </c>
      <c r="F755" s="94" t="s">
        <v>6940</v>
      </c>
      <c r="G755" s="95" t="s">
        <v>8597</v>
      </c>
      <c r="H755" s="31" t="b">
        <v>0</v>
      </c>
      <c r="I755" s="31" t="b">
        <v>0</v>
      </c>
      <c r="J755" s="31"/>
      <c r="K755" s="31"/>
      <c r="L755" s="31"/>
    </row>
    <row r="756" spans="1:12" ht="12.75">
      <c r="A756" s="60" t="s">
        <v>8711</v>
      </c>
      <c r="B756" s="94" t="s">
        <v>8712</v>
      </c>
      <c r="C756" s="92" t="s">
        <v>14614</v>
      </c>
      <c r="D756" s="94">
        <v>1988</v>
      </c>
      <c r="E756" s="94" t="s">
        <v>7708</v>
      </c>
      <c r="F756" s="94" t="s">
        <v>6940</v>
      </c>
      <c r="G756" s="93"/>
      <c r="H756" s="31" t="b">
        <v>0</v>
      </c>
      <c r="I756" s="31" t="b">
        <v>0</v>
      </c>
      <c r="J756" s="31"/>
      <c r="K756" s="31"/>
      <c r="L756" s="31"/>
    </row>
    <row r="757" spans="1:12" ht="12.75">
      <c r="A757" s="60" t="s">
        <v>8713</v>
      </c>
      <c r="B757" s="94" t="s">
        <v>8714</v>
      </c>
      <c r="C757" s="92" t="s">
        <v>14614</v>
      </c>
      <c r="D757" s="94">
        <v>1990</v>
      </c>
      <c r="E757" s="94" t="s">
        <v>7708</v>
      </c>
      <c r="F757" s="94" t="s">
        <v>6940</v>
      </c>
      <c r="G757" s="93"/>
      <c r="H757" s="31" t="b">
        <v>1</v>
      </c>
      <c r="I757" s="31" t="b">
        <v>0</v>
      </c>
      <c r="J757" s="31"/>
      <c r="K757" s="31"/>
      <c r="L757" s="31"/>
    </row>
    <row r="758" spans="1:12" ht="12.75">
      <c r="A758" s="60" t="s">
        <v>8715</v>
      </c>
      <c r="B758" s="94" t="s">
        <v>8716</v>
      </c>
      <c r="C758" s="92" t="s">
        <v>14614</v>
      </c>
      <c r="D758" s="94">
        <v>1991</v>
      </c>
      <c r="E758" s="94" t="s">
        <v>7708</v>
      </c>
      <c r="F758" s="94" t="s">
        <v>6940</v>
      </c>
      <c r="G758" s="93"/>
      <c r="H758" s="31" t="b">
        <v>1</v>
      </c>
      <c r="I758" s="31" t="b">
        <v>0</v>
      </c>
      <c r="J758" s="31"/>
      <c r="K758" s="31"/>
      <c r="L758" s="31"/>
    </row>
    <row r="759" spans="1:12" ht="12.75">
      <c r="A759" s="60" t="s">
        <v>8717</v>
      </c>
      <c r="B759" s="94" t="s">
        <v>8718</v>
      </c>
      <c r="C759" s="92" t="s">
        <v>14614</v>
      </c>
      <c r="D759" s="94">
        <v>1996</v>
      </c>
      <c r="E759" s="94" t="s">
        <v>8719</v>
      </c>
      <c r="F759" s="94" t="s">
        <v>6940</v>
      </c>
      <c r="G759" s="95" t="s">
        <v>8720</v>
      </c>
      <c r="H759" s="31" t="b">
        <v>0</v>
      </c>
      <c r="I759" s="31" t="b">
        <v>0</v>
      </c>
      <c r="J759" s="31"/>
      <c r="K759" s="31"/>
      <c r="L759" s="31"/>
    </row>
    <row r="760" spans="1:12" ht="12.75">
      <c r="A760" s="60" t="s">
        <v>8721</v>
      </c>
      <c r="B760" s="94" t="s">
        <v>8722</v>
      </c>
      <c r="C760" s="92" t="s">
        <v>14614</v>
      </c>
      <c r="D760" s="94">
        <v>1991</v>
      </c>
      <c r="E760" s="94" t="s">
        <v>8601</v>
      </c>
      <c r="F760" s="94" t="s">
        <v>6940</v>
      </c>
      <c r="G760" s="93"/>
      <c r="H760" s="31" t="b">
        <v>1</v>
      </c>
      <c r="I760" s="31" t="b">
        <v>0</v>
      </c>
      <c r="J760" s="31"/>
      <c r="K760" s="31"/>
      <c r="L760" s="31"/>
    </row>
    <row r="761" spans="1:12" ht="12.75">
      <c r="A761" s="60" t="s">
        <v>8723</v>
      </c>
      <c r="B761" s="94" t="s">
        <v>8724</v>
      </c>
      <c r="C761" s="92" t="s">
        <v>14614</v>
      </c>
      <c r="D761" s="94">
        <v>1989</v>
      </c>
      <c r="E761" s="94" t="s">
        <v>8580</v>
      </c>
      <c r="F761" s="94" t="s">
        <v>6940</v>
      </c>
      <c r="G761" s="93"/>
      <c r="H761" s="31" t="b">
        <v>0</v>
      </c>
      <c r="I761" s="31" t="b">
        <v>0</v>
      </c>
      <c r="J761" s="31"/>
      <c r="K761" s="31"/>
      <c r="L761" s="31"/>
    </row>
    <row r="762" spans="1:12" ht="12.75">
      <c r="A762" s="60" t="s">
        <v>8725</v>
      </c>
      <c r="B762" s="94" t="s">
        <v>6252</v>
      </c>
      <c r="C762" s="92" t="s">
        <v>14614</v>
      </c>
      <c r="D762" s="94">
        <v>1989</v>
      </c>
      <c r="E762" s="94" t="s">
        <v>7708</v>
      </c>
      <c r="F762" s="94" t="s">
        <v>6940</v>
      </c>
      <c r="G762" s="93"/>
      <c r="H762" s="31" t="b">
        <v>1</v>
      </c>
      <c r="I762" s="31" t="b">
        <v>0</v>
      </c>
      <c r="J762" s="31"/>
      <c r="K762" s="31"/>
      <c r="L762" s="31"/>
    </row>
    <row r="763" spans="1:12" ht="12.75">
      <c r="A763" s="60" t="s">
        <v>8726</v>
      </c>
      <c r="B763" s="94" t="s">
        <v>8727</v>
      </c>
      <c r="C763" s="92" t="s">
        <v>14614</v>
      </c>
      <c r="D763" s="94">
        <v>1989</v>
      </c>
      <c r="E763" s="94" t="s">
        <v>8580</v>
      </c>
      <c r="F763" s="94" t="s">
        <v>6940</v>
      </c>
      <c r="G763" s="93"/>
      <c r="H763" s="31" t="b">
        <v>0</v>
      </c>
      <c r="I763" s="31" t="b">
        <v>0</v>
      </c>
      <c r="J763" s="31"/>
      <c r="K763" s="31"/>
      <c r="L763" s="31"/>
    </row>
    <row r="764" spans="1:12" ht="12.75">
      <c r="A764" s="60" t="s">
        <v>8728</v>
      </c>
      <c r="B764" s="94" t="s">
        <v>4519</v>
      </c>
      <c r="C764" s="92" t="s">
        <v>14614</v>
      </c>
      <c r="D764" s="94">
        <v>1989</v>
      </c>
      <c r="E764" s="94" t="s">
        <v>7708</v>
      </c>
      <c r="F764" s="94" t="s">
        <v>6940</v>
      </c>
      <c r="G764" s="93"/>
      <c r="H764" s="31" t="b">
        <v>0</v>
      </c>
      <c r="I764" s="31" t="b">
        <v>0</v>
      </c>
      <c r="J764" s="31"/>
      <c r="K764" s="31"/>
      <c r="L764" s="31"/>
    </row>
    <row r="765" spans="1:12" ht="12.75">
      <c r="A765" s="60" t="s">
        <v>8729</v>
      </c>
      <c r="B765" s="94" t="s">
        <v>8730</v>
      </c>
      <c r="C765" s="92" t="s">
        <v>14614</v>
      </c>
      <c r="D765" s="94">
        <v>1991</v>
      </c>
      <c r="E765" s="94" t="s">
        <v>8580</v>
      </c>
      <c r="F765" s="94" t="s">
        <v>6940</v>
      </c>
      <c r="G765" s="93"/>
      <c r="H765" s="31" t="b">
        <v>0</v>
      </c>
      <c r="I765" s="31" t="b">
        <v>0</v>
      </c>
      <c r="J765" s="31"/>
      <c r="K765" s="31"/>
      <c r="L765" s="31"/>
    </row>
    <row r="766" spans="1:12" ht="12.75">
      <c r="A766" s="60" t="s">
        <v>8731</v>
      </c>
      <c r="B766" s="94" t="s">
        <v>4761</v>
      </c>
      <c r="C766" s="92" t="s">
        <v>14614</v>
      </c>
      <c r="D766" s="94">
        <v>1989</v>
      </c>
      <c r="E766" s="94" t="s">
        <v>7708</v>
      </c>
      <c r="F766" s="94" t="s">
        <v>6940</v>
      </c>
      <c r="G766" s="93"/>
      <c r="H766" s="31" t="b">
        <v>0</v>
      </c>
      <c r="I766" s="31" t="b">
        <v>0</v>
      </c>
      <c r="J766" s="31"/>
      <c r="K766" s="31"/>
      <c r="L766" s="31"/>
    </row>
    <row r="767" spans="1:12" ht="12.75">
      <c r="A767" s="60" t="s">
        <v>8732</v>
      </c>
      <c r="B767" s="94" t="s">
        <v>8733</v>
      </c>
      <c r="C767" s="92" t="s">
        <v>14614</v>
      </c>
      <c r="D767" s="94">
        <v>1990</v>
      </c>
      <c r="E767" s="94" t="s">
        <v>8615</v>
      </c>
      <c r="F767" s="94" t="s">
        <v>6940</v>
      </c>
      <c r="G767" s="93"/>
      <c r="H767" s="31" t="b">
        <v>0</v>
      </c>
      <c r="I767" s="31" t="b">
        <v>0</v>
      </c>
      <c r="J767" s="31"/>
      <c r="K767" s="31"/>
      <c r="L767" s="31"/>
    </row>
    <row r="768" spans="1:12" ht="12.75">
      <c r="A768" s="60" t="s">
        <v>8734</v>
      </c>
      <c r="B768" s="94" t="s">
        <v>8735</v>
      </c>
      <c r="C768" s="92" t="s">
        <v>14614</v>
      </c>
      <c r="D768" s="94">
        <v>1990</v>
      </c>
      <c r="E768" s="94" t="s">
        <v>8580</v>
      </c>
      <c r="F768" s="94" t="s">
        <v>6940</v>
      </c>
      <c r="G768" s="93"/>
      <c r="H768" s="31" t="b">
        <v>0</v>
      </c>
      <c r="I768" s="31" t="b">
        <v>0</v>
      </c>
      <c r="J768" s="31"/>
      <c r="K768" s="31"/>
      <c r="L768" s="31"/>
    </row>
    <row r="769" spans="1:12" ht="12.75">
      <c r="A769" s="60" t="s">
        <v>8736</v>
      </c>
      <c r="B769" s="94" t="s">
        <v>4829</v>
      </c>
      <c r="C769" s="92" t="s">
        <v>14614</v>
      </c>
      <c r="D769" s="94">
        <v>1990</v>
      </c>
      <c r="E769" s="94" t="s">
        <v>7708</v>
      </c>
      <c r="F769" s="94" t="s">
        <v>6940</v>
      </c>
      <c r="G769" s="93"/>
      <c r="H769" s="31" t="b">
        <v>1</v>
      </c>
      <c r="I769" s="31" t="b">
        <v>0</v>
      </c>
      <c r="J769" s="31"/>
      <c r="K769" s="31"/>
      <c r="L769" s="31"/>
    </row>
    <row r="770" spans="1:12" ht="12.75">
      <c r="A770" s="60" t="s">
        <v>8737</v>
      </c>
      <c r="B770" s="94" t="s">
        <v>8738</v>
      </c>
      <c r="C770" s="92" t="s">
        <v>14614</v>
      </c>
      <c r="D770" s="94">
        <v>1992</v>
      </c>
      <c r="E770" s="94" t="s">
        <v>8601</v>
      </c>
      <c r="F770" s="94" t="s">
        <v>6940</v>
      </c>
      <c r="G770" s="93"/>
      <c r="H770" s="31" t="b">
        <v>0</v>
      </c>
      <c r="I770" s="31" t="b">
        <v>0</v>
      </c>
      <c r="J770" s="31"/>
      <c r="K770" s="31"/>
      <c r="L770" s="31"/>
    </row>
    <row r="771" spans="1:12" ht="12.75">
      <c r="A771" s="60" t="s">
        <v>8739</v>
      </c>
      <c r="B771" s="94" t="s">
        <v>8740</v>
      </c>
      <c r="C771" s="92" t="s">
        <v>14614</v>
      </c>
      <c r="D771" s="94">
        <v>1992</v>
      </c>
      <c r="E771" s="94" t="s">
        <v>8590</v>
      </c>
      <c r="F771" s="94" t="s">
        <v>6940</v>
      </c>
      <c r="G771" s="93"/>
      <c r="H771" s="31" t="b">
        <v>0</v>
      </c>
      <c r="I771" s="31" t="b">
        <v>0</v>
      </c>
      <c r="J771" s="31"/>
      <c r="K771" s="31"/>
      <c r="L771" s="31"/>
    </row>
    <row r="772" spans="1:12" ht="12.75">
      <c r="A772" s="60" t="s">
        <v>8741</v>
      </c>
      <c r="B772" s="94" t="s">
        <v>8742</v>
      </c>
      <c r="C772" s="92" t="s">
        <v>14614</v>
      </c>
      <c r="D772" s="94">
        <v>1992</v>
      </c>
      <c r="E772" s="94" t="s">
        <v>8587</v>
      </c>
      <c r="F772" s="94" t="s">
        <v>6940</v>
      </c>
      <c r="G772" s="93"/>
      <c r="H772" s="31" t="b">
        <v>0</v>
      </c>
      <c r="I772" s="31" t="b">
        <v>0</v>
      </c>
      <c r="J772" s="31"/>
      <c r="K772" s="31"/>
      <c r="L772" s="31"/>
    </row>
    <row r="773" spans="1:12" ht="12.75">
      <c r="A773" s="60" t="s">
        <v>8743</v>
      </c>
      <c r="B773" s="94" t="s">
        <v>8744</v>
      </c>
      <c r="C773" s="92" t="s">
        <v>14614</v>
      </c>
      <c r="D773" s="94">
        <v>1995</v>
      </c>
      <c r="E773" s="94" t="s">
        <v>8590</v>
      </c>
      <c r="F773" s="94" t="s">
        <v>6940</v>
      </c>
      <c r="G773" s="93"/>
      <c r="H773" s="31" t="b">
        <v>0</v>
      </c>
      <c r="I773" s="31" t="b">
        <v>0</v>
      </c>
      <c r="J773" s="31"/>
      <c r="K773" s="31"/>
      <c r="L773" s="31"/>
    </row>
    <row r="774" spans="1:12" ht="12.75">
      <c r="A774" s="60" t="s">
        <v>8745</v>
      </c>
      <c r="B774" s="94" t="s">
        <v>5296</v>
      </c>
      <c r="C774" s="92" t="s">
        <v>14614</v>
      </c>
      <c r="D774" s="94">
        <v>1989</v>
      </c>
      <c r="E774" s="94" t="s">
        <v>7708</v>
      </c>
      <c r="F774" s="94" t="s">
        <v>6940</v>
      </c>
      <c r="G774" s="93"/>
      <c r="H774" s="31" t="b">
        <v>1</v>
      </c>
      <c r="I774" s="31" t="b">
        <v>0</v>
      </c>
      <c r="J774" s="31"/>
      <c r="K774" s="31"/>
      <c r="L774" s="31"/>
    </row>
    <row r="775" spans="1:12" ht="12.75">
      <c r="A775" s="60" t="s">
        <v>8746</v>
      </c>
      <c r="B775" s="94" t="s">
        <v>8747</v>
      </c>
      <c r="C775" s="92" t="s">
        <v>14614</v>
      </c>
      <c r="D775" s="94">
        <v>1990</v>
      </c>
      <c r="E775" s="94" t="s">
        <v>8608</v>
      </c>
      <c r="F775" s="94" t="s">
        <v>6940</v>
      </c>
      <c r="G775" s="93"/>
      <c r="H775" s="31" t="b">
        <v>0</v>
      </c>
      <c r="I775" s="31" t="b">
        <v>0</v>
      </c>
      <c r="J775" s="31"/>
      <c r="K775" s="31"/>
      <c r="L775" s="31"/>
    </row>
    <row r="776" spans="1:12" ht="12.75">
      <c r="A776" s="60" t="s">
        <v>8748</v>
      </c>
      <c r="B776" s="94" t="s">
        <v>8749</v>
      </c>
      <c r="C776" s="92" t="s">
        <v>14614</v>
      </c>
      <c r="D776" s="94">
        <v>1989</v>
      </c>
      <c r="E776" s="94" t="s">
        <v>7708</v>
      </c>
      <c r="F776" s="94" t="s">
        <v>6940</v>
      </c>
      <c r="G776" s="95" t="s">
        <v>8286</v>
      </c>
      <c r="H776" s="31" t="b">
        <v>1</v>
      </c>
      <c r="I776" s="31" t="b">
        <v>0</v>
      </c>
      <c r="J776" s="31"/>
      <c r="K776" s="31"/>
      <c r="L776" s="31"/>
    </row>
    <row r="777" spans="1:12" ht="12.75">
      <c r="A777" s="60" t="s">
        <v>8750</v>
      </c>
      <c r="B777" s="94" t="s">
        <v>8751</v>
      </c>
      <c r="C777" s="92" t="s">
        <v>14614</v>
      </c>
      <c r="D777" s="94">
        <v>1990</v>
      </c>
      <c r="E777" s="94" t="s">
        <v>8601</v>
      </c>
      <c r="F777" s="94" t="s">
        <v>6940</v>
      </c>
      <c r="G777" s="93"/>
      <c r="H777" s="31" t="b">
        <v>0</v>
      </c>
      <c r="I777" s="31" t="b">
        <v>0</v>
      </c>
      <c r="J777" s="31"/>
      <c r="K777" s="31"/>
      <c r="L777" s="31"/>
    </row>
    <row r="778" spans="1:12" ht="12.75">
      <c r="A778" s="60" t="s">
        <v>8752</v>
      </c>
      <c r="B778" s="94" t="s">
        <v>5568</v>
      </c>
      <c r="C778" s="92" t="s">
        <v>14614</v>
      </c>
      <c r="D778" s="94">
        <v>1989</v>
      </c>
      <c r="E778" s="94" t="s">
        <v>7708</v>
      </c>
      <c r="F778" s="94" t="s">
        <v>6940</v>
      </c>
      <c r="G778" s="93"/>
      <c r="H778" s="31" t="b">
        <v>0</v>
      </c>
      <c r="I778" s="31" t="b">
        <v>0</v>
      </c>
      <c r="J778" s="31"/>
      <c r="K778" s="31"/>
      <c r="L778" s="31"/>
    </row>
    <row r="779" spans="1:12" ht="12.75">
      <c r="A779" s="60" t="s">
        <v>8753</v>
      </c>
      <c r="B779" s="94" t="s">
        <v>8754</v>
      </c>
      <c r="C779" s="92" t="s">
        <v>14614</v>
      </c>
      <c r="D779" s="94">
        <v>1994</v>
      </c>
      <c r="E779" s="94" t="s">
        <v>8601</v>
      </c>
      <c r="F779" s="94" t="s">
        <v>6940</v>
      </c>
      <c r="G779" s="93"/>
      <c r="H779" s="31" t="b">
        <v>0</v>
      </c>
      <c r="I779" s="31" t="b">
        <v>0</v>
      </c>
      <c r="J779" s="31"/>
      <c r="K779" s="31"/>
      <c r="L779" s="31"/>
    </row>
    <row r="780" spans="1:12" ht="12.75">
      <c r="A780" s="60" t="s">
        <v>8755</v>
      </c>
      <c r="B780" s="94" t="s">
        <v>8756</v>
      </c>
      <c r="C780" s="92" t="s">
        <v>14614</v>
      </c>
      <c r="D780" s="94">
        <v>1992</v>
      </c>
      <c r="E780" s="94" t="s">
        <v>8601</v>
      </c>
      <c r="F780" s="94" t="s">
        <v>6940</v>
      </c>
      <c r="G780" s="93"/>
      <c r="H780" s="31" t="b">
        <v>0</v>
      </c>
      <c r="I780" s="31" t="b">
        <v>0</v>
      </c>
      <c r="J780" s="31"/>
      <c r="K780" s="31"/>
      <c r="L780" s="31"/>
    </row>
    <row r="781" spans="1:12" ht="12.75">
      <c r="A781" s="60" t="s">
        <v>8757</v>
      </c>
      <c r="B781" s="94" t="s">
        <v>8758</v>
      </c>
      <c r="C781" s="92" t="s">
        <v>14614</v>
      </c>
      <c r="D781" s="94">
        <v>1990</v>
      </c>
      <c r="E781" s="94" t="s">
        <v>8587</v>
      </c>
      <c r="F781" s="94" t="s">
        <v>6940</v>
      </c>
      <c r="G781" s="93"/>
      <c r="H781" s="31" t="b">
        <v>0</v>
      </c>
      <c r="I781" s="31" t="b">
        <v>0</v>
      </c>
      <c r="J781" s="31"/>
      <c r="K781" s="31"/>
      <c r="L781" s="31"/>
    </row>
    <row r="782" spans="1:12" ht="12.75">
      <c r="A782" s="60" t="s">
        <v>8759</v>
      </c>
      <c r="B782" s="94" t="s">
        <v>8760</v>
      </c>
      <c r="C782" s="92" t="s">
        <v>14614</v>
      </c>
      <c r="D782" s="94">
        <v>1991</v>
      </c>
      <c r="E782" s="94" t="s">
        <v>8601</v>
      </c>
      <c r="F782" s="94" t="s">
        <v>6940</v>
      </c>
      <c r="G782" s="93"/>
      <c r="H782" s="31" t="b">
        <v>0</v>
      </c>
      <c r="I782" s="31" t="b">
        <v>0</v>
      </c>
      <c r="J782" s="31"/>
      <c r="K782" s="31"/>
      <c r="L782" s="31"/>
    </row>
    <row r="783" spans="1:12" ht="12.75">
      <c r="A783" s="60" t="s">
        <v>8761</v>
      </c>
      <c r="B783" s="94" t="s">
        <v>5817</v>
      </c>
      <c r="C783" s="92" t="s">
        <v>14614</v>
      </c>
      <c r="D783" s="94">
        <v>1988</v>
      </c>
      <c r="E783" s="94" t="s">
        <v>7708</v>
      </c>
      <c r="F783" s="94" t="s">
        <v>6940</v>
      </c>
      <c r="G783" s="93"/>
      <c r="H783" s="31" t="b">
        <v>0</v>
      </c>
      <c r="I783" s="31" t="b">
        <v>0</v>
      </c>
      <c r="J783" s="31"/>
      <c r="K783" s="31"/>
      <c r="L783" s="31"/>
    </row>
    <row r="784" spans="1:12" ht="12.75">
      <c r="A784" s="60" t="s">
        <v>8762</v>
      </c>
      <c r="B784" s="94" t="s">
        <v>8763</v>
      </c>
      <c r="C784" s="92" t="s">
        <v>14614</v>
      </c>
      <c r="D784" s="94">
        <v>1992</v>
      </c>
      <c r="E784" s="94" t="s">
        <v>8601</v>
      </c>
      <c r="F784" s="94" t="s">
        <v>6940</v>
      </c>
      <c r="G784" s="93"/>
      <c r="H784" s="31" t="b">
        <v>0</v>
      </c>
      <c r="I784" s="31" t="b">
        <v>0</v>
      </c>
      <c r="J784" s="31"/>
      <c r="K784" s="31"/>
      <c r="L784" s="31"/>
    </row>
    <row r="785" spans="1:12" ht="12.75">
      <c r="A785" s="60" t="s">
        <v>8764</v>
      </c>
      <c r="B785" s="59" t="s">
        <v>8765</v>
      </c>
      <c r="C785" s="92" t="s">
        <v>14614</v>
      </c>
      <c r="D785" s="92">
        <v>1990</v>
      </c>
      <c r="E785" s="93" t="s">
        <v>11</v>
      </c>
      <c r="F785" s="96" t="s">
        <v>8766</v>
      </c>
      <c r="G785" s="95" t="s">
        <v>8767</v>
      </c>
      <c r="H785" s="31" t="b">
        <v>0</v>
      </c>
      <c r="I785" s="31" t="b">
        <v>0</v>
      </c>
      <c r="J785" s="31"/>
      <c r="K785" s="31"/>
      <c r="L785" s="31"/>
    </row>
    <row r="786" spans="1:12" ht="12.75">
      <c r="A786" s="60" t="s">
        <v>8768</v>
      </c>
      <c r="B786" s="59" t="s">
        <v>8769</v>
      </c>
      <c r="C786" s="92" t="s">
        <v>14614</v>
      </c>
      <c r="D786" s="92">
        <v>1990</v>
      </c>
      <c r="E786" s="93" t="s">
        <v>11</v>
      </c>
      <c r="F786" s="96" t="s">
        <v>8766</v>
      </c>
      <c r="G786" s="95" t="s">
        <v>8770</v>
      </c>
      <c r="H786" s="31" t="b">
        <v>0</v>
      </c>
      <c r="I786" s="31" t="b">
        <v>0</v>
      </c>
      <c r="J786" s="31"/>
      <c r="K786" s="31"/>
      <c r="L786" s="31"/>
    </row>
    <row r="787" spans="1:12" ht="12.75">
      <c r="A787" s="60" t="s">
        <v>8771</v>
      </c>
      <c r="B787" s="93" t="s">
        <v>8772</v>
      </c>
      <c r="C787" s="92" t="s">
        <v>14614</v>
      </c>
      <c r="D787" s="93"/>
      <c r="E787" s="93"/>
      <c r="F787" s="96" t="s">
        <v>8766</v>
      </c>
      <c r="G787" s="93" t="s">
        <v>8773</v>
      </c>
      <c r="H787" s="31" t="b">
        <v>0</v>
      </c>
      <c r="I787" s="31" t="b">
        <v>0</v>
      </c>
      <c r="J787" s="31"/>
      <c r="K787" s="31"/>
      <c r="L787" s="31"/>
    </row>
    <row r="788" spans="1:12" ht="15.75" customHeight="1">
      <c r="C788" s="92"/>
    </row>
    <row r="792" spans="1:12" ht="15.75" customHeight="1">
      <c r="B792" s="99"/>
      <c r="C792" s="99"/>
      <c r="D792" s="99"/>
      <c r="E792" s="99"/>
      <c r="F792" s="99"/>
      <c r="G792" s="99"/>
    </row>
    <row r="793" spans="1:12" ht="15.75" customHeight="1">
      <c r="B793" s="99"/>
      <c r="C793" s="99"/>
      <c r="D793" s="99"/>
      <c r="E793" s="99"/>
      <c r="F793" s="99"/>
      <c r="G793" s="99"/>
    </row>
    <row r="794" spans="1:12" ht="15.75" customHeight="1">
      <c r="B794" s="99"/>
      <c r="C794" s="99"/>
      <c r="D794" s="99"/>
      <c r="E794" s="99"/>
      <c r="F794" s="99"/>
      <c r="G794" s="99"/>
    </row>
    <row r="795" spans="1:12" ht="15.75" customHeight="1">
      <c r="B795" s="99"/>
      <c r="C795" s="99"/>
      <c r="D795" s="99"/>
      <c r="E795" s="99"/>
      <c r="F795" s="99"/>
      <c r="G795" s="99"/>
    </row>
    <row r="796" spans="1:12" ht="15.75" customHeight="1">
      <c r="B796" s="99"/>
      <c r="C796" s="99"/>
      <c r="D796" s="99"/>
      <c r="E796" s="99"/>
      <c r="F796" s="99"/>
      <c r="G796" s="99"/>
    </row>
    <row r="797" spans="1:12" ht="15.75" customHeight="1">
      <c r="B797" s="99"/>
      <c r="C797" s="99"/>
      <c r="D797" s="99"/>
      <c r="E797" s="99"/>
      <c r="F797" s="99"/>
      <c r="G797" s="99"/>
    </row>
    <row r="798" spans="1:12" ht="15.75" customHeight="1">
      <c r="B798" s="99"/>
      <c r="C798" s="99"/>
      <c r="D798" s="99"/>
      <c r="E798" s="99"/>
      <c r="F798" s="99"/>
      <c r="G798" s="99"/>
    </row>
    <row r="799" spans="1:12" ht="15.75" customHeight="1">
      <c r="B799" s="99"/>
      <c r="C799" s="99"/>
      <c r="D799" s="99"/>
      <c r="E799" s="99"/>
      <c r="F799" s="99"/>
      <c r="G799" s="99"/>
    </row>
    <row r="800" spans="1:12" ht="15.75" customHeight="1">
      <c r="B800" s="99"/>
      <c r="C800" s="99"/>
      <c r="D800" s="99"/>
      <c r="E800" s="99"/>
      <c r="F800" s="99"/>
      <c r="G800" s="99"/>
    </row>
    <row r="801" spans="2:7" ht="15.75" customHeight="1">
      <c r="B801" s="99"/>
      <c r="C801" s="99"/>
      <c r="D801" s="99"/>
      <c r="E801" s="99"/>
      <c r="F801" s="99"/>
      <c r="G801" s="99"/>
    </row>
    <row r="802" spans="2:7" ht="15.75" customHeight="1">
      <c r="B802" s="99"/>
      <c r="C802" s="99"/>
      <c r="D802" s="99"/>
      <c r="E802" s="99"/>
      <c r="F802" s="99"/>
      <c r="G802" s="99"/>
    </row>
    <row r="803" spans="2:7" ht="15.75" customHeight="1">
      <c r="B803" s="99"/>
      <c r="C803" s="99"/>
      <c r="D803" s="99"/>
      <c r="E803" s="99"/>
      <c r="F803" s="99"/>
      <c r="G803" s="99"/>
    </row>
    <row r="804" spans="2:7" ht="15.75" customHeight="1">
      <c r="B804" s="99"/>
      <c r="C804" s="99"/>
      <c r="D804" s="99"/>
      <c r="E804" s="99"/>
      <c r="F804" s="99"/>
      <c r="G804" s="99"/>
    </row>
    <row r="805" spans="2:7" ht="15.75" customHeight="1">
      <c r="B805" s="99"/>
      <c r="C805" s="99"/>
      <c r="D805" s="99"/>
      <c r="E805" s="99"/>
      <c r="F805" s="99"/>
      <c r="G805" s="99"/>
    </row>
    <row r="806" spans="2:7" ht="15.75" customHeight="1">
      <c r="B806" s="99"/>
      <c r="C806" s="99"/>
      <c r="D806" s="99"/>
      <c r="E806" s="99"/>
      <c r="F806" s="99"/>
      <c r="G806" s="99"/>
    </row>
    <row r="807" spans="2:7" ht="15.75" customHeight="1">
      <c r="B807" s="99"/>
      <c r="C807" s="99"/>
      <c r="D807" s="99"/>
      <c r="E807" s="99"/>
      <c r="F807" s="99"/>
      <c r="G807" s="99"/>
    </row>
    <row r="808" spans="2:7" ht="15.75" customHeight="1">
      <c r="B808" s="99"/>
      <c r="C808" s="99"/>
      <c r="D808" s="99"/>
      <c r="E808" s="99"/>
      <c r="F808" s="99"/>
      <c r="G808" s="99"/>
    </row>
    <row r="809" spans="2:7" ht="15.75" customHeight="1">
      <c r="B809" s="99"/>
      <c r="C809" s="99"/>
      <c r="D809" s="99"/>
      <c r="E809" s="99"/>
      <c r="F809" s="99"/>
      <c r="G809" s="99"/>
    </row>
    <row r="810" spans="2:7" ht="15.75" customHeight="1">
      <c r="B810" s="99"/>
      <c r="C810" s="99"/>
      <c r="D810" s="99"/>
      <c r="E810" s="99"/>
      <c r="F810" s="99"/>
      <c r="G810" s="99"/>
    </row>
    <row r="811" spans="2:7" ht="15.75" customHeight="1">
      <c r="B811" s="99"/>
      <c r="C811" s="99"/>
      <c r="D811" s="99"/>
      <c r="E811" s="99"/>
      <c r="F811" s="99"/>
      <c r="G811" s="99"/>
    </row>
    <row r="812" spans="2:7" ht="15.75" customHeight="1">
      <c r="B812" s="99"/>
      <c r="C812" s="99"/>
      <c r="D812" s="99"/>
      <c r="E812" s="99"/>
      <c r="F812" s="99"/>
      <c r="G812" s="99"/>
    </row>
    <row r="813" spans="2:7" ht="15.75" customHeight="1">
      <c r="B813" s="100"/>
    </row>
  </sheetData>
  <dataValidations count="2">
    <dataValidation type="list" allowBlank="1" sqref="K3:K787" xr:uid="{00000000-0002-0000-0700-000000000000}">
      <formula1>"Easy,Challenging,Insane"</formula1>
    </dataValidation>
    <dataValidation type="list" allowBlank="1" sqref="J3:J787" xr:uid="{00000000-0002-0000-0700-000001000000}">
      <formula1>"Poor,Mediocre,Good,Extraordinary"</formula1>
    </dataValidation>
  </dataValidations>
  <hyperlinks>
    <hyperlink ref="B1" location="Index!A1" display="Link to Index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7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53.85546875" customWidth="1"/>
    <col min="2" max="2" width="11.42578125" customWidth="1"/>
    <col min="3" max="3" width="23.14062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 ht="12.75">
      <c r="A3" s="31" t="s">
        <v>8774</v>
      </c>
      <c r="B3" s="31">
        <v>1994</v>
      </c>
      <c r="C3" s="31" t="s">
        <v>7443</v>
      </c>
      <c r="D3" s="31" t="s">
        <v>6158</v>
      </c>
      <c r="E3" s="31" t="b">
        <v>0</v>
      </c>
      <c r="F3" s="31" t="b">
        <v>0</v>
      </c>
      <c r="G3" s="31"/>
      <c r="H3" s="31"/>
      <c r="I3" s="31"/>
    </row>
    <row r="4" spans="1:9" ht="12.75">
      <c r="A4" s="31" t="s">
        <v>8775</v>
      </c>
      <c r="B4" s="31">
        <v>1993</v>
      </c>
      <c r="C4" s="31" t="s">
        <v>7622</v>
      </c>
      <c r="D4" s="31" t="s">
        <v>6158</v>
      </c>
      <c r="E4" s="31" t="b">
        <v>0</v>
      </c>
      <c r="F4" s="31" t="b">
        <v>0</v>
      </c>
      <c r="G4" s="31"/>
      <c r="H4" s="31"/>
      <c r="I4" s="31"/>
    </row>
    <row r="5" spans="1:9" ht="12.75">
      <c r="A5" s="31" t="s">
        <v>8776</v>
      </c>
      <c r="B5" s="31">
        <v>1995</v>
      </c>
      <c r="C5" s="31" t="s">
        <v>8777</v>
      </c>
      <c r="D5" s="31" t="s">
        <v>6158</v>
      </c>
      <c r="E5" s="31" t="b">
        <v>0</v>
      </c>
      <c r="F5" s="31" t="b">
        <v>0</v>
      </c>
      <c r="G5" s="31"/>
      <c r="H5" s="31"/>
      <c r="I5" s="31"/>
    </row>
    <row r="6" spans="1:9" ht="12.75">
      <c r="A6" s="31" t="s">
        <v>8778</v>
      </c>
      <c r="B6" s="31">
        <v>1995</v>
      </c>
      <c r="C6" s="31" t="s">
        <v>8779</v>
      </c>
      <c r="D6" s="31" t="s">
        <v>6158</v>
      </c>
      <c r="E6" s="31" t="b">
        <v>0</v>
      </c>
      <c r="F6" s="31" t="b">
        <v>0</v>
      </c>
      <c r="G6" s="31"/>
      <c r="H6" s="31"/>
      <c r="I6" s="31"/>
    </row>
    <row r="7" spans="1:9" ht="12.75">
      <c r="A7" s="31" t="s">
        <v>8780</v>
      </c>
      <c r="B7" s="31">
        <v>1993</v>
      </c>
      <c r="C7" s="31" t="s">
        <v>63</v>
      </c>
      <c r="D7" s="31" t="s">
        <v>6158</v>
      </c>
      <c r="E7" s="31" t="b">
        <v>0</v>
      </c>
      <c r="F7" s="31" t="b">
        <v>0</v>
      </c>
      <c r="G7" s="31"/>
      <c r="H7" s="31"/>
      <c r="I7" s="31"/>
    </row>
    <row r="8" spans="1:9" ht="12.75">
      <c r="A8" s="31" t="s">
        <v>8781</v>
      </c>
      <c r="B8" s="31">
        <v>1994</v>
      </c>
      <c r="C8" s="31" t="s">
        <v>8782</v>
      </c>
      <c r="D8" s="31" t="s">
        <v>6158</v>
      </c>
      <c r="E8" s="31" t="b">
        <v>0</v>
      </c>
      <c r="F8" s="31" t="b">
        <v>0</v>
      </c>
      <c r="G8" s="31"/>
      <c r="H8" s="31"/>
      <c r="I8" s="31"/>
    </row>
    <row r="9" spans="1:9" ht="12.75">
      <c r="A9" s="31" t="s">
        <v>8783</v>
      </c>
      <c r="B9" s="31">
        <v>1991</v>
      </c>
      <c r="C9" s="31" t="s">
        <v>8784</v>
      </c>
      <c r="D9" s="31" t="s">
        <v>6158</v>
      </c>
      <c r="E9" s="31" t="b">
        <v>0</v>
      </c>
      <c r="F9" s="31" t="b">
        <v>0</v>
      </c>
      <c r="G9" s="31"/>
      <c r="H9" s="31"/>
      <c r="I9" s="31"/>
    </row>
    <row r="10" spans="1:9" ht="12.75">
      <c r="A10" s="31" t="s">
        <v>8785</v>
      </c>
      <c r="B10" s="31">
        <v>1993</v>
      </c>
      <c r="C10" s="31" t="s">
        <v>7622</v>
      </c>
      <c r="D10" s="31" t="s">
        <v>6158</v>
      </c>
      <c r="E10" s="31" t="b">
        <v>0</v>
      </c>
      <c r="F10" s="31" t="b">
        <v>0</v>
      </c>
      <c r="G10" s="31"/>
      <c r="H10" s="31"/>
      <c r="I10" s="31"/>
    </row>
    <row r="11" spans="1:9" ht="12.75">
      <c r="A11" s="31" t="s">
        <v>8786</v>
      </c>
      <c r="B11" s="31">
        <v>1995</v>
      </c>
      <c r="C11" s="31" t="s">
        <v>8787</v>
      </c>
      <c r="D11" s="31" t="s">
        <v>6158</v>
      </c>
      <c r="E11" s="31" t="b">
        <v>0</v>
      </c>
      <c r="F11" s="31" t="b">
        <v>0</v>
      </c>
      <c r="G11" s="31"/>
      <c r="H11" s="31"/>
      <c r="I11" s="31"/>
    </row>
    <row r="12" spans="1:9" ht="12.75">
      <c r="A12" s="31" t="s">
        <v>7264</v>
      </c>
      <c r="B12" s="31">
        <v>1992</v>
      </c>
      <c r="C12" s="31" t="s">
        <v>8787</v>
      </c>
      <c r="D12" s="31" t="s">
        <v>6158</v>
      </c>
      <c r="E12" s="31" t="b">
        <v>0</v>
      </c>
      <c r="F12" s="31" t="b">
        <v>0</v>
      </c>
      <c r="G12" s="31"/>
      <c r="H12" s="31"/>
      <c r="I12" s="31"/>
    </row>
    <row r="13" spans="1:9" ht="12.75">
      <c r="A13" s="31" t="s">
        <v>8788</v>
      </c>
      <c r="B13" s="31">
        <v>1993</v>
      </c>
      <c r="C13" s="31" t="s">
        <v>8787</v>
      </c>
      <c r="D13" s="31" t="s">
        <v>6158</v>
      </c>
      <c r="E13" s="31" t="b">
        <v>0</v>
      </c>
      <c r="F13" s="31" t="b">
        <v>0</v>
      </c>
      <c r="G13" s="31"/>
      <c r="H13" s="31"/>
      <c r="I13" s="31"/>
    </row>
    <row r="14" spans="1:9" ht="12.75">
      <c r="A14" s="31" t="s">
        <v>8789</v>
      </c>
      <c r="B14" s="31">
        <v>1994</v>
      </c>
      <c r="C14" s="31" t="s">
        <v>69</v>
      </c>
      <c r="D14" s="31" t="s">
        <v>6158</v>
      </c>
      <c r="E14" s="31" t="b">
        <v>0</v>
      </c>
      <c r="F14" s="31" t="b">
        <v>0</v>
      </c>
      <c r="G14" s="31"/>
      <c r="H14" s="31"/>
      <c r="I14" s="31"/>
    </row>
    <row r="15" spans="1:9" ht="12.75">
      <c r="A15" s="31" t="s">
        <v>8790</v>
      </c>
      <c r="B15" s="31">
        <v>1994</v>
      </c>
      <c r="C15" s="31" t="s">
        <v>44</v>
      </c>
      <c r="D15" s="31" t="s">
        <v>6158</v>
      </c>
      <c r="E15" s="31" t="b">
        <v>0</v>
      </c>
      <c r="F15" s="31" t="b">
        <v>0</v>
      </c>
      <c r="G15" s="31"/>
      <c r="H15" s="31"/>
      <c r="I15" s="31"/>
    </row>
    <row r="16" spans="1:9" ht="12.75">
      <c r="A16" s="31" t="s">
        <v>8791</v>
      </c>
      <c r="B16" s="31">
        <v>1993</v>
      </c>
      <c r="C16" s="31" t="s">
        <v>8792</v>
      </c>
      <c r="D16" s="31" t="s">
        <v>6158</v>
      </c>
      <c r="E16" s="31" t="b">
        <v>0</v>
      </c>
      <c r="F16" s="31" t="b">
        <v>0</v>
      </c>
      <c r="G16" s="31"/>
      <c r="H16" s="31"/>
      <c r="I16" s="31"/>
    </row>
    <row r="17" spans="1:9" ht="12.75">
      <c r="A17" s="31" t="s">
        <v>8793</v>
      </c>
      <c r="B17" s="31">
        <v>1994</v>
      </c>
      <c r="C17" s="31" t="s">
        <v>8787</v>
      </c>
      <c r="D17" s="31" t="s">
        <v>6158</v>
      </c>
      <c r="E17" s="31" t="b">
        <v>0</v>
      </c>
      <c r="F17" s="31" t="b">
        <v>0</v>
      </c>
      <c r="G17" s="31"/>
      <c r="H17" s="31"/>
      <c r="I17" s="31"/>
    </row>
    <row r="18" spans="1:9" ht="12.75">
      <c r="A18" s="31" t="s">
        <v>7301</v>
      </c>
      <c r="B18" s="31">
        <v>1993</v>
      </c>
      <c r="C18" s="31" t="s">
        <v>7302</v>
      </c>
      <c r="D18" s="31" t="s">
        <v>6158</v>
      </c>
      <c r="E18" s="31" t="b">
        <v>0</v>
      </c>
      <c r="F18" s="31" t="b">
        <v>0</v>
      </c>
      <c r="G18" s="31"/>
      <c r="H18" s="31"/>
      <c r="I18" s="31"/>
    </row>
    <row r="19" spans="1:9" ht="12.75">
      <c r="A19" s="31" t="s">
        <v>8794</v>
      </c>
      <c r="B19" s="31">
        <v>1994</v>
      </c>
      <c r="C19" s="31" t="s">
        <v>8795</v>
      </c>
      <c r="D19" s="31" t="s">
        <v>6158</v>
      </c>
      <c r="E19" s="31" t="b">
        <v>0</v>
      </c>
      <c r="F19" s="31" t="b">
        <v>0</v>
      </c>
      <c r="G19" s="31"/>
      <c r="H19" s="31"/>
      <c r="I19" s="31"/>
    </row>
    <row r="20" spans="1:9" ht="12.75">
      <c r="A20" s="31" t="s">
        <v>172</v>
      </c>
      <c r="B20" s="31">
        <v>1994</v>
      </c>
      <c r="C20" s="31" t="s">
        <v>8796</v>
      </c>
      <c r="D20" s="31" t="s">
        <v>6158</v>
      </c>
      <c r="E20" s="31" t="b">
        <v>0</v>
      </c>
      <c r="F20" s="31" t="b">
        <v>0</v>
      </c>
      <c r="G20" s="31"/>
      <c r="H20" s="31"/>
      <c r="I20" s="31"/>
    </row>
    <row r="21" spans="1:9" ht="12.75">
      <c r="A21" s="31" t="s">
        <v>8797</v>
      </c>
      <c r="B21" s="31">
        <v>1993</v>
      </c>
      <c r="C21" s="31" t="s">
        <v>8782</v>
      </c>
      <c r="D21" s="31" t="s">
        <v>6158</v>
      </c>
      <c r="E21" s="31" t="b">
        <v>0</v>
      </c>
      <c r="F21" s="31" t="b">
        <v>0</v>
      </c>
      <c r="G21" s="31"/>
      <c r="H21" s="31"/>
      <c r="I21" s="31"/>
    </row>
    <row r="22" spans="1:9" ht="12.75">
      <c r="A22" s="31" t="s">
        <v>8798</v>
      </c>
      <c r="B22" s="31">
        <v>1994</v>
      </c>
      <c r="C22" s="31" t="s">
        <v>8782</v>
      </c>
      <c r="D22" s="31" t="s">
        <v>6158</v>
      </c>
      <c r="E22" s="31" t="b">
        <v>0</v>
      </c>
      <c r="F22" s="31" t="b">
        <v>0</v>
      </c>
      <c r="G22" s="31"/>
      <c r="H22" s="31"/>
      <c r="I22" s="31"/>
    </row>
    <row r="23" spans="1:9" ht="12.75">
      <c r="A23" s="31" t="s">
        <v>8799</v>
      </c>
      <c r="B23" s="31">
        <v>1993</v>
      </c>
      <c r="C23" s="31" t="s">
        <v>7360</v>
      </c>
      <c r="D23" s="31" t="s">
        <v>6158</v>
      </c>
      <c r="E23" s="31" t="b">
        <v>0</v>
      </c>
      <c r="F23" s="31" t="b">
        <v>0</v>
      </c>
      <c r="G23" s="31"/>
      <c r="H23" s="31"/>
      <c r="I23" s="31"/>
    </row>
    <row r="24" spans="1:9" ht="12.75">
      <c r="A24" s="31" t="s">
        <v>8800</v>
      </c>
      <c r="B24" s="31">
        <v>1994</v>
      </c>
      <c r="C24" s="31" t="s">
        <v>7360</v>
      </c>
      <c r="D24" s="31" t="s">
        <v>6158</v>
      </c>
      <c r="E24" s="31" t="b">
        <v>0</v>
      </c>
      <c r="F24" s="31" t="b">
        <v>0</v>
      </c>
      <c r="G24" s="31"/>
      <c r="H24" s="31"/>
      <c r="I24" s="31"/>
    </row>
    <row r="25" spans="1:9" ht="12.75">
      <c r="A25" s="31" t="s">
        <v>8801</v>
      </c>
      <c r="B25" s="31">
        <v>1995</v>
      </c>
      <c r="C25" s="31" t="s">
        <v>8795</v>
      </c>
      <c r="D25" s="31" t="s">
        <v>6158</v>
      </c>
      <c r="E25" s="31" t="b">
        <v>0</v>
      </c>
      <c r="F25" s="31" t="b">
        <v>0</v>
      </c>
      <c r="G25" s="31"/>
      <c r="H25" s="31"/>
      <c r="I25" s="31"/>
    </row>
    <row r="26" spans="1:9" ht="12.75">
      <c r="A26" s="31" t="s">
        <v>8802</v>
      </c>
      <c r="B26" s="31">
        <v>1994</v>
      </c>
      <c r="C26" s="31" t="s">
        <v>8803</v>
      </c>
      <c r="D26" s="31" t="s">
        <v>6158</v>
      </c>
      <c r="E26" s="31" t="b">
        <v>0</v>
      </c>
      <c r="F26" s="31" t="b">
        <v>0</v>
      </c>
      <c r="G26" s="31"/>
      <c r="H26" s="31"/>
      <c r="I26" s="31"/>
    </row>
    <row r="27" spans="1:9" ht="12.75">
      <c r="A27" s="31" t="s">
        <v>232</v>
      </c>
      <c r="B27" s="31">
        <v>1993</v>
      </c>
      <c r="C27" s="31" t="s">
        <v>4734</v>
      </c>
      <c r="D27" s="31" t="s">
        <v>6158</v>
      </c>
      <c r="E27" s="31" t="b">
        <v>0</v>
      </c>
      <c r="F27" s="31" t="b">
        <v>0</v>
      </c>
      <c r="G27" s="31"/>
      <c r="H27" s="31"/>
      <c r="I27" s="31"/>
    </row>
    <row r="28" spans="1:9" ht="12.75">
      <c r="A28" s="31" t="s">
        <v>8804</v>
      </c>
      <c r="B28" s="31">
        <v>1993</v>
      </c>
      <c r="C28" s="31" t="s">
        <v>7315</v>
      </c>
      <c r="D28" s="31" t="s">
        <v>6158</v>
      </c>
      <c r="E28" s="31" t="b">
        <v>0</v>
      </c>
      <c r="F28" s="31" t="b">
        <v>0</v>
      </c>
      <c r="G28" s="31"/>
      <c r="H28" s="31"/>
      <c r="I28" s="31"/>
    </row>
    <row r="29" spans="1:9" ht="12.75">
      <c r="A29" s="31" t="s">
        <v>7323</v>
      </c>
      <c r="B29" s="31">
        <v>1993</v>
      </c>
      <c r="C29" s="31" t="s">
        <v>5966</v>
      </c>
      <c r="D29" s="31" t="s">
        <v>6158</v>
      </c>
      <c r="E29" s="31" t="b">
        <v>0</v>
      </c>
      <c r="F29" s="31" t="b">
        <v>0</v>
      </c>
      <c r="G29" s="31"/>
      <c r="H29" s="31"/>
      <c r="I29" s="31"/>
    </row>
    <row r="30" spans="1:9" ht="12.75">
      <c r="A30" s="31" t="s">
        <v>8805</v>
      </c>
      <c r="B30" s="31">
        <v>1994</v>
      </c>
      <c r="C30" s="31" t="s">
        <v>227</v>
      </c>
      <c r="D30" s="31" t="s">
        <v>6158</v>
      </c>
      <c r="E30" s="31" t="b">
        <v>0</v>
      </c>
      <c r="F30" s="31" t="b">
        <v>0</v>
      </c>
      <c r="G30" s="31"/>
      <c r="H30" s="31"/>
      <c r="I30" s="31"/>
    </row>
    <row r="31" spans="1:9" ht="12.75">
      <c r="A31" s="31" t="s">
        <v>8806</v>
      </c>
      <c r="B31" s="31">
        <v>1994</v>
      </c>
      <c r="C31" s="31" t="s">
        <v>8807</v>
      </c>
      <c r="D31" s="31" t="s">
        <v>6158</v>
      </c>
      <c r="E31" s="31" t="b">
        <v>0</v>
      </c>
      <c r="F31" s="31" t="b">
        <v>0</v>
      </c>
      <c r="G31" s="31"/>
      <c r="H31" s="31"/>
      <c r="I31" s="31"/>
    </row>
    <row r="32" spans="1:9" ht="12.75">
      <c r="A32" s="31" t="s">
        <v>8808</v>
      </c>
      <c r="B32" s="31">
        <v>1994</v>
      </c>
      <c r="C32" s="31" t="s">
        <v>44</v>
      </c>
      <c r="D32" s="31" t="s">
        <v>6158</v>
      </c>
      <c r="E32" s="31" t="b">
        <v>0</v>
      </c>
      <c r="F32" s="31" t="b">
        <v>0</v>
      </c>
      <c r="G32" s="31"/>
      <c r="H32" s="31"/>
      <c r="I32" s="31"/>
    </row>
    <row r="33" spans="1:9" ht="12.75">
      <c r="A33" s="31" t="s">
        <v>8809</v>
      </c>
      <c r="B33" s="31">
        <v>1992</v>
      </c>
      <c r="C33" s="31" t="s">
        <v>7137</v>
      </c>
      <c r="D33" s="31" t="s">
        <v>6158</v>
      </c>
      <c r="E33" s="31" t="b">
        <v>0</v>
      </c>
      <c r="F33" s="31" t="b">
        <v>0</v>
      </c>
      <c r="G33" s="31"/>
      <c r="H33" s="31"/>
      <c r="I33" s="31"/>
    </row>
    <row r="34" spans="1:9" ht="12.75">
      <c r="A34" s="31" t="s">
        <v>8810</v>
      </c>
      <c r="B34" s="31">
        <v>1996</v>
      </c>
      <c r="C34" s="31" t="s">
        <v>8811</v>
      </c>
      <c r="D34" s="31" t="s">
        <v>6158</v>
      </c>
      <c r="E34" s="31" t="b">
        <v>0</v>
      </c>
      <c r="F34" s="31" t="b">
        <v>0</v>
      </c>
      <c r="G34" s="31"/>
      <c r="H34" s="31"/>
      <c r="I34" s="31"/>
    </row>
    <row r="35" spans="1:9" ht="12.75">
      <c r="A35" s="31" t="s">
        <v>8810</v>
      </c>
      <c r="B35" s="31">
        <v>1994</v>
      </c>
      <c r="C35" s="31" t="s">
        <v>8811</v>
      </c>
      <c r="D35" s="31" t="s">
        <v>6158</v>
      </c>
      <c r="E35" s="31" t="b">
        <v>0</v>
      </c>
      <c r="F35" s="31" t="b">
        <v>0</v>
      </c>
      <c r="G35" s="31"/>
      <c r="H35" s="31"/>
      <c r="I35" s="31"/>
    </row>
    <row r="36" spans="1:9" ht="12.75">
      <c r="A36" s="31" t="s">
        <v>8812</v>
      </c>
      <c r="B36" s="31">
        <v>1997</v>
      </c>
      <c r="C36" s="31" t="s">
        <v>11</v>
      </c>
      <c r="D36" s="31" t="s">
        <v>6158</v>
      </c>
      <c r="E36" s="31" t="b">
        <v>0</v>
      </c>
      <c r="F36" s="31" t="b">
        <v>0</v>
      </c>
      <c r="G36" s="31"/>
      <c r="H36" s="31"/>
      <c r="I36" s="31"/>
    </row>
    <row r="37" spans="1:9" ht="12.75">
      <c r="A37" s="31" t="s">
        <v>347</v>
      </c>
      <c r="B37" s="31">
        <v>1993</v>
      </c>
      <c r="C37" s="31" t="s">
        <v>490</v>
      </c>
      <c r="D37" s="31" t="s">
        <v>6158</v>
      </c>
      <c r="E37" s="31" t="b">
        <v>0</v>
      </c>
      <c r="F37" s="31" t="b">
        <v>0</v>
      </c>
      <c r="G37" s="31"/>
      <c r="H37" s="31"/>
      <c r="I37" s="31"/>
    </row>
    <row r="38" spans="1:9" ht="12.75">
      <c r="A38" s="31" t="s">
        <v>8813</v>
      </c>
      <c r="B38" s="31">
        <v>1992</v>
      </c>
      <c r="C38" s="31" t="s">
        <v>44</v>
      </c>
      <c r="D38" s="31" t="s">
        <v>6158</v>
      </c>
      <c r="E38" s="31" t="b">
        <v>0</v>
      </c>
      <c r="F38" s="31" t="b">
        <v>0</v>
      </c>
      <c r="G38" s="31"/>
      <c r="H38" s="31"/>
      <c r="I38" s="31"/>
    </row>
    <row r="39" spans="1:9" ht="12.75">
      <c r="A39" s="31" t="s">
        <v>8814</v>
      </c>
      <c r="B39" s="31">
        <v>1993</v>
      </c>
      <c r="C39" s="31" t="s">
        <v>7802</v>
      </c>
      <c r="D39" s="31" t="s">
        <v>6158</v>
      </c>
      <c r="E39" s="31" t="b">
        <v>0</v>
      </c>
      <c r="F39" s="31" t="b">
        <v>0</v>
      </c>
      <c r="G39" s="31"/>
      <c r="H39" s="31"/>
      <c r="I39" s="31"/>
    </row>
    <row r="40" spans="1:9" ht="12.75">
      <c r="A40" s="31" t="s">
        <v>8815</v>
      </c>
      <c r="B40" s="31">
        <v>1994</v>
      </c>
      <c r="C40" s="31" t="s">
        <v>8816</v>
      </c>
      <c r="D40" s="31" t="s">
        <v>6158</v>
      </c>
      <c r="E40" s="31" t="b">
        <v>0</v>
      </c>
      <c r="F40" s="31" t="b">
        <v>0</v>
      </c>
      <c r="G40" s="31"/>
      <c r="H40" s="31"/>
      <c r="I40" s="31"/>
    </row>
    <row r="41" spans="1:9" ht="12.75">
      <c r="A41" s="31" t="s">
        <v>8817</v>
      </c>
      <c r="B41" s="31">
        <v>1993</v>
      </c>
      <c r="C41" s="31" t="s">
        <v>8818</v>
      </c>
      <c r="D41" s="31" t="s">
        <v>6158</v>
      </c>
      <c r="E41" s="31" t="b">
        <v>0</v>
      </c>
      <c r="F41" s="31" t="b">
        <v>0</v>
      </c>
      <c r="G41" s="31"/>
      <c r="H41" s="31"/>
      <c r="I41" s="31"/>
    </row>
    <row r="42" spans="1:9" ht="12.75">
      <c r="A42" s="31" t="s">
        <v>8819</v>
      </c>
      <c r="B42" s="31">
        <v>1994</v>
      </c>
      <c r="C42" s="31" t="s">
        <v>8820</v>
      </c>
      <c r="D42" s="31" t="s">
        <v>6158</v>
      </c>
      <c r="E42" s="31" t="b">
        <v>0</v>
      </c>
      <c r="F42" s="31" t="b">
        <v>0</v>
      </c>
      <c r="G42" s="31"/>
      <c r="H42" s="31"/>
      <c r="I42" s="31"/>
    </row>
    <row r="43" spans="1:9" ht="12.75">
      <c r="A43" s="31" t="s">
        <v>8821</v>
      </c>
      <c r="B43" s="31">
        <v>1994</v>
      </c>
      <c r="C43" s="31" t="s">
        <v>8816</v>
      </c>
      <c r="D43" s="31" t="s">
        <v>6158</v>
      </c>
      <c r="E43" s="31" t="b">
        <v>0</v>
      </c>
      <c r="F43" s="31" t="b">
        <v>0</v>
      </c>
      <c r="G43" s="31"/>
      <c r="H43" s="31"/>
      <c r="I43" s="31"/>
    </row>
    <row r="44" spans="1:9" ht="12.75">
      <c r="A44" s="31" t="s">
        <v>8822</v>
      </c>
      <c r="B44" s="31">
        <v>1995</v>
      </c>
      <c r="C44" s="31" t="s">
        <v>8823</v>
      </c>
      <c r="D44" s="31" t="s">
        <v>6158</v>
      </c>
      <c r="E44" s="31" t="b">
        <v>0</v>
      </c>
      <c r="F44" s="31" t="b">
        <v>0</v>
      </c>
      <c r="G44" s="31"/>
      <c r="H44" s="31"/>
      <c r="I44" s="31"/>
    </row>
    <row r="45" spans="1:9" ht="12.75">
      <c r="A45" s="31" t="s">
        <v>8824</v>
      </c>
      <c r="B45" s="31">
        <v>1996</v>
      </c>
      <c r="C45" s="31" t="s">
        <v>8825</v>
      </c>
      <c r="D45" s="31" t="s">
        <v>6158</v>
      </c>
      <c r="E45" s="31" t="b">
        <v>0</v>
      </c>
      <c r="F45" s="31" t="b">
        <v>0</v>
      </c>
      <c r="G45" s="31"/>
      <c r="H45" s="31"/>
      <c r="I45" s="31"/>
    </row>
    <row r="46" spans="1:9" ht="12.75">
      <c r="A46" s="31" t="s">
        <v>8826</v>
      </c>
      <c r="B46" s="31">
        <v>1994</v>
      </c>
      <c r="C46" s="31" t="s">
        <v>8827</v>
      </c>
      <c r="D46" s="31" t="s">
        <v>6158</v>
      </c>
      <c r="E46" s="31" t="b">
        <v>0</v>
      </c>
      <c r="F46" s="31" t="b">
        <v>0</v>
      </c>
      <c r="G46" s="31"/>
      <c r="H46" s="31"/>
      <c r="I46" s="31"/>
    </row>
    <row r="47" spans="1:9" ht="12.75">
      <c r="A47" s="31" t="s">
        <v>8828</v>
      </c>
      <c r="B47" s="31">
        <v>1995</v>
      </c>
      <c r="C47" s="31" t="s">
        <v>484</v>
      </c>
      <c r="D47" s="31" t="s">
        <v>6158</v>
      </c>
      <c r="E47" s="31" t="b">
        <v>0</v>
      </c>
      <c r="F47" s="31" t="b">
        <v>0</v>
      </c>
      <c r="G47" s="31"/>
      <c r="H47" s="31"/>
      <c r="I47" s="31"/>
    </row>
    <row r="48" spans="1:9" ht="12.75">
      <c r="A48" s="31" t="s">
        <v>6950</v>
      </c>
      <c r="B48" s="31">
        <v>1993</v>
      </c>
      <c r="C48" s="31" t="s">
        <v>44</v>
      </c>
      <c r="D48" s="31" t="s">
        <v>6158</v>
      </c>
      <c r="E48" s="31" t="b">
        <v>0</v>
      </c>
      <c r="F48" s="31" t="b">
        <v>0</v>
      </c>
      <c r="G48" s="31"/>
      <c r="H48" s="31"/>
      <c r="I48" s="31"/>
    </row>
    <row r="49" spans="1:9" ht="12.75">
      <c r="A49" s="31" t="s">
        <v>492</v>
      </c>
      <c r="B49" s="31">
        <v>1993</v>
      </c>
      <c r="C49" s="31" t="s">
        <v>8829</v>
      </c>
      <c r="D49" s="31" t="s">
        <v>6158</v>
      </c>
      <c r="E49" s="31" t="b">
        <v>0</v>
      </c>
      <c r="F49" s="31" t="b">
        <v>0</v>
      </c>
      <c r="G49" s="31"/>
      <c r="H49" s="31"/>
      <c r="I49" s="31"/>
    </row>
    <row r="50" spans="1:9" ht="12.75">
      <c r="A50" s="31" t="s">
        <v>8830</v>
      </c>
      <c r="B50" s="31">
        <v>1993</v>
      </c>
      <c r="C50" s="31" t="s">
        <v>118</v>
      </c>
      <c r="D50" s="31" t="s">
        <v>6158</v>
      </c>
      <c r="E50" s="31" t="b">
        <v>0</v>
      </c>
      <c r="F50" s="31" t="b">
        <v>0</v>
      </c>
      <c r="G50" s="31"/>
      <c r="H50" s="31"/>
      <c r="I50" s="31"/>
    </row>
    <row r="51" spans="1:9" ht="12.75">
      <c r="A51" s="31" t="s">
        <v>8831</v>
      </c>
      <c r="B51" s="31">
        <v>1992</v>
      </c>
      <c r="C51" s="31" t="s">
        <v>11</v>
      </c>
      <c r="D51" s="31" t="s">
        <v>6158</v>
      </c>
      <c r="E51" s="31" t="b">
        <v>0</v>
      </c>
      <c r="F51" s="31" t="b">
        <v>0</v>
      </c>
      <c r="G51" s="31"/>
      <c r="H51" s="31"/>
      <c r="I51" s="31"/>
    </row>
    <row r="52" spans="1:9" ht="12.75">
      <c r="A52" s="31" t="s">
        <v>8832</v>
      </c>
      <c r="B52" s="31">
        <v>1993</v>
      </c>
      <c r="C52" s="31" t="s">
        <v>227</v>
      </c>
      <c r="D52" s="31" t="s">
        <v>6158</v>
      </c>
      <c r="E52" s="31" t="b">
        <v>0</v>
      </c>
      <c r="F52" s="31" t="b">
        <v>0</v>
      </c>
      <c r="G52" s="31"/>
      <c r="H52" s="31"/>
      <c r="I52" s="31"/>
    </row>
    <row r="53" spans="1:9" ht="12.75">
      <c r="A53" s="31" t="s">
        <v>7403</v>
      </c>
      <c r="B53" s="31">
        <v>1993</v>
      </c>
      <c r="C53" s="31" t="s">
        <v>4431</v>
      </c>
      <c r="D53" s="31" t="s">
        <v>6158</v>
      </c>
      <c r="E53" s="31" t="b">
        <v>0</v>
      </c>
      <c r="F53" s="31" t="b">
        <v>0</v>
      </c>
      <c r="G53" s="31"/>
      <c r="H53" s="31"/>
      <c r="I53" s="31"/>
    </row>
    <row r="54" spans="1:9" ht="12.75">
      <c r="A54" s="31" t="s">
        <v>8833</v>
      </c>
      <c r="B54" s="31">
        <v>1993</v>
      </c>
      <c r="C54" s="31" t="s">
        <v>4431</v>
      </c>
      <c r="D54" s="31" t="s">
        <v>6158</v>
      </c>
      <c r="E54" s="31" t="b">
        <v>0</v>
      </c>
      <c r="F54" s="31" t="b">
        <v>0</v>
      </c>
      <c r="G54" s="31"/>
      <c r="H54" s="31"/>
      <c r="I54" s="31"/>
    </row>
    <row r="55" spans="1:9" ht="12.75">
      <c r="A55" s="31" t="s">
        <v>8834</v>
      </c>
      <c r="B55" s="31">
        <v>1992</v>
      </c>
      <c r="C55" s="31" t="s">
        <v>7291</v>
      </c>
      <c r="D55" s="31" t="s">
        <v>6158</v>
      </c>
      <c r="E55" s="31" t="b">
        <v>0</v>
      </c>
      <c r="F55" s="31" t="b">
        <v>0</v>
      </c>
      <c r="G55" s="31"/>
      <c r="H55" s="31"/>
      <c r="I55" s="31"/>
    </row>
    <row r="56" spans="1:9" ht="12.75">
      <c r="A56" s="31" t="s">
        <v>8835</v>
      </c>
      <c r="B56" s="31">
        <v>1994</v>
      </c>
      <c r="C56" s="31" t="s">
        <v>8779</v>
      </c>
      <c r="D56" s="31" t="s">
        <v>6158</v>
      </c>
      <c r="E56" s="31" t="b">
        <v>0</v>
      </c>
      <c r="F56" s="31" t="b">
        <v>0</v>
      </c>
      <c r="G56" s="31"/>
      <c r="H56" s="31"/>
      <c r="I56" s="31"/>
    </row>
    <row r="57" spans="1:9" ht="12.75">
      <c r="A57" s="31" t="s">
        <v>8836</v>
      </c>
      <c r="B57" s="31">
        <v>1994</v>
      </c>
      <c r="C57" s="31" t="s">
        <v>8837</v>
      </c>
      <c r="D57" s="31" t="s">
        <v>6158</v>
      </c>
      <c r="E57" s="31" t="b">
        <v>0</v>
      </c>
      <c r="F57" s="31" t="b">
        <v>0</v>
      </c>
      <c r="G57" s="31"/>
      <c r="H57" s="31"/>
      <c r="I57" s="31"/>
    </row>
    <row r="58" spans="1:9" ht="12.75">
      <c r="A58" s="31" t="s">
        <v>8838</v>
      </c>
      <c r="B58" s="31">
        <v>1993</v>
      </c>
      <c r="C58" s="31" t="s">
        <v>8839</v>
      </c>
      <c r="D58" s="31" t="s">
        <v>6158</v>
      </c>
      <c r="E58" s="31" t="b">
        <v>0</v>
      </c>
      <c r="F58" s="31" t="b">
        <v>0</v>
      </c>
      <c r="G58" s="31"/>
      <c r="H58" s="31"/>
      <c r="I58" s="31"/>
    </row>
    <row r="59" spans="1:9" ht="12.75">
      <c r="A59" s="31" t="s">
        <v>7408</v>
      </c>
      <c r="B59" s="31">
        <v>1992</v>
      </c>
      <c r="C59" s="31" t="s">
        <v>7409</v>
      </c>
      <c r="D59" s="31" t="s">
        <v>6158</v>
      </c>
      <c r="E59" s="31" t="b">
        <v>0</v>
      </c>
      <c r="F59" s="31" t="b">
        <v>0</v>
      </c>
      <c r="G59" s="31"/>
      <c r="H59" s="31"/>
      <c r="I59" s="31"/>
    </row>
    <row r="60" spans="1:9" ht="12.75">
      <c r="A60" s="31" t="s">
        <v>8840</v>
      </c>
      <c r="B60" s="31">
        <v>1995</v>
      </c>
      <c r="C60" s="31" t="s">
        <v>7438</v>
      </c>
      <c r="D60" s="31" t="s">
        <v>6158</v>
      </c>
      <c r="E60" s="31" t="b">
        <v>0</v>
      </c>
      <c r="F60" s="31" t="b">
        <v>0</v>
      </c>
      <c r="G60" s="31"/>
      <c r="H60" s="31"/>
      <c r="I60" s="31"/>
    </row>
    <row r="61" spans="1:9" ht="12.75">
      <c r="A61" s="31" t="s">
        <v>8841</v>
      </c>
      <c r="B61" s="31">
        <v>1994</v>
      </c>
      <c r="C61" s="31" t="s">
        <v>44</v>
      </c>
      <c r="D61" s="31" t="s">
        <v>6158</v>
      </c>
      <c r="E61" s="31" t="b">
        <v>0</v>
      </c>
      <c r="F61" s="31" t="b">
        <v>0</v>
      </c>
      <c r="G61" s="31"/>
      <c r="H61" s="31"/>
      <c r="I61" s="31"/>
    </row>
    <row r="62" spans="1:9" ht="12.75">
      <c r="A62" s="31" t="s">
        <v>8842</v>
      </c>
      <c r="B62" s="31">
        <v>1991</v>
      </c>
      <c r="C62" s="31" t="s">
        <v>227</v>
      </c>
      <c r="D62" s="31" t="s">
        <v>6158</v>
      </c>
      <c r="E62" s="31" t="b">
        <v>0</v>
      </c>
      <c r="F62" s="31" t="b">
        <v>0</v>
      </c>
      <c r="G62" s="31"/>
      <c r="H62" s="31"/>
      <c r="I62" s="31"/>
    </row>
    <row r="63" spans="1:9" ht="12.75">
      <c r="A63" s="31" t="s">
        <v>8843</v>
      </c>
      <c r="B63" s="31">
        <v>1994</v>
      </c>
      <c r="C63" s="31" t="s">
        <v>8844</v>
      </c>
      <c r="D63" s="31" t="s">
        <v>6158</v>
      </c>
      <c r="E63" s="31" t="b">
        <v>0</v>
      </c>
      <c r="F63" s="31" t="b">
        <v>0</v>
      </c>
      <c r="G63" s="31"/>
      <c r="H63" s="31"/>
      <c r="I63" s="31"/>
    </row>
    <row r="64" spans="1:9" ht="12.75">
      <c r="A64" s="31" t="s">
        <v>8845</v>
      </c>
      <c r="B64" s="31">
        <v>1993</v>
      </c>
      <c r="C64" s="31" t="s">
        <v>4734</v>
      </c>
      <c r="D64" s="31" t="s">
        <v>6158</v>
      </c>
      <c r="E64" s="31" t="b">
        <v>0</v>
      </c>
      <c r="F64" s="31" t="b">
        <v>0</v>
      </c>
      <c r="G64" s="31"/>
      <c r="H64" s="31"/>
      <c r="I64" s="31"/>
    </row>
    <row r="65" spans="1:9" ht="12.75">
      <c r="A65" s="31" t="s">
        <v>8846</v>
      </c>
      <c r="B65" s="31">
        <v>1994</v>
      </c>
      <c r="C65" s="31" t="s">
        <v>8847</v>
      </c>
      <c r="D65" s="31" t="s">
        <v>6158</v>
      </c>
      <c r="E65" s="31" t="b">
        <v>0</v>
      </c>
      <c r="F65" s="31" t="b">
        <v>0</v>
      </c>
      <c r="G65" s="31"/>
      <c r="H65" s="31"/>
      <c r="I65" s="31"/>
    </row>
    <row r="66" spans="1:9" ht="12.75">
      <c r="A66" s="31" t="s">
        <v>8848</v>
      </c>
      <c r="B66" s="31">
        <v>1992</v>
      </c>
      <c r="C66" s="31" t="s">
        <v>685</v>
      </c>
      <c r="D66" s="31" t="s">
        <v>6158</v>
      </c>
      <c r="E66" s="31" t="b">
        <v>0</v>
      </c>
      <c r="F66" s="31" t="b">
        <v>0</v>
      </c>
      <c r="G66" s="31"/>
      <c r="H66" s="31"/>
      <c r="I66" s="31"/>
    </row>
    <row r="67" spans="1:9" ht="12.75">
      <c r="A67" s="31" t="s">
        <v>7428</v>
      </c>
      <c r="B67" s="31">
        <v>1993</v>
      </c>
      <c r="C67" s="31" t="s">
        <v>8811</v>
      </c>
      <c r="D67" s="31" t="s">
        <v>6158</v>
      </c>
      <c r="E67" s="31" t="b">
        <v>0</v>
      </c>
      <c r="F67" s="31" t="b">
        <v>0</v>
      </c>
      <c r="G67" s="31"/>
      <c r="H67" s="31"/>
      <c r="I67" s="31"/>
    </row>
    <row r="68" spans="1:9" ht="12.75">
      <c r="A68" s="31" t="s">
        <v>8849</v>
      </c>
      <c r="B68" s="31">
        <v>1995</v>
      </c>
      <c r="C68" s="31" t="s">
        <v>8847</v>
      </c>
      <c r="D68" s="31" t="s">
        <v>6158</v>
      </c>
      <c r="E68" s="31" t="b">
        <v>0</v>
      </c>
      <c r="F68" s="31" t="b">
        <v>0</v>
      </c>
      <c r="G68" s="31"/>
      <c r="H68" s="31"/>
      <c r="I68" s="31"/>
    </row>
    <row r="69" spans="1:9" ht="12.75">
      <c r="A69" s="31" t="s">
        <v>8850</v>
      </c>
      <c r="B69" s="31">
        <v>1993</v>
      </c>
      <c r="C69" s="31" t="s">
        <v>7409</v>
      </c>
      <c r="D69" s="31" t="s">
        <v>6158</v>
      </c>
      <c r="E69" s="31" t="b">
        <v>0</v>
      </c>
      <c r="F69" s="31" t="b">
        <v>0</v>
      </c>
      <c r="G69" s="31"/>
      <c r="H69" s="31"/>
      <c r="I69" s="31"/>
    </row>
    <row r="70" spans="1:9" ht="12.75">
      <c r="A70" s="31" t="s">
        <v>8851</v>
      </c>
      <c r="B70" s="31">
        <v>1994</v>
      </c>
      <c r="C70" s="31" t="s">
        <v>7622</v>
      </c>
      <c r="D70" s="31" t="s">
        <v>6158</v>
      </c>
      <c r="E70" s="31" t="b">
        <v>0</v>
      </c>
      <c r="F70" s="31" t="b">
        <v>0</v>
      </c>
      <c r="G70" s="31"/>
      <c r="H70" s="31"/>
      <c r="I70" s="31"/>
    </row>
    <row r="71" spans="1:9" ht="12.75">
      <c r="A71" s="31" t="s">
        <v>8852</v>
      </c>
      <c r="B71" s="31">
        <v>1996</v>
      </c>
      <c r="C71" s="31" t="s">
        <v>8811</v>
      </c>
      <c r="D71" s="31" t="s">
        <v>6158</v>
      </c>
      <c r="E71" s="31" t="b">
        <v>0</v>
      </c>
      <c r="F71" s="31" t="b">
        <v>0</v>
      </c>
      <c r="G71" s="31"/>
      <c r="H71" s="31"/>
      <c r="I71" s="31"/>
    </row>
    <row r="72" spans="1:9" ht="12.75">
      <c r="A72" s="31" t="s">
        <v>7442</v>
      </c>
      <c r="B72" s="31">
        <v>1993</v>
      </c>
      <c r="C72" s="31" t="s">
        <v>7443</v>
      </c>
      <c r="D72" s="31" t="s">
        <v>6158</v>
      </c>
      <c r="E72" s="31" t="b">
        <v>0</v>
      </c>
      <c r="F72" s="31" t="b">
        <v>0</v>
      </c>
      <c r="G72" s="31"/>
      <c r="H72" s="31"/>
      <c r="I72" s="31"/>
    </row>
    <row r="73" spans="1:9" ht="12.75">
      <c r="A73" s="31" t="s">
        <v>8853</v>
      </c>
      <c r="B73" s="31">
        <v>1995</v>
      </c>
      <c r="C73" s="31" t="s">
        <v>7360</v>
      </c>
      <c r="D73" s="31" t="s">
        <v>6158</v>
      </c>
      <c r="E73" s="31" t="b">
        <v>0</v>
      </c>
      <c r="F73" s="31" t="b">
        <v>0</v>
      </c>
      <c r="G73" s="31"/>
      <c r="H73" s="31"/>
      <c r="I73" s="31"/>
    </row>
    <row r="74" spans="1:9" ht="12.75">
      <c r="A74" s="31" t="s">
        <v>8854</v>
      </c>
      <c r="B74" s="31">
        <v>1993</v>
      </c>
      <c r="C74" s="31" t="s">
        <v>8855</v>
      </c>
      <c r="D74" s="31" t="s">
        <v>6158</v>
      </c>
      <c r="E74" s="31" t="b">
        <v>0</v>
      </c>
      <c r="F74" s="31" t="b">
        <v>0</v>
      </c>
      <c r="G74" s="31"/>
      <c r="H74" s="31"/>
      <c r="I74" s="31"/>
    </row>
    <row r="75" spans="1:9" ht="12.75">
      <c r="A75" s="31" t="s">
        <v>8856</v>
      </c>
      <c r="B75" s="31">
        <v>1995</v>
      </c>
      <c r="C75" s="31" t="s">
        <v>8857</v>
      </c>
      <c r="D75" s="31" t="s">
        <v>6158</v>
      </c>
      <c r="E75" s="31" t="b">
        <v>0</v>
      </c>
      <c r="F75" s="31" t="b">
        <v>0</v>
      </c>
      <c r="G75" s="31"/>
      <c r="H75" s="31"/>
      <c r="I75" s="31"/>
    </row>
    <row r="76" spans="1:9" ht="12.75">
      <c r="A76" s="31" t="s">
        <v>8858</v>
      </c>
      <c r="B76" s="31">
        <v>1994</v>
      </c>
      <c r="C76" s="31" t="s">
        <v>8859</v>
      </c>
      <c r="D76" s="31" t="s">
        <v>6158</v>
      </c>
      <c r="E76" s="31" t="b">
        <v>0</v>
      </c>
      <c r="F76" s="31" t="b">
        <v>0</v>
      </c>
      <c r="G76" s="31"/>
      <c r="H76" s="31"/>
      <c r="I76" s="31"/>
    </row>
    <row r="77" spans="1:9" ht="12.75">
      <c r="A77" s="31" t="s">
        <v>8860</v>
      </c>
      <c r="B77" s="31">
        <v>1995</v>
      </c>
      <c r="C77" s="31" t="s">
        <v>69</v>
      </c>
      <c r="D77" s="31" t="s">
        <v>6158</v>
      </c>
      <c r="E77" s="31" t="b">
        <v>0</v>
      </c>
      <c r="F77" s="31" t="b">
        <v>0</v>
      </c>
      <c r="G77" s="31"/>
      <c r="H77" s="31"/>
      <c r="I77" s="31"/>
    </row>
    <row r="78" spans="1:9" ht="12.75">
      <c r="A78" s="31" t="s">
        <v>8861</v>
      </c>
      <c r="B78" s="31">
        <v>1994</v>
      </c>
      <c r="C78" s="31" t="s">
        <v>8816</v>
      </c>
      <c r="D78" s="31" t="s">
        <v>6158</v>
      </c>
      <c r="E78" s="31" t="b">
        <v>0</v>
      </c>
      <c r="F78" s="31" t="b">
        <v>0</v>
      </c>
      <c r="G78" s="31"/>
      <c r="H78" s="31"/>
      <c r="I78" s="31"/>
    </row>
    <row r="79" spans="1:9" ht="12.75">
      <c r="A79" s="31" t="s">
        <v>8862</v>
      </c>
      <c r="B79" s="31">
        <v>1995</v>
      </c>
      <c r="C79" s="31" t="s">
        <v>8816</v>
      </c>
      <c r="D79" s="31" t="s">
        <v>6158</v>
      </c>
      <c r="E79" s="31" t="b">
        <v>0</v>
      </c>
      <c r="F79" s="31" t="b">
        <v>0</v>
      </c>
      <c r="G79" s="31"/>
      <c r="H79" s="31"/>
      <c r="I79" s="31"/>
    </row>
    <row r="80" spans="1:9" ht="12.75">
      <c r="A80" s="31" t="s">
        <v>8863</v>
      </c>
      <c r="B80" s="31">
        <v>1995</v>
      </c>
      <c r="C80" s="31" t="s">
        <v>8864</v>
      </c>
      <c r="D80" s="31" t="s">
        <v>6158</v>
      </c>
      <c r="E80" s="31" t="b">
        <v>0</v>
      </c>
      <c r="F80" s="31" t="b">
        <v>0</v>
      </c>
      <c r="G80" s="31"/>
      <c r="H80" s="31"/>
      <c r="I80" s="31"/>
    </row>
    <row r="81" spans="1:9" ht="12.75">
      <c r="A81" s="31" t="s">
        <v>8865</v>
      </c>
      <c r="B81" s="31">
        <v>1997</v>
      </c>
      <c r="C81" s="31" t="s">
        <v>7302</v>
      </c>
      <c r="D81" s="31" t="s">
        <v>6158</v>
      </c>
      <c r="E81" s="31" t="b">
        <v>0</v>
      </c>
      <c r="F81" s="31" t="b">
        <v>0</v>
      </c>
      <c r="G81" s="31"/>
      <c r="H81" s="31"/>
      <c r="I81" s="31"/>
    </row>
    <row r="82" spans="1:9" ht="12.75">
      <c r="A82" s="31" t="s">
        <v>8866</v>
      </c>
      <c r="B82" s="31">
        <v>1994</v>
      </c>
      <c r="C82" s="31" t="s">
        <v>8795</v>
      </c>
      <c r="D82" s="31" t="s">
        <v>6158</v>
      </c>
      <c r="E82" s="31" t="b">
        <v>0</v>
      </c>
      <c r="F82" s="31" t="b">
        <v>0</v>
      </c>
      <c r="G82" s="31"/>
      <c r="H82" s="31"/>
      <c r="I82" s="31"/>
    </row>
    <row r="83" spans="1:9" ht="12.75">
      <c r="A83" s="31" t="s">
        <v>8867</v>
      </c>
      <c r="B83" s="31">
        <v>1994</v>
      </c>
      <c r="C83" s="31" t="s">
        <v>8816</v>
      </c>
      <c r="D83" s="31" t="s">
        <v>6158</v>
      </c>
      <c r="E83" s="31" t="b">
        <v>0</v>
      </c>
      <c r="F83" s="31" t="b">
        <v>0</v>
      </c>
      <c r="G83" s="31"/>
      <c r="H83" s="31"/>
      <c r="I83" s="31"/>
    </row>
    <row r="84" spans="1:9" ht="12.75">
      <c r="A84" s="31" t="s">
        <v>8868</v>
      </c>
      <c r="B84" s="31">
        <v>1993</v>
      </c>
      <c r="C84" s="31" t="s">
        <v>8816</v>
      </c>
      <c r="D84" s="31" t="s">
        <v>6158</v>
      </c>
      <c r="E84" s="31" t="b">
        <v>0</v>
      </c>
      <c r="F84" s="31" t="b">
        <v>0</v>
      </c>
      <c r="G84" s="31"/>
      <c r="H84" s="31"/>
      <c r="I84" s="31"/>
    </row>
    <row r="85" spans="1:9" ht="12.75">
      <c r="A85" s="31" t="s">
        <v>8869</v>
      </c>
      <c r="B85" s="31">
        <v>1994</v>
      </c>
      <c r="C85" s="31" t="s">
        <v>8782</v>
      </c>
      <c r="D85" s="31" t="s">
        <v>6158</v>
      </c>
      <c r="E85" s="31" t="b">
        <v>0</v>
      </c>
      <c r="F85" s="31" t="b">
        <v>0</v>
      </c>
      <c r="G85" s="31"/>
      <c r="H85" s="31"/>
      <c r="I85" s="31"/>
    </row>
    <row r="86" spans="1:9" ht="12.75">
      <c r="A86" s="31" t="s">
        <v>8870</v>
      </c>
      <c r="B86" s="31">
        <v>1992</v>
      </c>
      <c r="C86" s="31" t="s">
        <v>8844</v>
      </c>
      <c r="D86" s="31" t="s">
        <v>6158</v>
      </c>
      <c r="E86" s="31" t="b">
        <v>0</v>
      </c>
      <c r="F86" s="31" t="b">
        <v>0</v>
      </c>
      <c r="G86" s="31"/>
      <c r="H86" s="31"/>
      <c r="I86" s="31"/>
    </row>
    <row r="87" spans="1:9" ht="12.75">
      <c r="A87" s="31" t="s">
        <v>8871</v>
      </c>
      <c r="B87" s="31">
        <v>1995</v>
      </c>
      <c r="C87" s="31" t="s">
        <v>8872</v>
      </c>
      <c r="D87" s="31" t="s">
        <v>6158</v>
      </c>
      <c r="E87" s="31" t="b">
        <v>0</v>
      </c>
      <c r="F87" s="31" t="b">
        <v>0</v>
      </c>
      <c r="G87" s="31"/>
      <c r="H87" s="31"/>
      <c r="I87" s="31"/>
    </row>
    <row r="88" spans="1:9" ht="12.75">
      <c r="A88" s="31" t="s">
        <v>8873</v>
      </c>
      <c r="B88" s="31">
        <v>1993</v>
      </c>
      <c r="C88" s="31" t="s">
        <v>8777</v>
      </c>
      <c r="D88" s="31" t="s">
        <v>6158</v>
      </c>
      <c r="E88" s="31" t="b">
        <v>0</v>
      </c>
      <c r="F88" s="31" t="b">
        <v>0</v>
      </c>
      <c r="G88" s="31"/>
      <c r="H88" s="31"/>
      <c r="I88" s="31"/>
    </row>
    <row r="89" spans="1:9" ht="12.75">
      <c r="A89" s="31" t="s">
        <v>8874</v>
      </c>
      <c r="B89" s="31">
        <v>1992</v>
      </c>
      <c r="C89" s="31" t="s">
        <v>7257</v>
      </c>
      <c r="D89" s="31" t="s">
        <v>6158</v>
      </c>
      <c r="E89" s="31" t="b">
        <v>0</v>
      </c>
      <c r="F89" s="31" t="b">
        <v>0</v>
      </c>
      <c r="G89" s="31"/>
      <c r="H89" s="31"/>
      <c r="I89" s="31"/>
    </row>
    <row r="90" spans="1:9" ht="12.75">
      <c r="A90" s="31" t="s">
        <v>8875</v>
      </c>
      <c r="B90" s="31">
        <v>1993</v>
      </c>
      <c r="C90" s="31" t="s">
        <v>8792</v>
      </c>
      <c r="D90" s="31" t="s">
        <v>6158</v>
      </c>
      <c r="E90" s="31" t="b">
        <v>0</v>
      </c>
      <c r="F90" s="31" t="b">
        <v>0</v>
      </c>
      <c r="G90" s="31"/>
      <c r="H90" s="31"/>
      <c r="I90" s="31"/>
    </row>
    <row r="91" spans="1:9" ht="12.75">
      <c r="A91" s="31" t="s">
        <v>8876</v>
      </c>
      <c r="B91" s="31">
        <v>1994</v>
      </c>
      <c r="C91" s="31" t="s">
        <v>8042</v>
      </c>
      <c r="D91" s="31" t="s">
        <v>6158</v>
      </c>
      <c r="E91" s="31" t="b">
        <v>0</v>
      </c>
      <c r="F91" s="31" t="b">
        <v>0</v>
      </c>
      <c r="G91" s="31"/>
      <c r="H91" s="31"/>
      <c r="I91" s="31"/>
    </row>
    <row r="92" spans="1:9" ht="12.75">
      <c r="A92" s="31" t="s">
        <v>8877</v>
      </c>
      <c r="B92" s="31">
        <v>1993</v>
      </c>
      <c r="C92" s="31" t="s">
        <v>69</v>
      </c>
      <c r="D92" s="31" t="s">
        <v>6158</v>
      </c>
      <c r="E92" s="31" t="b">
        <v>0</v>
      </c>
      <c r="F92" s="31" t="b">
        <v>0</v>
      </c>
      <c r="G92" s="31"/>
      <c r="H92" s="31"/>
      <c r="I92" s="31"/>
    </row>
    <row r="93" spans="1:9" ht="12.75">
      <c r="A93" s="31" t="s">
        <v>8878</v>
      </c>
      <c r="B93" s="31">
        <v>1994</v>
      </c>
      <c r="C93" s="31" t="s">
        <v>69</v>
      </c>
      <c r="D93" s="31" t="s">
        <v>6158</v>
      </c>
      <c r="E93" s="31" t="b">
        <v>0</v>
      </c>
      <c r="F93" s="31" t="b">
        <v>0</v>
      </c>
      <c r="G93" s="31"/>
      <c r="H93" s="31"/>
      <c r="I93" s="31"/>
    </row>
    <row r="94" spans="1:9" ht="12.75">
      <c r="A94" s="31" t="s">
        <v>7466</v>
      </c>
      <c r="B94" s="31">
        <v>1993</v>
      </c>
      <c r="C94" s="31" t="s">
        <v>7257</v>
      </c>
      <c r="D94" s="31" t="s">
        <v>6158</v>
      </c>
      <c r="E94" s="31" t="b">
        <v>0</v>
      </c>
      <c r="F94" s="31" t="b">
        <v>0</v>
      </c>
      <c r="G94" s="31"/>
      <c r="H94" s="31"/>
      <c r="I94" s="31"/>
    </row>
    <row r="95" spans="1:9" ht="12.75">
      <c r="A95" s="31" t="s">
        <v>906</v>
      </c>
      <c r="B95" s="31">
        <v>1995</v>
      </c>
      <c r="C95" s="31" t="s">
        <v>69</v>
      </c>
      <c r="D95" s="31" t="s">
        <v>6158</v>
      </c>
      <c r="E95" s="31" t="b">
        <v>0</v>
      </c>
      <c r="F95" s="31" t="b">
        <v>0</v>
      </c>
      <c r="G95" s="31"/>
      <c r="H95" s="31"/>
      <c r="I95" s="31"/>
    </row>
    <row r="96" spans="1:9" ht="12.75">
      <c r="A96" s="31" t="s">
        <v>8879</v>
      </c>
      <c r="B96" s="31">
        <v>1992</v>
      </c>
      <c r="C96" s="31" t="s">
        <v>8864</v>
      </c>
      <c r="D96" s="31" t="s">
        <v>6158</v>
      </c>
      <c r="E96" s="31" t="b">
        <v>0</v>
      </c>
      <c r="F96" s="31" t="b">
        <v>0</v>
      </c>
      <c r="G96" s="31"/>
      <c r="H96" s="31"/>
      <c r="I96" s="31"/>
    </row>
    <row r="97" spans="1:9" ht="12.75">
      <c r="A97" s="31" t="s">
        <v>8880</v>
      </c>
      <c r="B97" s="31">
        <v>1995</v>
      </c>
      <c r="C97" s="31" t="s">
        <v>8795</v>
      </c>
      <c r="D97" s="31" t="s">
        <v>6158</v>
      </c>
      <c r="E97" s="31" t="b">
        <v>0</v>
      </c>
      <c r="F97" s="31" t="b">
        <v>0</v>
      </c>
      <c r="G97" s="31"/>
      <c r="H97" s="31"/>
      <c r="I97" s="31"/>
    </row>
    <row r="98" spans="1:9" ht="12.75">
      <c r="A98" s="31" t="s">
        <v>8881</v>
      </c>
      <c r="B98" s="31">
        <v>1996</v>
      </c>
      <c r="C98" s="31" t="s">
        <v>6600</v>
      </c>
      <c r="D98" s="31" t="s">
        <v>6158</v>
      </c>
      <c r="E98" s="31" t="b">
        <v>0</v>
      </c>
      <c r="F98" s="31" t="b">
        <v>0</v>
      </c>
      <c r="G98" s="31"/>
      <c r="H98" s="31"/>
      <c r="I98" s="31"/>
    </row>
    <row r="99" spans="1:9" ht="12.75">
      <c r="A99" s="31" t="s">
        <v>8882</v>
      </c>
      <c r="B99" s="31">
        <v>1995</v>
      </c>
      <c r="C99" s="31" t="s">
        <v>44</v>
      </c>
      <c r="D99" s="31" t="s">
        <v>6158</v>
      </c>
      <c r="E99" s="31" t="b">
        <v>0</v>
      </c>
      <c r="F99" s="31" t="b">
        <v>0</v>
      </c>
      <c r="G99" s="31"/>
      <c r="H99" s="31"/>
      <c r="I99" s="31"/>
    </row>
    <row r="100" spans="1:9" ht="12.75">
      <c r="A100" s="31" t="s">
        <v>8883</v>
      </c>
      <c r="B100" s="31">
        <v>1994</v>
      </c>
      <c r="C100" s="31" t="s">
        <v>8884</v>
      </c>
      <c r="D100" s="31" t="s">
        <v>6158</v>
      </c>
      <c r="E100" s="31" t="b">
        <v>0</v>
      </c>
      <c r="F100" s="31" t="b">
        <v>0</v>
      </c>
      <c r="G100" s="31"/>
      <c r="H100" s="31"/>
      <c r="I100" s="31"/>
    </row>
    <row r="101" spans="1:9" ht="12.75">
      <c r="A101" s="31" t="s">
        <v>7494</v>
      </c>
      <c r="B101" s="31">
        <v>1993</v>
      </c>
      <c r="C101" s="31" t="s">
        <v>7257</v>
      </c>
      <c r="D101" s="31" t="s">
        <v>6158</v>
      </c>
      <c r="E101" s="31" t="b">
        <v>0</v>
      </c>
      <c r="F101" s="31" t="b">
        <v>0</v>
      </c>
      <c r="G101" s="31"/>
      <c r="H101" s="31"/>
      <c r="I101" s="31"/>
    </row>
    <row r="102" spans="1:9" ht="12.75">
      <c r="A102" s="31" t="s">
        <v>8885</v>
      </c>
      <c r="B102" s="31">
        <v>1994</v>
      </c>
      <c r="C102" s="31" t="s">
        <v>7443</v>
      </c>
      <c r="D102" s="31" t="s">
        <v>6158</v>
      </c>
      <c r="E102" s="31" t="b">
        <v>0</v>
      </c>
      <c r="F102" s="31" t="b">
        <v>0</v>
      </c>
      <c r="G102" s="31"/>
      <c r="H102" s="31"/>
      <c r="I102" s="31"/>
    </row>
    <row r="103" spans="1:9" ht="12.75">
      <c r="A103" s="31" t="s">
        <v>7496</v>
      </c>
      <c r="B103" s="31">
        <v>1991</v>
      </c>
      <c r="C103" s="31" t="s">
        <v>7257</v>
      </c>
      <c r="D103" s="31" t="s">
        <v>6158</v>
      </c>
      <c r="E103" s="31" t="b">
        <v>0</v>
      </c>
      <c r="F103" s="31" t="b">
        <v>0</v>
      </c>
      <c r="G103" s="31"/>
      <c r="H103" s="31"/>
      <c r="I103" s="31"/>
    </row>
    <row r="104" spans="1:9" ht="12.75">
      <c r="A104" s="31" t="s">
        <v>8886</v>
      </c>
      <c r="B104" s="31">
        <v>1992</v>
      </c>
      <c r="C104" s="31" t="s">
        <v>61</v>
      </c>
      <c r="D104" s="31" t="s">
        <v>6158</v>
      </c>
      <c r="E104" s="31" t="b">
        <v>0</v>
      </c>
      <c r="F104" s="31" t="b">
        <v>0</v>
      </c>
      <c r="G104" s="31"/>
      <c r="H104" s="31"/>
      <c r="I104" s="31"/>
    </row>
    <row r="105" spans="1:9" ht="12.75">
      <c r="A105" s="31" t="s">
        <v>8887</v>
      </c>
      <c r="B105" s="31">
        <v>1994</v>
      </c>
      <c r="C105" s="31" t="s">
        <v>61</v>
      </c>
      <c r="D105" s="31" t="s">
        <v>6158</v>
      </c>
      <c r="E105" s="31" t="b">
        <v>0</v>
      </c>
      <c r="F105" s="31" t="b">
        <v>0</v>
      </c>
      <c r="G105" s="31"/>
      <c r="H105" s="31"/>
      <c r="I105" s="31"/>
    </row>
    <row r="106" spans="1:9" ht="12.75">
      <c r="A106" s="31" t="s">
        <v>8888</v>
      </c>
      <c r="B106" s="31">
        <v>1994</v>
      </c>
      <c r="C106" s="31" t="s">
        <v>8889</v>
      </c>
      <c r="D106" s="31" t="s">
        <v>6158</v>
      </c>
      <c r="E106" s="31" t="b">
        <v>0</v>
      </c>
      <c r="F106" s="31" t="b">
        <v>0</v>
      </c>
      <c r="G106" s="31"/>
      <c r="H106" s="31"/>
      <c r="I106" s="31"/>
    </row>
    <row r="107" spans="1:9" ht="12.75">
      <c r="A107" s="31" t="s">
        <v>8890</v>
      </c>
      <c r="B107" s="31">
        <v>1995</v>
      </c>
      <c r="C107" s="31" t="s">
        <v>8859</v>
      </c>
      <c r="D107" s="31" t="s">
        <v>6158</v>
      </c>
      <c r="E107" s="31" t="b">
        <v>0</v>
      </c>
      <c r="F107" s="31" t="b">
        <v>0</v>
      </c>
      <c r="G107" s="31"/>
      <c r="H107" s="31"/>
      <c r="I107" s="31"/>
    </row>
    <row r="108" spans="1:9" ht="12.75">
      <c r="A108" s="31" t="s">
        <v>8891</v>
      </c>
      <c r="B108" s="31">
        <v>1992</v>
      </c>
      <c r="C108" s="31" t="s">
        <v>7443</v>
      </c>
      <c r="D108" s="31" t="s">
        <v>6158</v>
      </c>
      <c r="E108" s="31" t="b">
        <v>0</v>
      </c>
      <c r="F108" s="31" t="b">
        <v>0</v>
      </c>
      <c r="G108" s="31"/>
      <c r="H108" s="31"/>
      <c r="I108" s="31"/>
    </row>
    <row r="109" spans="1:9" ht="12.75">
      <c r="A109" s="31" t="s">
        <v>8892</v>
      </c>
      <c r="B109" s="31">
        <v>1993</v>
      </c>
      <c r="C109" s="31" t="s">
        <v>8847</v>
      </c>
      <c r="D109" s="31" t="s">
        <v>6158</v>
      </c>
      <c r="E109" s="31" t="b">
        <v>0</v>
      </c>
      <c r="F109" s="31" t="b">
        <v>0</v>
      </c>
      <c r="G109" s="31"/>
      <c r="H109" s="31"/>
      <c r="I109" s="31"/>
    </row>
    <row r="110" spans="1:9" ht="12.75">
      <c r="A110" s="31" t="s">
        <v>8893</v>
      </c>
      <c r="B110" s="31">
        <v>1995</v>
      </c>
      <c r="C110" s="31" t="s">
        <v>8847</v>
      </c>
      <c r="D110" s="31" t="s">
        <v>6158</v>
      </c>
      <c r="E110" s="31" t="b">
        <v>0</v>
      </c>
      <c r="F110" s="31" t="b">
        <v>0</v>
      </c>
      <c r="G110" s="31"/>
      <c r="H110" s="31"/>
      <c r="I110" s="31"/>
    </row>
    <row r="111" spans="1:9" ht="12.75">
      <c r="A111" s="31" t="s">
        <v>8894</v>
      </c>
      <c r="B111" s="31">
        <v>1994</v>
      </c>
      <c r="C111" s="31" t="s">
        <v>8847</v>
      </c>
      <c r="D111" s="31" t="s">
        <v>6158</v>
      </c>
      <c r="E111" s="31" t="b">
        <v>0</v>
      </c>
      <c r="F111" s="31" t="b">
        <v>0</v>
      </c>
      <c r="G111" s="31"/>
      <c r="H111" s="31"/>
      <c r="I111" s="31"/>
    </row>
    <row r="112" spans="1:9" ht="12.75">
      <c r="A112" s="31" t="s">
        <v>8895</v>
      </c>
      <c r="B112" s="31">
        <v>1994</v>
      </c>
      <c r="C112" s="31" t="s">
        <v>8847</v>
      </c>
      <c r="D112" s="31" t="s">
        <v>6158</v>
      </c>
      <c r="E112" s="31" t="b">
        <v>0</v>
      </c>
      <c r="F112" s="31" t="b">
        <v>0</v>
      </c>
      <c r="G112" s="31"/>
      <c r="H112" s="31"/>
      <c r="I112" s="31"/>
    </row>
    <row r="113" spans="1:9" ht="12.75">
      <c r="A113" s="31" t="s">
        <v>7513</v>
      </c>
      <c r="B113" s="31">
        <v>1993</v>
      </c>
      <c r="C113" s="31" t="s">
        <v>7443</v>
      </c>
      <c r="D113" s="31" t="s">
        <v>6158</v>
      </c>
      <c r="E113" s="31" t="b">
        <v>0</v>
      </c>
      <c r="F113" s="31" t="b">
        <v>0</v>
      </c>
      <c r="G113" s="31"/>
      <c r="H113" s="31"/>
      <c r="I113" s="31"/>
    </row>
    <row r="114" spans="1:9" ht="12.75">
      <c r="A114" s="31" t="s">
        <v>8896</v>
      </c>
      <c r="B114" s="31">
        <v>1992</v>
      </c>
      <c r="C114" s="31" t="s">
        <v>8897</v>
      </c>
      <c r="D114" s="31" t="s">
        <v>6158</v>
      </c>
      <c r="E114" s="31" t="b">
        <v>0</v>
      </c>
      <c r="F114" s="31" t="b">
        <v>0</v>
      </c>
      <c r="G114" s="31"/>
      <c r="H114" s="31"/>
      <c r="I114" s="31"/>
    </row>
    <row r="115" spans="1:9" ht="12.75">
      <c r="A115" s="31" t="s">
        <v>8898</v>
      </c>
      <c r="B115" s="31">
        <v>1996</v>
      </c>
      <c r="C115" s="31" t="s">
        <v>8825</v>
      </c>
      <c r="D115" s="31" t="s">
        <v>6158</v>
      </c>
      <c r="E115" s="31" t="b">
        <v>0</v>
      </c>
      <c r="F115" s="31" t="b">
        <v>0</v>
      </c>
      <c r="G115" s="31"/>
      <c r="H115" s="31"/>
      <c r="I115" s="31"/>
    </row>
    <row r="116" spans="1:9" ht="12.75">
      <c r="A116" s="31" t="s">
        <v>8899</v>
      </c>
      <c r="B116" s="31">
        <v>1996</v>
      </c>
      <c r="C116" s="31" t="s">
        <v>484</v>
      </c>
      <c r="D116" s="31" t="s">
        <v>6158</v>
      </c>
      <c r="E116" s="31" t="b">
        <v>0</v>
      </c>
      <c r="F116" s="31" t="b">
        <v>0</v>
      </c>
      <c r="G116" s="31"/>
      <c r="H116" s="31"/>
      <c r="I116" s="31"/>
    </row>
    <row r="117" spans="1:9" ht="12.75">
      <c r="A117" s="31" t="s">
        <v>8900</v>
      </c>
      <c r="B117" s="31">
        <v>1993</v>
      </c>
      <c r="C117" s="31" t="s">
        <v>710</v>
      </c>
      <c r="D117" s="31" t="s">
        <v>6158</v>
      </c>
      <c r="E117" s="31" t="b">
        <v>0</v>
      </c>
      <c r="F117" s="31" t="b">
        <v>0</v>
      </c>
      <c r="G117" s="31"/>
      <c r="H117" s="31"/>
      <c r="I117" s="31"/>
    </row>
    <row r="118" spans="1:9" ht="12.75">
      <c r="A118" s="31" t="s">
        <v>8901</v>
      </c>
      <c r="B118" s="31">
        <v>1993</v>
      </c>
      <c r="C118" s="31" t="s">
        <v>63</v>
      </c>
      <c r="D118" s="31" t="s">
        <v>6158</v>
      </c>
      <c r="E118" s="31" t="b">
        <v>0</v>
      </c>
      <c r="F118" s="31" t="b">
        <v>0</v>
      </c>
      <c r="G118" s="31"/>
      <c r="H118" s="31"/>
      <c r="I118" s="31"/>
    </row>
    <row r="119" spans="1:9" ht="12.75">
      <c r="A119" s="31" t="s">
        <v>8902</v>
      </c>
      <c r="B119" s="31">
        <v>1992</v>
      </c>
      <c r="C119" s="31" t="s">
        <v>44</v>
      </c>
      <c r="D119" s="31" t="s">
        <v>6158</v>
      </c>
      <c r="E119" s="31" t="b">
        <v>0</v>
      </c>
      <c r="F119" s="31" t="b">
        <v>0</v>
      </c>
      <c r="G119" s="31"/>
      <c r="H119" s="31"/>
      <c r="I119" s="31"/>
    </row>
    <row r="120" spans="1:9" ht="12.75">
      <c r="A120" s="31" t="s">
        <v>8903</v>
      </c>
      <c r="B120" s="31">
        <v>1993</v>
      </c>
      <c r="C120" s="31" t="s">
        <v>7064</v>
      </c>
      <c r="D120" s="31" t="s">
        <v>6158</v>
      </c>
      <c r="E120" s="31" t="b">
        <v>0</v>
      </c>
      <c r="F120" s="31" t="b">
        <v>0</v>
      </c>
      <c r="G120" s="31"/>
      <c r="H120" s="31"/>
      <c r="I120" s="31"/>
    </row>
    <row r="121" spans="1:9" ht="12.75">
      <c r="A121" s="31" t="s">
        <v>7536</v>
      </c>
      <c r="B121" s="31">
        <v>1993</v>
      </c>
      <c r="C121" s="31" t="s">
        <v>8787</v>
      </c>
      <c r="D121" s="31" t="s">
        <v>6158</v>
      </c>
      <c r="E121" s="31" t="b">
        <v>0</v>
      </c>
      <c r="F121" s="31" t="b">
        <v>0</v>
      </c>
      <c r="G121" s="31"/>
      <c r="H121" s="31"/>
      <c r="I121" s="31"/>
    </row>
    <row r="122" spans="1:9" ht="12.75">
      <c r="A122" s="31" t="s">
        <v>8904</v>
      </c>
      <c r="B122" s="31">
        <v>1996</v>
      </c>
      <c r="C122" s="31" t="s">
        <v>484</v>
      </c>
      <c r="D122" s="31" t="s">
        <v>6158</v>
      </c>
      <c r="E122" s="31" t="b">
        <v>0</v>
      </c>
      <c r="F122" s="31" t="b">
        <v>0</v>
      </c>
      <c r="G122" s="31"/>
      <c r="H122" s="31"/>
      <c r="I122" s="31"/>
    </row>
    <row r="123" spans="1:9" ht="12.75">
      <c r="A123" s="31" t="s">
        <v>8905</v>
      </c>
      <c r="B123" s="31">
        <v>1992</v>
      </c>
      <c r="C123" s="31" t="s">
        <v>490</v>
      </c>
      <c r="D123" s="31" t="s">
        <v>6158</v>
      </c>
      <c r="E123" s="31" t="b">
        <v>0</v>
      </c>
      <c r="F123" s="31" t="b">
        <v>0</v>
      </c>
      <c r="G123" s="31"/>
      <c r="H123" s="31"/>
      <c r="I123" s="31"/>
    </row>
    <row r="124" spans="1:9" ht="12.75">
      <c r="A124" s="31" t="s">
        <v>8906</v>
      </c>
      <c r="B124" s="31">
        <v>1993</v>
      </c>
      <c r="C124" s="31" t="s">
        <v>44</v>
      </c>
      <c r="D124" s="31" t="s">
        <v>6158</v>
      </c>
      <c r="E124" s="31" t="b">
        <v>0</v>
      </c>
      <c r="F124" s="31" t="b">
        <v>0</v>
      </c>
      <c r="G124" s="31"/>
      <c r="H124" s="31"/>
      <c r="I124" s="31"/>
    </row>
    <row r="125" spans="1:9" ht="12.75">
      <c r="A125" s="31" t="s">
        <v>8907</v>
      </c>
      <c r="B125" s="31">
        <v>1991</v>
      </c>
      <c r="C125" s="31" t="s">
        <v>8908</v>
      </c>
      <c r="D125" s="31" t="s">
        <v>6158</v>
      </c>
      <c r="E125" s="31" t="b">
        <v>0</v>
      </c>
      <c r="F125" s="31" t="b">
        <v>0</v>
      </c>
      <c r="G125" s="31"/>
      <c r="H125" s="31"/>
      <c r="I125" s="31"/>
    </row>
    <row r="126" spans="1:9" ht="12.75">
      <c r="A126" s="31" t="s">
        <v>8909</v>
      </c>
      <c r="B126" s="31">
        <v>1993</v>
      </c>
      <c r="C126" s="31" t="s">
        <v>8782</v>
      </c>
      <c r="D126" s="31" t="s">
        <v>6158</v>
      </c>
      <c r="E126" s="31" t="b">
        <v>0</v>
      </c>
      <c r="F126" s="31" t="b">
        <v>0</v>
      </c>
      <c r="G126" s="31"/>
      <c r="H126" s="31"/>
      <c r="I126" s="31"/>
    </row>
    <row r="127" spans="1:9" ht="12.75">
      <c r="A127" s="31" t="s">
        <v>8910</v>
      </c>
      <c r="B127" s="31">
        <v>1991</v>
      </c>
      <c r="C127" s="31" t="s">
        <v>8872</v>
      </c>
      <c r="D127" s="31" t="s">
        <v>6158</v>
      </c>
      <c r="E127" s="31" t="b">
        <v>0</v>
      </c>
      <c r="F127" s="31" t="b">
        <v>0</v>
      </c>
      <c r="G127" s="31"/>
      <c r="H127" s="31"/>
      <c r="I127" s="31"/>
    </row>
    <row r="128" spans="1:9" ht="12.75">
      <c r="A128" s="31" t="s">
        <v>8911</v>
      </c>
      <c r="B128" s="31">
        <v>1992</v>
      </c>
      <c r="C128" s="31" t="s">
        <v>6600</v>
      </c>
      <c r="D128" s="31" t="s">
        <v>6158</v>
      </c>
      <c r="E128" s="31" t="b">
        <v>0</v>
      </c>
      <c r="F128" s="31" t="b">
        <v>0</v>
      </c>
      <c r="G128" s="31"/>
      <c r="H128" s="31"/>
      <c r="I128" s="31"/>
    </row>
    <row r="129" spans="1:9" ht="12.75">
      <c r="A129" s="31" t="s">
        <v>8912</v>
      </c>
      <c r="B129" s="31">
        <v>1994</v>
      </c>
      <c r="C129" s="31" t="s">
        <v>8782</v>
      </c>
      <c r="D129" s="31" t="s">
        <v>6158</v>
      </c>
      <c r="E129" s="31" t="b">
        <v>0</v>
      </c>
      <c r="F129" s="31" t="b">
        <v>0</v>
      </c>
      <c r="G129" s="31"/>
      <c r="H129" s="31"/>
      <c r="I129" s="31"/>
    </row>
    <row r="130" spans="1:9" ht="12.75">
      <c r="A130" s="31" t="s">
        <v>8913</v>
      </c>
      <c r="B130" s="31">
        <v>1995</v>
      </c>
      <c r="C130" s="31" t="s">
        <v>484</v>
      </c>
      <c r="D130" s="31" t="s">
        <v>6158</v>
      </c>
      <c r="E130" s="31" t="b">
        <v>0</v>
      </c>
      <c r="F130" s="31" t="b">
        <v>0</v>
      </c>
      <c r="G130" s="31"/>
      <c r="H130" s="31"/>
      <c r="I130" s="31"/>
    </row>
    <row r="131" spans="1:9" ht="12.75">
      <c r="A131" s="31" t="s">
        <v>8914</v>
      </c>
      <c r="B131" s="31">
        <v>1994</v>
      </c>
      <c r="C131" s="31" t="s">
        <v>69</v>
      </c>
      <c r="D131" s="31" t="s">
        <v>6158</v>
      </c>
      <c r="E131" s="31" t="b">
        <v>0</v>
      </c>
      <c r="F131" s="31" t="b">
        <v>0</v>
      </c>
      <c r="G131" s="31"/>
      <c r="H131" s="31"/>
      <c r="I131" s="31"/>
    </row>
    <row r="132" spans="1:9" ht="12.75">
      <c r="A132" s="31" t="s">
        <v>8915</v>
      </c>
      <c r="B132" s="31">
        <v>1993</v>
      </c>
      <c r="C132" s="31" t="s">
        <v>8787</v>
      </c>
      <c r="D132" s="31" t="s">
        <v>6158</v>
      </c>
      <c r="E132" s="31" t="b">
        <v>0</v>
      </c>
      <c r="F132" s="31" t="b">
        <v>0</v>
      </c>
      <c r="G132" s="31"/>
      <c r="H132" s="31"/>
      <c r="I132" s="31"/>
    </row>
    <row r="133" spans="1:9" ht="12.75">
      <c r="A133" s="31" t="s">
        <v>8916</v>
      </c>
      <c r="B133" s="31">
        <v>1992</v>
      </c>
      <c r="C133" s="31" t="s">
        <v>7802</v>
      </c>
      <c r="D133" s="31" t="s">
        <v>6158</v>
      </c>
      <c r="E133" s="31" t="b">
        <v>0</v>
      </c>
      <c r="F133" s="31" t="b">
        <v>0</v>
      </c>
      <c r="G133" s="31"/>
      <c r="H133" s="31"/>
      <c r="I133" s="31"/>
    </row>
    <row r="134" spans="1:9" ht="12.75">
      <c r="A134" s="31" t="s">
        <v>8917</v>
      </c>
      <c r="B134" s="31">
        <v>1993</v>
      </c>
      <c r="C134" s="31" t="s">
        <v>227</v>
      </c>
      <c r="D134" s="31" t="s">
        <v>6158</v>
      </c>
      <c r="E134" s="31" t="b">
        <v>0</v>
      </c>
      <c r="F134" s="31" t="b">
        <v>0</v>
      </c>
      <c r="G134" s="31"/>
      <c r="H134" s="31"/>
      <c r="I134" s="31"/>
    </row>
    <row r="135" spans="1:9" ht="12.75">
      <c r="A135" s="31" t="s">
        <v>8918</v>
      </c>
      <c r="B135" s="31">
        <v>1992</v>
      </c>
      <c r="C135" s="31" t="s">
        <v>58</v>
      </c>
      <c r="D135" s="31" t="s">
        <v>6158</v>
      </c>
      <c r="E135" s="31" t="b">
        <v>0</v>
      </c>
      <c r="F135" s="31" t="b">
        <v>0</v>
      </c>
      <c r="G135" s="31"/>
      <c r="H135" s="31"/>
      <c r="I135" s="31"/>
    </row>
    <row r="136" spans="1:9" ht="12.75">
      <c r="A136" s="31" t="s">
        <v>8919</v>
      </c>
      <c r="B136" s="31">
        <v>1995</v>
      </c>
      <c r="C136" s="31" t="s">
        <v>484</v>
      </c>
      <c r="D136" s="31" t="s">
        <v>6158</v>
      </c>
      <c r="E136" s="31" t="b">
        <v>0</v>
      </c>
      <c r="F136" s="31" t="b">
        <v>0</v>
      </c>
      <c r="G136" s="31"/>
      <c r="H136" s="31"/>
      <c r="I136" s="31"/>
    </row>
    <row r="137" spans="1:9" ht="12.75">
      <c r="A137" s="31" t="s">
        <v>8920</v>
      </c>
      <c r="B137" s="31">
        <v>1993</v>
      </c>
      <c r="C137" s="31" t="s">
        <v>69</v>
      </c>
      <c r="D137" s="31" t="s">
        <v>6158</v>
      </c>
      <c r="E137" s="31" t="b">
        <v>0</v>
      </c>
      <c r="F137" s="31" t="b">
        <v>0</v>
      </c>
      <c r="G137" s="31"/>
      <c r="H137" s="31"/>
      <c r="I137" s="31"/>
    </row>
    <row r="138" spans="1:9" ht="12.75">
      <c r="A138" s="31" t="s">
        <v>8921</v>
      </c>
      <c r="B138" s="31">
        <v>1994</v>
      </c>
      <c r="C138" s="31" t="s">
        <v>227</v>
      </c>
      <c r="D138" s="31" t="s">
        <v>6158</v>
      </c>
      <c r="E138" s="31" t="b">
        <v>0</v>
      </c>
      <c r="F138" s="31" t="b">
        <v>0</v>
      </c>
      <c r="G138" s="31"/>
      <c r="H138" s="31"/>
      <c r="I138" s="31"/>
    </row>
    <row r="139" spans="1:9" ht="12.75">
      <c r="A139" s="31" t="s">
        <v>8922</v>
      </c>
      <c r="B139" s="31">
        <v>1994</v>
      </c>
      <c r="C139" s="31" t="s">
        <v>69</v>
      </c>
      <c r="D139" s="31" t="s">
        <v>6158</v>
      </c>
      <c r="E139" s="31" t="b">
        <v>0</v>
      </c>
      <c r="F139" s="31" t="b">
        <v>0</v>
      </c>
      <c r="G139" s="31"/>
      <c r="H139" s="31"/>
      <c r="I139" s="31"/>
    </row>
    <row r="140" spans="1:9" ht="12.75">
      <c r="A140" s="31" t="s">
        <v>8923</v>
      </c>
      <c r="B140" s="31">
        <v>1993</v>
      </c>
      <c r="C140" s="31" t="s">
        <v>69</v>
      </c>
      <c r="D140" s="31" t="s">
        <v>6158</v>
      </c>
      <c r="E140" s="31" t="b">
        <v>0</v>
      </c>
      <c r="F140" s="31" t="b">
        <v>0</v>
      </c>
      <c r="G140" s="31"/>
      <c r="H140" s="31"/>
      <c r="I140" s="31"/>
    </row>
    <row r="141" spans="1:9" ht="12.75">
      <c r="A141" s="31" t="s">
        <v>8924</v>
      </c>
      <c r="B141" s="31">
        <v>1994</v>
      </c>
      <c r="C141" s="31" t="s">
        <v>7064</v>
      </c>
      <c r="D141" s="31" t="s">
        <v>6158</v>
      </c>
      <c r="E141" s="31" t="b">
        <v>0</v>
      </c>
      <c r="F141" s="31" t="b">
        <v>0</v>
      </c>
      <c r="G141" s="31"/>
      <c r="H141" s="31"/>
      <c r="I141" s="31"/>
    </row>
    <row r="142" spans="1:9" ht="12.75">
      <c r="A142" s="31" t="s">
        <v>8925</v>
      </c>
      <c r="B142" s="31">
        <v>1997</v>
      </c>
      <c r="C142" s="31" t="s">
        <v>7302</v>
      </c>
      <c r="D142" s="31" t="s">
        <v>6158</v>
      </c>
      <c r="E142" s="31" t="b">
        <v>0</v>
      </c>
      <c r="F142" s="31" t="b">
        <v>0</v>
      </c>
      <c r="G142" s="31"/>
      <c r="H142" s="31"/>
      <c r="I142" s="31"/>
    </row>
    <row r="143" spans="1:9" ht="12.75">
      <c r="A143" s="31" t="s">
        <v>8926</v>
      </c>
      <c r="B143" s="31">
        <v>1995</v>
      </c>
      <c r="C143" s="31" t="s">
        <v>69</v>
      </c>
      <c r="D143" s="31" t="s">
        <v>6158</v>
      </c>
      <c r="E143" s="31" t="b">
        <v>0</v>
      </c>
      <c r="F143" s="31" t="b">
        <v>0</v>
      </c>
      <c r="G143" s="31"/>
      <c r="H143" s="31"/>
      <c r="I143" s="31"/>
    </row>
    <row r="144" spans="1:9" ht="12.75">
      <c r="A144" s="31" t="s">
        <v>8927</v>
      </c>
      <c r="B144" s="31">
        <v>1994</v>
      </c>
      <c r="C144" s="31" t="s">
        <v>11</v>
      </c>
      <c r="D144" s="31" t="s">
        <v>6158</v>
      </c>
      <c r="E144" s="31" t="b">
        <v>0</v>
      </c>
      <c r="F144" s="31" t="b">
        <v>0</v>
      </c>
      <c r="G144" s="31"/>
      <c r="H144" s="31"/>
      <c r="I144" s="31"/>
    </row>
    <row r="145" spans="1:9" ht="12.75">
      <c r="A145" s="31" t="s">
        <v>8928</v>
      </c>
      <c r="B145" s="31">
        <v>1995</v>
      </c>
      <c r="C145" s="31" t="s">
        <v>11</v>
      </c>
      <c r="D145" s="31" t="s">
        <v>6158</v>
      </c>
      <c r="E145" s="31" t="b">
        <v>0</v>
      </c>
      <c r="F145" s="31" t="b">
        <v>0</v>
      </c>
      <c r="G145" s="31"/>
      <c r="H145" s="31"/>
      <c r="I145" s="31"/>
    </row>
    <row r="146" spans="1:9" ht="12.75">
      <c r="A146" s="31" t="s">
        <v>8929</v>
      </c>
      <c r="B146" s="31">
        <v>1996</v>
      </c>
      <c r="C146" s="31" t="s">
        <v>11</v>
      </c>
      <c r="D146" s="31" t="s">
        <v>6158</v>
      </c>
      <c r="E146" s="31" t="b">
        <v>0</v>
      </c>
      <c r="F146" s="31" t="b">
        <v>0</v>
      </c>
      <c r="G146" s="31"/>
      <c r="H146" s="31"/>
      <c r="I146" s="31"/>
    </row>
    <row r="147" spans="1:9" ht="12.75">
      <c r="A147" s="31" t="s">
        <v>8930</v>
      </c>
      <c r="B147" s="31">
        <v>1994</v>
      </c>
      <c r="C147" s="31" t="s">
        <v>11</v>
      </c>
      <c r="D147" s="31" t="s">
        <v>6158</v>
      </c>
      <c r="E147" s="31" t="b">
        <v>0</v>
      </c>
      <c r="F147" s="31" t="b">
        <v>0</v>
      </c>
      <c r="G147" s="31"/>
      <c r="H147" s="31"/>
      <c r="I147" s="31"/>
    </row>
    <row r="148" spans="1:9" ht="12.75">
      <c r="A148" s="31" t="s">
        <v>7068</v>
      </c>
      <c r="B148" s="31">
        <v>1995</v>
      </c>
      <c r="C148" s="31" t="s">
        <v>680</v>
      </c>
      <c r="D148" s="31" t="s">
        <v>6158</v>
      </c>
      <c r="E148" s="31" t="b">
        <v>0</v>
      </c>
      <c r="F148" s="31" t="b">
        <v>0</v>
      </c>
      <c r="G148" s="31"/>
      <c r="H148" s="31"/>
      <c r="I148" s="31"/>
    </row>
    <row r="149" spans="1:9" ht="12.75">
      <c r="A149" s="31" t="s">
        <v>8931</v>
      </c>
      <c r="B149" s="31">
        <v>1995</v>
      </c>
      <c r="C149" s="31" t="s">
        <v>8932</v>
      </c>
      <c r="D149" s="31" t="s">
        <v>6158</v>
      </c>
      <c r="E149" s="31" t="b">
        <v>0</v>
      </c>
      <c r="F149" s="31" t="b">
        <v>0</v>
      </c>
      <c r="G149" s="31"/>
      <c r="H149" s="31"/>
      <c r="I149" s="31"/>
    </row>
    <row r="150" spans="1:9" ht="12.75">
      <c r="A150" s="31" t="s">
        <v>8933</v>
      </c>
      <c r="B150" s="31">
        <v>1993</v>
      </c>
      <c r="C150" s="31" t="s">
        <v>8934</v>
      </c>
      <c r="D150" s="31" t="s">
        <v>6158</v>
      </c>
      <c r="E150" s="31" t="b">
        <v>0</v>
      </c>
      <c r="F150" s="31" t="b">
        <v>0</v>
      </c>
      <c r="G150" s="31"/>
      <c r="H150" s="31"/>
      <c r="I150" s="31"/>
    </row>
    <row r="151" spans="1:9" ht="12.75">
      <c r="A151" s="31" t="s">
        <v>7069</v>
      </c>
      <c r="B151" s="31">
        <v>1994</v>
      </c>
      <c r="C151" s="31" t="s">
        <v>4431</v>
      </c>
      <c r="D151" s="31" t="s">
        <v>6158</v>
      </c>
      <c r="E151" s="31" t="b">
        <v>0</v>
      </c>
      <c r="F151" s="31" t="b">
        <v>0</v>
      </c>
      <c r="G151" s="31"/>
      <c r="H151" s="31"/>
      <c r="I151" s="31"/>
    </row>
    <row r="152" spans="1:9" ht="12.75">
      <c r="A152" s="31" t="s">
        <v>8935</v>
      </c>
      <c r="B152" s="31">
        <v>1994</v>
      </c>
      <c r="C152" s="31" t="s">
        <v>7453</v>
      </c>
      <c r="D152" s="31" t="s">
        <v>6158</v>
      </c>
      <c r="E152" s="31" t="b">
        <v>0</v>
      </c>
      <c r="F152" s="31" t="b">
        <v>0</v>
      </c>
      <c r="G152" s="31"/>
      <c r="H152" s="31"/>
      <c r="I152" s="31"/>
    </row>
    <row r="153" spans="1:9" ht="12.75">
      <c r="A153" s="31" t="s">
        <v>1605</v>
      </c>
      <c r="B153" s="31">
        <v>1993</v>
      </c>
      <c r="C153" s="31" t="s">
        <v>63</v>
      </c>
      <c r="D153" s="31" t="s">
        <v>6158</v>
      </c>
      <c r="E153" s="31" t="b">
        <v>0</v>
      </c>
      <c r="F153" s="31" t="b">
        <v>0</v>
      </c>
      <c r="G153" s="31"/>
      <c r="H153" s="31"/>
      <c r="I153" s="31"/>
    </row>
    <row r="154" spans="1:9" ht="12.75">
      <c r="A154" s="31" t="s">
        <v>7071</v>
      </c>
      <c r="B154" s="31">
        <v>1995</v>
      </c>
      <c r="C154" s="31" t="s">
        <v>484</v>
      </c>
      <c r="D154" s="31" t="s">
        <v>6158</v>
      </c>
      <c r="E154" s="31" t="b">
        <v>0</v>
      </c>
      <c r="F154" s="31" t="b">
        <v>0</v>
      </c>
      <c r="G154" s="31"/>
      <c r="H154" s="31"/>
      <c r="I154" s="31"/>
    </row>
    <row r="155" spans="1:9" ht="12.75">
      <c r="A155" s="31" t="s">
        <v>8936</v>
      </c>
      <c r="B155" s="31">
        <v>1991</v>
      </c>
      <c r="C155" s="31" t="s">
        <v>8937</v>
      </c>
      <c r="D155" s="31" t="s">
        <v>6158</v>
      </c>
      <c r="E155" s="31" t="b">
        <v>0</v>
      </c>
      <c r="F155" s="31" t="b">
        <v>0</v>
      </c>
      <c r="G155" s="31"/>
      <c r="H155" s="31"/>
      <c r="I155" s="31"/>
    </row>
    <row r="156" spans="1:9" ht="12.75">
      <c r="A156" s="31" t="s">
        <v>8938</v>
      </c>
      <c r="B156" s="31">
        <v>1994</v>
      </c>
      <c r="C156" s="31" t="s">
        <v>7478</v>
      </c>
      <c r="D156" s="31" t="s">
        <v>6158</v>
      </c>
      <c r="E156" s="31" t="b">
        <v>0</v>
      </c>
      <c r="F156" s="31" t="b">
        <v>0</v>
      </c>
      <c r="G156" s="31"/>
      <c r="H156" s="31"/>
      <c r="I156" s="31"/>
    </row>
    <row r="157" spans="1:9" ht="12.75">
      <c r="A157" s="31" t="s">
        <v>6437</v>
      </c>
      <c r="B157" s="31">
        <v>1993</v>
      </c>
      <c r="C157" s="31" t="s">
        <v>7438</v>
      </c>
      <c r="D157" s="31" t="s">
        <v>6158</v>
      </c>
      <c r="E157" s="31" t="b">
        <v>0</v>
      </c>
      <c r="F157" s="31" t="b">
        <v>0</v>
      </c>
      <c r="G157" s="31"/>
      <c r="H157" s="31"/>
      <c r="I157" s="31"/>
    </row>
    <row r="158" spans="1:9" ht="12.75">
      <c r="A158" s="31" t="s">
        <v>8939</v>
      </c>
      <c r="B158" s="31">
        <v>1993</v>
      </c>
      <c r="C158" s="31" t="s">
        <v>7622</v>
      </c>
      <c r="D158" s="31" t="s">
        <v>6158</v>
      </c>
      <c r="E158" s="31" t="b">
        <v>0</v>
      </c>
      <c r="F158" s="31" t="b">
        <v>0</v>
      </c>
      <c r="G158" s="31"/>
      <c r="H158" s="31"/>
      <c r="I158" s="31"/>
    </row>
    <row r="159" spans="1:9" ht="12.75">
      <c r="A159" s="31" t="s">
        <v>1706</v>
      </c>
      <c r="B159" s="31">
        <v>1992</v>
      </c>
      <c r="C159" s="31" t="s">
        <v>8855</v>
      </c>
      <c r="D159" s="31" t="s">
        <v>6158</v>
      </c>
      <c r="E159" s="31" t="b">
        <v>0</v>
      </c>
      <c r="F159" s="31" t="b">
        <v>0</v>
      </c>
      <c r="G159" s="31"/>
      <c r="H159" s="31"/>
      <c r="I159" s="31"/>
    </row>
    <row r="160" spans="1:9" ht="12.75">
      <c r="A160" s="31" t="s">
        <v>8940</v>
      </c>
      <c r="B160" s="31">
        <v>1995</v>
      </c>
      <c r="C160" s="31" t="s">
        <v>11</v>
      </c>
      <c r="D160" s="31" t="s">
        <v>6158</v>
      </c>
      <c r="E160" s="31" t="b">
        <v>0</v>
      </c>
      <c r="F160" s="31" t="b">
        <v>0</v>
      </c>
      <c r="G160" s="31"/>
      <c r="H160" s="31"/>
      <c r="I160" s="31"/>
    </row>
    <row r="161" spans="1:9" ht="12.75">
      <c r="A161" s="31" t="s">
        <v>8941</v>
      </c>
      <c r="B161" s="31">
        <v>1994</v>
      </c>
      <c r="C161" s="31" t="s">
        <v>8932</v>
      </c>
      <c r="D161" s="31" t="s">
        <v>6158</v>
      </c>
      <c r="E161" s="31" t="b">
        <v>0</v>
      </c>
      <c r="F161" s="31" t="b">
        <v>0</v>
      </c>
      <c r="G161" s="31"/>
      <c r="H161" s="31"/>
      <c r="I161" s="31"/>
    </row>
    <row r="162" spans="1:9" ht="12.75">
      <c r="A162" s="31" t="s">
        <v>8942</v>
      </c>
      <c r="B162" s="31">
        <v>1995</v>
      </c>
      <c r="C162" s="31" t="s">
        <v>8932</v>
      </c>
      <c r="D162" s="31" t="s">
        <v>6158</v>
      </c>
      <c r="E162" s="31" t="b">
        <v>0</v>
      </c>
      <c r="F162" s="31" t="b">
        <v>0</v>
      </c>
      <c r="G162" s="31"/>
      <c r="H162" s="31"/>
      <c r="I162" s="31"/>
    </row>
    <row r="163" spans="1:9" ht="12.75">
      <c r="A163" s="31" t="s">
        <v>8943</v>
      </c>
      <c r="B163" s="31">
        <v>1994</v>
      </c>
      <c r="C163" s="31" t="s">
        <v>8787</v>
      </c>
      <c r="D163" s="31" t="s">
        <v>6158</v>
      </c>
      <c r="E163" s="31" t="b">
        <v>0</v>
      </c>
      <c r="F163" s="31" t="b">
        <v>0</v>
      </c>
      <c r="G163" s="31"/>
      <c r="H163" s="31"/>
      <c r="I163" s="31"/>
    </row>
    <row r="164" spans="1:9" ht="12.75">
      <c r="A164" s="31" t="s">
        <v>8944</v>
      </c>
      <c r="B164" s="31">
        <v>1994</v>
      </c>
      <c r="C164" s="31" t="s">
        <v>5966</v>
      </c>
      <c r="D164" s="31" t="s">
        <v>6158</v>
      </c>
      <c r="E164" s="31" t="b">
        <v>0</v>
      </c>
      <c r="F164" s="31" t="b">
        <v>0</v>
      </c>
      <c r="G164" s="31"/>
      <c r="H164" s="31"/>
      <c r="I164" s="31"/>
    </row>
    <row r="165" spans="1:9" ht="12.75">
      <c r="A165" s="31" t="s">
        <v>8945</v>
      </c>
      <c r="B165" s="31">
        <v>1995</v>
      </c>
      <c r="C165" s="31" t="s">
        <v>7438</v>
      </c>
      <c r="D165" s="31" t="s">
        <v>6158</v>
      </c>
      <c r="E165" s="31" t="b">
        <v>0</v>
      </c>
      <c r="F165" s="31" t="b">
        <v>0</v>
      </c>
      <c r="G165" s="31"/>
      <c r="H165" s="31"/>
      <c r="I165" s="31"/>
    </row>
    <row r="166" spans="1:9" ht="12.75">
      <c r="A166" s="31" t="s">
        <v>8946</v>
      </c>
      <c r="B166" s="31">
        <v>1994</v>
      </c>
      <c r="C166" s="31" t="s">
        <v>7443</v>
      </c>
      <c r="D166" s="31" t="s">
        <v>6158</v>
      </c>
      <c r="E166" s="31" t="b">
        <v>0</v>
      </c>
      <c r="F166" s="31" t="b">
        <v>0</v>
      </c>
      <c r="G166" s="31"/>
      <c r="H166" s="31"/>
      <c r="I166" s="31"/>
    </row>
    <row r="167" spans="1:9" ht="12.75">
      <c r="A167" s="31" t="s">
        <v>8947</v>
      </c>
      <c r="B167" s="31">
        <v>1994</v>
      </c>
      <c r="C167" s="31" t="s">
        <v>7443</v>
      </c>
      <c r="D167" s="31" t="s">
        <v>6158</v>
      </c>
      <c r="E167" s="31" t="b">
        <v>0</v>
      </c>
      <c r="F167" s="31" t="b">
        <v>0</v>
      </c>
      <c r="G167" s="31"/>
      <c r="H167" s="31"/>
      <c r="I167" s="31"/>
    </row>
    <row r="168" spans="1:9" ht="12.75">
      <c r="A168" s="31" t="s">
        <v>8948</v>
      </c>
      <c r="B168" s="31">
        <v>1994</v>
      </c>
      <c r="C168" s="31" t="s">
        <v>7443</v>
      </c>
      <c r="D168" s="31" t="s">
        <v>6158</v>
      </c>
      <c r="E168" s="31" t="b">
        <v>0</v>
      </c>
      <c r="F168" s="31" t="b">
        <v>0</v>
      </c>
      <c r="G168" s="31"/>
      <c r="H168" s="31"/>
      <c r="I168" s="31"/>
    </row>
    <row r="169" spans="1:9" ht="12.75">
      <c r="A169" s="31" t="s">
        <v>8949</v>
      </c>
      <c r="B169" s="31">
        <v>1994</v>
      </c>
      <c r="C169" s="31" t="s">
        <v>7443</v>
      </c>
      <c r="D169" s="31" t="s">
        <v>6158</v>
      </c>
      <c r="E169" s="31" t="b">
        <v>0</v>
      </c>
      <c r="F169" s="31" t="b">
        <v>0</v>
      </c>
      <c r="G169" s="31"/>
      <c r="H169" s="31"/>
      <c r="I169" s="31"/>
    </row>
    <row r="170" spans="1:9" ht="12.75">
      <c r="A170" s="31" t="s">
        <v>8950</v>
      </c>
      <c r="B170" s="31">
        <v>1994</v>
      </c>
      <c r="C170" s="31" t="s">
        <v>7443</v>
      </c>
      <c r="D170" s="31" t="s">
        <v>6158</v>
      </c>
      <c r="E170" s="31" t="b">
        <v>0</v>
      </c>
      <c r="F170" s="31" t="b">
        <v>0</v>
      </c>
      <c r="G170" s="31"/>
      <c r="H170" s="31"/>
      <c r="I170" s="31"/>
    </row>
    <row r="171" spans="1:9" ht="12.75">
      <c r="A171" s="31" t="s">
        <v>8951</v>
      </c>
      <c r="B171" s="31">
        <v>1994</v>
      </c>
      <c r="C171" s="31" t="s">
        <v>8952</v>
      </c>
      <c r="D171" s="31" t="s">
        <v>6158</v>
      </c>
      <c r="E171" s="31" t="b">
        <v>0</v>
      </c>
      <c r="F171" s="31" t="b">
        <v>0</v>
      </c>
      <c r="G171" s="31"/>
      <c r="H171" s="31"/>
      <c r="I171" s="31"/>
    </row>
    <row r="172" spans="1:9" ht="12.75">
      <c r="A172" s="31" t="s">
        <v>8953</v>
      </c>
      <c r="B172" s="31">
        <v>1992</v>
      </c>
      <c r="C172" s="31" t="s">
        <v>7443</v>
      </c>
      <c r="D172" s="31" t="s">
        <v>6158</v>
      </c>
      <c r="E172" s="31" t="b">
        <v>0</v>
      </c>
      <c r="F172" s="31" t="b">
        <v>0</v>
      </c>
      <c r="G172" s="31"/>
      <c r="H172" s="31"/>
      <c r="I172" s="31"/>
    </row>
    <row r="173" spans="1:9" ht="12.75">
      <c r="A173" s="31" t="s">
        <v>8954</v>
      </c>
      <c r="B173" s="31">
        <v>1993</v>
      </c>
      <c r="C173" s="31" t="s">
        <v>7809</v>
      </c>
      <c r="D173" s="31" t="s">
        <v>6158</v>
      </c>
      <c r="E173" s="31" t="b">
        <v>0</v>
      </c>
      <c r="F173" s="31" t="b">
        <v>0</v>
      </c>
      <c r="G173" s="31"/>
      <c r="H173" s="31"/>
      <c r="I173" s="31"/>
    </row>
    <row r="174" spans="1:9" ht="12.75">
      <c r="A174" s="31" t="s">
        <v>8955</v>
      </c>
      <c r="B174" s="31">
        <v>1994</v>
      </c>
      <c r="C174" s="31" t="s">
        <v>8777</v>
      </c>
      <c r="D174" s="31" t="s">
        <v>6158</v>
      </c>
      <c r="E174" s="31" t="b">
        <v>0</v>
      </c>
      <c r="F174" s="31" t="b">
        <v>0</v>
      </c>
      <c r="G174" s="31"/>
      <c r="H174" s="31"/>
      <c r="I174" s="31"/>
    </row>
    <row r="175" spans="1:9" ht="12.75">
      <c r="A175" s="31" t="s">
        <v>8956</v>
      </c>
      <c r="B175" s="31">
        <v>1992</v>
      </c>
      <c r="C175" s="31" t="s">
        <v>8777</v>
      </c>
      <c r="D175" s="31" t="s">
        <v>6158</v>
      </c>
      <c r="E175" s="31" t="b">
        <v>0</v>
      </c>
      <c r="F175" s="31" t="b">
        <v>0</v>
      </c>
      <c r="G175" s="31"/>
      <c r="H175" s="31"/>
      <c r="I175" s="31"/>
    </row>
    <row r="176" spans="1:9" ht="12.75">
      <c r="A176" s="31" t="s">
        <v>8957</v>
      </c>
      <c r="B176" s="31">
        <v>1991</v>
      </c>
      <c r="C176" s="31" t="s">
        <v>11</v>
      </c>
      <c r="D176" s="31" t="s">
        <v>6158</v>
      </c>
      <c r="E176" s="31" t="b">
        <v>0</v>
      </c>
      <c r="F176" s="31" t="b">
        <v>0</v>
      </c>
      <c r="G176" s="31"/>
      <c r="H176" s="31"/>
      <c r="I176" s="31"/>
    </row>
    <row r="177" spans="1:9" ht="12.75">
      <c r="A177" s="31" t="s">
        <v>8958</v>
      </c>
      <c r="B177" s="31">
        <v>1992</v>
      </c>
      <c r="C177" s="31" t="s">
        <v>7769</v>
      </c>
      <c r="D177" s="31" t="s">
        <v>6158</v>
      </c>
      <c r="E177" s="31" t="b">
        <v>0</v>
      </c>
      <c r="F177" s="31" t="b">
        <v>0</v>
      </c>
      <c r="G177" s="31"/>
      <c r="H177" s="31"/>
      <c r="I177" s="31"/>
    </row>
    <row r="178" spans="1:9" ht="12.75">
      <c r="A178" s="31" t="s">
        <v>8959</v>
      </c>
      <c r="B178" s="31">
        <v>1993</v>
      </c>
      <c r="C178" s="31" t="s">
        <v>8823</v>
      </c>
      <c r="D178" s="31" t="s">
        <v>6158</v>
      </c>
      <c r="E178" s="31" t="b">
        <v>0</v>
      </c>
      <c r="F178" s="31" t="b">
        <v>0</v>
      </c>
      <c r="G178" s="31"/>
      <c r="H178" s="31"/>
      <c r="I178" s="31"/>
    </row>
    <row r="179" spans="1:9" ht="12.75">
      <c r="A179" s="31" t="s">
        <v>7651</v>
      </c>
      <c r="B179" s="31">
        <v>1993</v>
      </c>
      <c r="C179" s="31" t="s">
        <v>5966</v>
      </c>
      <c r="D179" s="31" t="s">
        <v>6158</v>
      </c>
      <c r="E179" s="31" t="b">
        <v>0</v>
      </c>
      <c r="F179" s="31" t="b">
        <v>0</v>
      </c>
      <c r="G179" s="31"/>
      <c r="H179" s="31"/>
      <c r="I179" s="31"/>
    </row>
    <row r="180" spans="1:9" ht="12.75">
      <c r="A180" s="31" t="s">
        <v>8960</v>
      </c>
      <c r="B180" s="31">
        <v>1993</v>
      </c>
      <c r="C180" s="31" t="s">
        <v>490</v>
      </c>
      <c r="D180" s="31" t="s">
        <v>6158</v>
      </c>
      <c r="E180" s="31" t="b">
        <v>0</v>
      </c>
      <c r="F180" s="31" t="b">
        <v>0</v>
      </c>
      <c r="G180" s="31"/>
      <c r="H180" s="31"/>
      <c r="I180" s="31"/>
    </row>
    <row r="181" spans="1:9" ht="12.75">
      <c r="A181" s="31" t="s">
        <v>1854</v>
      </c>
      <c r="B181" s="31">
        <v>1994</v>
      </c>
      <c r="C181" s="31" t="s">
        <v>490</v>
      </c>
      <c r="D181" s="31" t="s">
        <v>6158</v>
      </c>
      <c r="E181" s="31" t="b">
        <v>0</v>
      </c>
      <c r="F181" s="31" t="b">
        <v>0</v>
      </c>
      <c r="G181" s="31"/>
      <c r="H181" s="31"/>
      <c r="I181" s="31"/>
    </row>
    <row r="182" spans="1:9" ht="12.75">
      <c r="A182" s="31" t="s">
        <v>1858</v>
      </c>
      <c r="B182" s="31">
        <v>1995</v>
      </c>
      <c r="C182" s="31" t="s">
        <v>8961</v>
      </c>
      <c r="D182" s="31" t="s">
        <v>6158</v>
      </c>
      <c r="E182" s="31" t="b">
        <v>0</v>
      </c>
      <c r="F182" s="31" t="b">
        <v>0</v>
      </c>
      <c r="G182" s="31"/>
      <c r="H182" s="31"/>
      <c r="I182" s="31"/>
    </row>
    <row r="183" spans="1:9" ht="12.75">
      <c r="A183" s="31" t="s">
        <v>8962</v>
      </c>
      <c r="B183" s="31">
        <v>1994</v>
      </c>
      <c r="C183" s="31" t="s">
        <v>8889</v>
      </c>
      <c r="D183" s="31" t="s">
        <v>6158</v>
      </c>
      <c r="E183" s="31" t="b">
        <v>0</v>
      </c>
      <c r="F183" s="31" t="b">
        <v>0</v>
      </c>
      <c r="G183" s="31"/>
      <c r="H183" s="31"/>
      <c r="I183" s="31"/>
    </row>
    <row r="184" spans="1:9" ht="12.75">
      <c r="A184" s="31" t="s">
        <v>8963</v>
      </c>
      <c r="B184" s="31">
        <v>1995</v>
      </c>
      <c r="C184" s="31" t="s">
        <v>8844</v>
      </c>
      <c r="D184" s="31" t="s">
        <v>6158</v>
      </c>
      <c r="E184" s="31" t="b">
        <v>0</v>
      </c>
      <c r="F184" s="31" t="b">
        <v>0</v>
      </c>
      <c r="G184" s="31"/>
      <c r="H184" s="31"/>
      <c r="I184" s="31"/>
    </row>
    <row r="185" spans="1:9" ht="12.75">
      <c r="A185" s="31" t="s">
        <v>8964</v>
      </c>
      <c r="B185" s="31">
        <v>1996</v>
      </c>
      <c r="C185" s="31" t="s">
        <v>8844</v>
      </c>
      <c r="D185" s="31" t="s">
        <v>6158</v>
      </c>
      <c r="E185" s="31" t="b">
        <v>0</v>
      </c>
      <c r="F185" s="31" t="b">
        <v>0</v>
      </c>
      <c r="G185" s="31"/>
      <c r="H185" s="31"/>
      <c r="I185" s="31"/>
    </row>
    <row r="186" spans="1:9" ht="12.75">
      <c r="A186" s="31" t="s">
        <v>1876</v>
      </c>
      <c r="B186" s="31">
        <v>1994</v>
      </c>
      <c r="C186" s="31" t="s">
        <v>63</v>
      </c>
      <c r="D186" s="31" t="s">
        <v>6158</v>
      </c>
      <c r="E186" s="31" t="b">
        <v>0</v>
      </c>
      <c r="F186" s="31" t="b">
        <v>0</v>
      </c>
      <c r="G186" s="31"/>
      <c r="H186" s="31"/>
      <c r="I186" s="31"/>
    </row>
    <row r="187" spans="1:9" ht="12.75">
      <c r="A187" s="31" t="s">
        <v>8965</v>
      </c>
      <c r="B187" s="31">
        <v>1991</v>
      </c>
      <c r="C187" s="31" t="s">
        <v>8859</v>
      </c>
      <c r="D187" s="31" t="s">
        <v>6158</v>
      </c>
      <c r="E187" s="31" t="b">
        <v>0</v>
      </c>
      <c r="F187" s="31" t="b">
        <v>0</v>
      </c>
      <c r="G187" s="31"/>
      <c r="H187" s="31"/>
      <c r="I187" s="31"/>
    </row>
    <row r="188" spans="1:9" ht="12.75">
      <c r="A188" s="31" t="s">
        <v>8966</v>
      </c>
      <c r="B188" s="31">
        <v>1994</v>
      </c>
      <c r="C188" s="31" t="s">
        <v>8859</v>
      </c>
      <c r="D188" s="31" t="s">
        <v>6158</v>
      </c>
      <c r="E188" s="31" t="b">
        <v>0</v>
      </c>
      <c r="F188" s="31" t="b">
        <v>0</v>
      </c>
      <c r="G188" s="31"/>
      <c r="H188" s="31"/>
      <c r="I188" s="31"/>
    </row>
    <row r="189" spans="1:9" ht="12.75">
      <c r="A189" s="31" t="s">
        <v>8967</v>
      </c>
      <c r="B189" s="31">
        <v>1992</v>
      </c>
      <c r="C189" s="31" t="s">
        <v>8859</v>
      </c>
      <c r="D189" s="31" t="s">
        <v>6158</v>
      </c>
      <c r="E189" s="31" t="b">
        <v>0</v>
      </c>
      <c r="F189" s="31" t="b">
        <v>0</v>
      </c>
      <c r="G189" s="31"/>
      <c r="H189" s="31"/>
      <c r="I189" s="31"/>
    </row>
    <row r="190" spans="1:9" ht="12.75">
      <c r="A190" s="31" t="s">
        <v>1896</v>
      </c>
      <c r="B190" s="31">
        <v>1991</v>
      </c>
      <c r="C190" s="31" t="s">
        <v>69</v>
      </c>
      <c r="D190" s="31" t="s">
        <v>6158</v>
      </c>
      <c r="E190" s="31" t="b">
        <v>0</v>
      </c>
      <c r="F190" s="31" t="b">
        <v>0</v>
      </c>
      <c r="G190" s="31"/>
      <c r="H190" s="31"/>
      <c r="I190" s="31"/>
    </row>
    <row r="191" spans="1:9" ht="12.75">
      <c r="A191" s="31" t="s">
        <v>8968</v>
      </c>
      <c r="B191" s="31">
        <v>1993</v>
      </c>
      <c r="C191" s="31" t="s">
        <v>69</v>
      </c>
      <c r="D191" s="31" t="s">
        <v>6158</v>
      </c>
      <c r="E191" s="31" t="b">
        <v>0</v>
      </c>
      <c r="F191" s="31" t="b">
        <v>0</v>
      </c>
      <c r="G191" s="31"/>
      <c r="H191" s="31"/>
      <c r="I191" s="31"/>
    </row>
    <row r="192" spans="1:9" ht="12.75">
      <c r="A192" s="31" t="s">
        <v>8969</v>
      </c>
      <c r="B192" s="31">
        <v>1996</v>
      </c>
      <c r="C192" s="31" t="s">
        <v>69</v>
      </c>
      <c r="D192" s="31" t="s">
        <v>6158</v>
      </c>
      <c r="E192" s="31" t="b">
        <v>0</v>
      </c>
      <c r="F192" s="31" t="b">
        <v>0</v>
      </c>
      <c r="G192" s="31"/>
      <c r="H192" s="31"/>
      <c r="I192" s="31"/>
    </row>
    <row r="193" spans="1:9" ht="12.75">
      <c r="A193" s="31" t="s">
        <v>8970</v>
      </c>
      <c r="B193" s="31">
        <v>1994</v>
      </c>
      <c r="C193" s="31" t="s">
        <v>69</v>
      </c>
      <c r="D193" s="31" t="s">
        <v>6158</v>
      </c>
      <c r="E193" s="31" t="b">
        <v>0</v>
      </c>
      <c r="F193" s="31" t="b">
        <v>0</v>
      </c>
      <c r="G193" s="31"/>
      <c r="H193" s="31"/>
      <c r="I193" s="31"/>
    </row>
    <row r="194" spans="1:9" ht="12.75">
      <c r="A194" s="31" t="s">
        <v>8971</v>
      </c>
      <c r="B194" s="31">
        <v>1992</v>
      </c>
      <c r="C194" s="31" t="s">
        <v>8782</v>
      </c>
      <c r="D194" s="31" t="s">
        <v>6158</v>
      </c>
      <c r="E194" s="31" t="b">
        <v>0</v>
      </c>
      <c r="F194" s="31" t="b">
        <v>0</v>
      </c>
      <c r="G194" s="31"/>
      <c r="H194" s="31"/>
      <c r="I194" s="31"/>
    </row>
    <row r="195" spans="1:9" ht="12.75">
      <c r="A195" s="31" t="s">
        <v>8972</v>
      </c>
      <c r="B195" s="31">
        <v>1994</v>
      </c>
      <c r="C195" s="31" t="s">
        <v>8792</v>
      </c>
      <c r="D195" s="31" t="s">
        <v>6158</v>
      </c>
      <c r="E195" s="31" t="b">
        <v>0</v>
      </c>
      <c r="F195" s="31" t="b">
        <v>0</v>
      </c>
      <c r="G195" s="31"/>
      <c r="H195" s="31"/>
      <c r="I195" s="31"/>
    </row>
    <row r="196" spans="1:9" ht="12.75">
      <c r="A196" s="31" t="s">
        <v>8973</v>
      </c>
      <c r="B196" s="31">
        <v>1993</v>
      </c>
      <c r="C196" s="31" t="s">
        <v>7453</v>
      </c>
      <c r="D196" s="31" t="s">
        <v>6158</v>
      </c>
      <c r="E196" s="31" t="b">
        <v>0</v>
      </c>
      <c r="F196" s="31" t="b">
        <v>0</v>
      </c>
      <c r="G196" s="31"/>
      <c r="H196" s="31"/>
      <c r="I196" s="31"/>
    </row>
    <row r="197" spans="1:9" ht="12.75">
      <c r="A197" s="31" t="s">
        <v>7077</v>
      </c>
      <c r="B197" s="31">
        <v>1994</v>
      </c>
      <c r="C197" s="31" t="s">
        <v>7075</v>
      </c>
      <c r="D197" s="31" t="s">
        <v>6158</v>
      </c>
      <c r="E197" s="31" t="b">
        <v>0</v>
      </c>
      <c r="F197" s="31" t="b">
        <v>0</v>
      </c>
      <c r="G197" s="31"/>
      <c r="H197" s="31"/>
      <c r="I197" s="31"/>
    </row>
    <row r="198" spans="1:9" ht="12.75">
      <c r="A198" s="31" t="s">
        <v>8974</v>
      </c>
      <c r="B198" s="31">
        <v>1995</v>
      </c>
      <c r="C198" s="31" t="s">
        <v>8787</v>
      </c>
      <c r="D198" s="31" t="s">
        <v>6158</v>
      </c>
      <c r="E198" s="31" t="b">
        <v>0</v>
      </c>
      <c r="F198" s="31" t="b">
        <v>0</v>
      </c>
      <c r="G198" s="31"/>
      <c r="H198" s="31"/>
      <c r="I198" s="31"/>
    </row>
    <row r="199" spans="1:9" ht="12.75">
      <c r="A199" s="31" t="s">
        <v>8975</v>
      </c>
      <c r="B199" s="31">
        <v>1994</v>
      </c>
      <c r="C199" s="31" t="s">
        <v>8872</v>
      </c>
      <c r="D199" s="31" t="s">
        <v>6158</v>
      </c>
      <c r="E199" s="31" t="b">
        <v>0</v>
      </c>
      <c r="F199" s="31" t="b">
        <v>0</v>
      </c>
      <c r="G199" s="31"/>
      <c r="H199" s="31"/>
      <c r="I199" s="31"/>
    </row>
    <row r="200" spans="1:9" ht="12.75">
      <c r="A200" s="31" t="s">
        <v>8976</v>
      </c>
      <c r="B200" s="31">
        <v>1993</v>
      </c>
      <c r="C200" s="31" t="s">
        <v>1677</v>
      </c>
      <c r="D200" s="31" t="s">
        <v>6158</v>
      </c>
      <c r="E200" s="31" t="b">
        <v>0</v>
      </c>
      <c r="F200" s="31" t="b">
        <v>0</v>
      </c>
      <c r="G200" s="31"/>
      <c r="H200" s="31"/>
      <c r="I200" s="31"/>
    </row>
    <row r="201" spans="1:9" ht="12.75">
      <c r="A201" s="31" t="s">
        <v>8977</v>
      </c>
      <c r="B201" s="31">
        <v>1995</v>
      </c>
      <c r="C201" s="31" t="s">
        <v>484</v>
      </c>
      <c r="D201" s="31" t="s">
        <v>6158</v>
      </c>
      <c r="E201" s="31" t="b">
        <v>0</v>
      </c>
      <c r="F201" s="31" t="b">
        <v>0</v>
      </c>
      <c r="G201" s="31"/>
      <c r="H201" s="31"/>
      <c r="I201" s="31"/>
    </row>
    <row r="202" spans="1:9" ht="12.75">
      <c r="A202" s="31" t="s">
        <v>8978</v>
      </c>
      <c r="B202" s="31">
        <v>1995</v>
      </c>
      <c r="C202" s="31" t="s">
        <v>484</v>
      </c>
      <c r="D202" s="31" t="s">
        <v>6158</v>
      </c>
      <c r="E202" s="31" t="b">
        <v>0</v>
      </c>
      <c r="F202" s="31" t="b">
        <v>0</v>
      </c>
      <c r="G202" s="31"/>
      <c r="H202" s="31"/>
      <c r="I202" s="31"/>
    </row>
    <row r="203" spans="1:9" ht="12.75">
      <c r="A203" s="31" t="s">
        <v>8979</v>
      </c>
      <c r="B203" s="31">
        <v>1996</v>
      </c>
      <c r="C203" s="31" t="s">
        <v>5966</v>
      </c>
      <c r="D203" s="31" t="s">
        <v>6158</v>
      </c>
      <c r="E203" s="31" t="b">
        <v>0</v>
      </c>
      <c r="F203" s="31" t="b">
        <v>0</v>
      </c>
      <c r="G203" s="31"/>
      <c r="H203" s="31"/>
      <c r="I203" s="31"/>
    </row>
    <row r="204" spans="1:9" ht="12.75">
      <c r="A204" s="31" t="s">
        <v>1991</v>
      </c>
      <c r="B204" s="31">
        <v>1998</v>
      </c>
      <c r="C204" s="31" t="s">
        <v>8980</v>
      </c>
      <c r="D204" s="31" t="s">
        <v>6158</v>
      </c>
      <c r="E204" s="31" t="b">
        <v>0</v>
      </c>
      <c r="F204" s="31" t="b">
        <v>0</v>
      </c>
      <c r="G204" s="31"/>
      <c r="H204" s="31"/>
      <c r="I204" s="31"/>
    </row>
    <row r="205" spans="1:9" ht="12.75">
      <c r="A205" s="31" t="s">
        <v>8981</v>
      </c>
      <c r="B205" s="31">
        <v>1995</v>
      </c>
      <c r="C205" s="31" t="s">
        <v>8795</v>
      </c>
      <c r="D205" s="31" t="s">
        <v>6158</v>
      </c>
      <c r="E205" s="31" t="b">
        <v>0</v>
      </c>
      <c r="F205" s="31" t="b">
        <v>0</v>
      </c>
      <c r="G205" s="31"/>
      <c r="H205" s="31"/>
      <c r="I205" s="31"/>
    </row>
    <row r="206" spans="1:9" ht="12.75">
      <c r="A206" s="31" t="s">
        <v>8982</v>
      </c>
      <c r="B206" s="31">
        <v>1994</v>
      </c>
      <c r="C206" s="31" t="s">
        <v>4431</v>
      </c>
      <c r="D206" s="31" t="s">
        <v>6158</v>
      </c>
      <c r="E206" s="31" t="b">
        <v>0</v>
      </c>
      <c r="F206" s="31" t="b">
        <v>0</v>
      </c>
      <c r="G206" s="31"/>
      <c r="H206" s="31"/>
      <c r="I206" s="31"/>
    </row>
    <row r="207" spans="1:9" ht="12.75">
      <c r="A207" s="31" t="s">
        <v>8983</v>
      </c>
      <c r="B207" s="31">
        <v>1992</v>
      </c>
      <c r="C207" s="31" t="s">
        <v>6600</v>
      </c>
      <c r="D207" s="31" t="s">
        <v>6158</v>
      </c>
      <c r="E207" s="31" t="b">
        <v>0</v>
      </c>
      <c r="F207" s="31" t="b">
        <v>0</v>
      </c>
      <c r="G207" s="31"/>
      <c r="H207" s="31"/>
      <c r="I207" s="31"/>
    </row>
    <row r="208" spans="1:9" ht="12.75">
      <c r="A208" s="31" t="s">
        <v>7712</v>
      </c>
      <c r="B208" s="31">
        <v>1992</v>
      </c>
      <c r="C208" s="31" t="s">
        <v>7360</v>
      </c>
      <c r="D208" s="31" t="s">
        <v>6158</v>
      </c>
      <c r="E208" s="31" t="b">
        <v>0</v>
      </c>
      <c r="F208" s="31" t="b">
        <v>0</v>
      </c>
      <c r="G208" s="31"/>
      <c r="H208" s="31"/>
      <c r="I208" s="31"/>
    </row>
    <row r="209" spans="1:9" ht="12.75">
      <c r="A209" s="31" t="s">
        <v>8984</v>
      </c>
      <c r="B209" s="31">
        <v>1993</v>
      </c>
      <c r="C209" s="31" t="s">
        <v>7360</v>
      </c>
      <c r="D209" s="31" t="s">
        <v>6158</v>
      </c>
      <c r="E209" s="31" t="b">
        <v>0</v>
      </c>
      <c r="F209" s="31" t="b">
        <v>0</v>
      </c>
      <c r="G209" s="31"/>
      <c r="H209" s="31"/>
      <c r="I209" s="31"/>
    </row>
    <row r="210" spans="1:9" ht="12.75">
      <c r="A210" s="31" t="s">
        <v>7716</v>
      </c>
      <c r="B210" s="31">
        <v>1992</v>
      </c>
      <c r="C210" s="31" t="s">
        <v>484</v>
      </c>
      <c r="D210" s="31" t="s">
        <v>6158</v>
      </c>
      <c r="E210" s="31" t="b">
        <v>0</v>
      </c>
      <c r="F210" s="31" t="b">
        <v>0</v>
      </c>
      <c r="G210" s="31"/>
      <c r="H210" s="31"/>
      <c r="I210" s="31"/>
    </row>
    <row r="211" spans="1:9" ht="12.75">
      <c r="A211" s="31" t="s">
        <v>8985</v>
      </c>
      <c r="B211" s="31">
        <v>1994</v>
      </c>
      <c r="C211" s="31" t="s">
        <v>7438</v>
      </c>
      <c r="D211" s="31" t="s">
        <v>6158</v>
      </c>
      <c r="E211" s="31" t="b">
        <v>0</v>
      </c>
      <c r="F211" s="31" t="b">
        <v>0</v>
      </c>
      <c r="G211" s="31"/>
      <c r="H211" s="31"/>
      <c r="I211" s="31"/>
    </row>
    <row r="212" spans="1:9" ht="12.75">
      <c r="A212" s="31" t="s">
        <v>7726</v>
      </c>
      <c r="B212" s="31">
        <v>1992</v>
      </c>
      <c r="C212" s="31" t="s">
        <v>8855</v>
      </c>
      <c r="D212" s="31" t="s">
        <v>6158</v>
      </c>
      <c r="E212" s="31" t="b">
        <v>0</v>
      </c>
      <c r="F212" s="31" t="b">
        <v>0</v>
      </c>
      <c r="G212" s="31"/>
      <c r="H212" s="31"/>
      <c r="I212" s="31"/>
    </row>
    <row r="213" spans="1:9" ht="12.75">
      <c r="A213" s="31" t="s">
        <v>8986</v>
      </c>
      <c r="B213" s="31">
        <v>1992</v>
      </c>
      <c r="C213" s="31" t="s">
        <v>7257</v>
      </c>
      <c r="D213" s="31" t="s">
        <v>6158</v>
      </c>
      <c r="E213" s="31" t="b">
        <v>0</v>
      </c>
      <c r="F213" s="31" t="b">
        <v>0</v>
      </c>
      <c r="G213" s="31"/>
      <c r="H213" s="31"/>
      <c r="I213" s="31"/>
    </row>
    <row r="214" spans="1:9" ht="12.75">
      <c r="A214" s="31" t="s">
        <v>8987</v>
      </c>
      <c r="B214" s="31">
        <v>1993</v>
      </c>
      <c r="C214" s="31" t="s">
        <v>685</v>
      </c>
      <c r="D214" s="31" t="s">
        <v>6158</v>
      </c>
      <c r="E214" s="31" t="b">
        <v>0</v>
      </c>
      <c r="F214" s="31" t="b">
        <v>0</v>
      </c>
      <c r="G214" s="31"/>
      <c r="H214" s="31"/>
      <c r="I214" s="31"/>
    </row>
    <row r="215" spans="1:9" ht="12.75">
      <c r="A215" s="31" t="s">
        <v>8988</v>
      </c>
      <c r="B215" s="31">
        <v>1994</v>
      </c>
      <c r="C215" s="31" t="s">
        <v>685</v>
      </c>
      <c r="D215" s="31" t="s">
        <v>6158</v>
      </c>
      <c r="E215" s="31" t="b">
        <v>0</v>
      </c>
      <c r="F215" s="31" t="b">
        <v>0</v>
      </c>
      <c r="G215" s="31"/>
      <c r="H215" s="31"/>
      <c r="I215" s="31"/>
    </row>
    <row r="216" spans="1:9" ht="12.75">
      <c r="A216" s="31" t="s">
        <v>2249</v>
      </c>
      <c r="B216" s="31">
        <v>1991</v>
      </c>
      <c r="C216" s="31" t="s">
        <v>44</v>
      </c>
      <c r="D216" s="31" t="s">
        <v>6158</v>
      </c>
      <c r="E216" s="31" t="b">
        <v>0</v>
      </c>
      <c r="F216" s="31" t="b">
        <v>0</v>
      </c>
      <c r="G216" s="31"/>
      <c r="H216" s="31"/>
      <c r="I216" s="31"/>
    </row>
    <row r="217" spans="1:9" ht="12.75">
      <c r="A217" s="31" t="s">
        <v>8989</v>
      </c>
      <c r="B217" s="31">
        <v>1994</v>
      </c>
      <c r="C217" s="31" t="s">
        <v>69</v>
      </c>
      <c r="D217" s="31" t="s">
        <v>6158</v>
      </c>
      <c r="E217" s="31" t="b">
        <v>0</v>
      </c>
      <c r="F217" s="31" t="b">
        <v>0</v>
      </c>
      <c r="G217" s="31"/>
      <c r="H217" s="31"/>
      <c r="I217" s="31"/>
    </row>
    <row r="218" spans="1:9" ht="12.75">
      <c r="A218" s="31" t="s">
        <v>7746</v>
      </c>
      <c r="B218" s="31">
        <v>1993</v>
      </c>
      <c r="C218" s="31" t="s">
        <v>7302</v>
      </c>
      <c r="D218" s="31" t="s">
        <v>6158</v>
      </c>
      <c r="E218" s="31" t="b">
        <v>0</v>
      </c>
      <c r="F218" s="31" t="b">
        <v>0</v>
      </c>
      <c r="G218" s="31"/>
      <c r="H218" s="31"/>
      <c r="I218" s="31"/>
    </row>
    <row r="219" spans="1:9" ht="12.75">
      <c r="A219" s="31" t="s">
        <v>8990</v>
      </c>
      <c r="B219" s="31">
        <v>1992</v>
      </c>
      <c r="C219" s="31" t="s">
        <v>58</v>
      </c>
      <c r="D219" s="31" t="s">
        <v>6158</v>
      </c>
      <c r="E219" s="31" t="b">
        <v>0</v>
      </c>
      <c r="F219" s="31" t="b">
        <v>0</v>
      </c>
      <c r="G219" s="31"/>
      <c r="H219" s="31"/>
      <c r="I219" s="31"/>
    </row>
    <row r="220" spans="1:9" ht="12.75">
      <c r="A220" s="31" t="s">
        <v>8991</v>
      </c>
      <c r="B220" s="31">
        <v>1995</v>
      </c>
      <c r="C220" s="31" t="s">
        <v>227</v>
      </c>
      <c r="D220" s="31" t="s">
        <v>6158</v>
      </c>
      <c r="E220" s="31" t="b">
        <v>0</v>
      </c>
      <c r="F220" s="31" t="b">
        <v>0</v>
      </c>
      <c r="G220" s="31"/>
      <c r="H220" s="31"/>
      <c r="I220" s="31"/>
    </row>
    <row r="221" spans="1:9" ht="12.75">
      <c r="A221" s="31" t="s">
        <v>8992</v>
      </c>
      <c r="B221" s="31">
        <v>1991</v>
      </c>
      <c r="C221" s="31" t="s">
        <v>7137</v>
      </c>
      <c r="D221" s="31" t="s">
        <v>6158</v>
      </c>
      <c r="E221" s="31" t="b">
        <v>0</v>
      </c>
      <c r="F221" s="31" t="b">
        <v>0</v>
      </c>
      <c r="G221" s="31"/>
      <c r="H221" s="31"/>
      <c r="I221" s="31"/>
    </row>
    <row r="222" spans="1:9" ht="12.75">
      <c r="A222" s="31" t="s">
        <v>8993</v>
      </c>
      <c r="B222" s="31">
        <v>1994</v>
      </c>
      <c r="C222" s="31" t="s">
        <v>8855</v>
      </c>
      <c r="D222" s="31" t="s">
        <v>6158</v>
      </c>
      <c r="E222" s="31" t="b">
        <v>0</v>
      </c>
      <c r="F222" s="31" t="b">
        <v>0</v>
      </c>
      <c r="G222" s="31"/>
      <c r="H222" s="31"/>
      <c r="I222" s="31"/>
    </row>
    <row r="223" spans="1:9" ht="12.75">
      <c r="A223" s="31" t="s">
        <v>8994</v>
      </c>
      <c r="B223" s="31">
        <v>1994</v>
      </c>
      <c r="C223" s="31" t="s">
        <v>8816</v>
      </c>
      <c r="D223" s="31" t="s">
        <v>6158</v>
      </c>
      <c r="E223" s="31" t="b">
        <v>0</v>
      </c>
      <c r="F223" s="31" t="b">
        <v>0</v>
      </c>
      <c r="G223" s="31"/>
      <c r="H223" s="31"/>
      <c r="I223" s="31"/>
    </row>
    <row r="224" spans="1:9" ht="12.75">
      <c r="A224" s="31" t="s">
        <v>8995</v>
      </c>
      <c r="B224" s="31">
        <v>1993</v>
      </c>
      <c r="C224" s="31" t="s">
        <v>8839</v>
      </c>
      <c r="D224" s="31" t="s">
        <v>6158</v>
      </c>
      <c r="E224" s="31" t="b">
        <v>0</v>
      </c>
      <c r="F224" s="31" t="b">
        <v>0</v>
      </c>
      <c r="G224" s="31"/>
      <c r="H224" s="31"/>
      <c r="I224" s="31"/>
    </row>
    <row r="225" spans="1:9" ht="12.75">
      <c r="A225" s="31" t="s">
        <v>8996</v>
      </c>
      <c r="B225" s="31">
        <v>1997</v>
      </c>
      <c r="C225" s="31" t="s">
        <v>8206</v>
      </c>
      <c r="D225" s="31" t="s">
        <v>6158</v>
      </c>
      <c r="E225" s="31" t="b">
        <v>0</v>
      </c>
      <c r="F225" s="31" t="b">
        <v>0</v>
      </c>
      <c r="G225" s="31"/>
      <c r="H225" s="31"/>
      <c r="I225" s="31"/>
    </row>
    <row r="226" spans="1:9" ht="12.75">
      <c r="A226" s="31" t="s">
        <v>8997</v>
      </c>
      <c r="B226" s="31">
        <v>1995</v>
      </c>
      <c r="C226" s="31" t="s">
        <v>7075</v>
      </c>
      <c r="D226" s="31" t="s">
        <v>6158</v>
      </c>
      <c r="E226" s="31" t="b">
        <v>0</v>
      </c>
      <c r="F226" s="31" t="b">
        <v>0</v>
      </c>
      <c r="G226" s="31"/>
      <c r="H226" s="31"/>
      <c r="I226" s="31"/>
    </row>
    <row r="227" spans="1:9" ht="12.75">
      <c r="A227" s="31" t="s">
        <v>2500</v>
      </c>
      <c r="B227" s="31">
        <v>1993</v>
      </c>
      <c r="C227" s="31" t="s">
        <v>8872</v>
      </c>
      <c r="D227" s="31" t="s">
        <v>6158</v>
      </c>
      <c r="E227" s="31" t="b">
        <v>0</v>
      </c>
      <c r="F227" s="31" t="b">
        <v>0</v>
      </c>
      <c r="G227" s="31"/>
      <c r="H227" s="31"/>
      <c r="I227" s="31"/>
    </row>
    <row r="228" spans="1:9" ht="12.75">
      <c r="A228" s="31" t="s">
        <v>7780</v>
      </c>
      <c r="B228" s="31">
        <v>1991</v>
      </c>
      <c r="C228" s="31" t="s">
        <v>7302</v>
      </c>
      <c r="D228" s="31" t="s">
        <v>6158</v>
      </c>
      <c r="E228" s="31" t="b">
        <v>0</v>
      </c>
      <c r="F228" s="31" t="b">
        <v>0</v>
      </c>
      <c r="G228" s="31"/>
      <c r="H228" s="31"/>
      <c r="I228" s="31"/>
    </row>
    <row r="229" spans="1:9" ht="12.75">
      <c r="A229" s="31" t="s">
        <v>7782</v>
      </c>
      <c r="B229" s="31">
        <v>1992</v>
      </c>
      <c r="C229" s="31" t="s">
        <v>7302</v>
      </c>
      <c r="D229" s="31" t="s">
        <v>6158</v>
      </c>
      <c r="E229" s="31" t="b">
        <v>0</v>
      </c>
      <c r="F229" s="31" t="b">
        <v>0</v>
      </c>
      <c r="G229" s="31"/>
      <c r="H229" s="31"/>
      <c r="I229" s="31"/>
    </row>
    <row r="230" spans="1:9" ht="12.75">
      <c r="A230" s="31" t="s">
        <v>8998</v>
      </c>
      <c r="B230" s="31">
        <v>1994</v>
      </c>
      <c r="C230" s="31" t="s">
        <v>6600</v>
      </c>
      <c r="D230" s="31" t="s">
        <v>6158</v>
      </c>
      <c r="E230" s="31" t="b">
        <v>0</v>
      </c>
      <c r="F230" s="31" t="b">
        <v>0</v>
      </c>
      <c r="G230" s="31"/>
      <c r="H230" s="31"/>
      <c r="I230" s="31"/>
    </row>
    <row r="231" spans="1:9" ht="12.75">
      <c r="A231" s="31" t="s">
        <v>2513</v>
      </c>
      <c r="B231" s="31">
        <v>1992</v>
      </c>
      <c r="C231" s="31" t="s">
        <v>7443</v>
      </c>
      <c r="D231" s="31" t="s">
        <v>6158</v>
      </c>
      <c r="E231" s="31" t="b">
        <v>0</v>
      </c>
      <c r="F231" s="31" t="b">
        <v>0</v>
      </c>
      <c r="G231" s="31"/>
      <c r="H231" s="31"/>
      <c r="I231" s="31"/>
    </row>
    <row r="232" spans="1:9" ht="12.75">
      <c r="A232" s="31" t="s">
        <v>7789</v>
      </c>
      <c r="B232" s="31">
        <v>1993</v>
      </c>
      <c r="C232" s="31" t="s">
        <v>8839</v>
      </c>
      <c r="D232" s="31" t="s">
        <v>6158</v>
      </c>
      <c r="E232" s="31" t="b">
        <v>0</v>
      </c>
      <c r="F232" s="31" t="b">
        <v>0</v>
      </c>
      <c r="G232" s="31"/>
      <c r="H232" s="31"/>
      <c r="I232" s="31"/>
    </row>
    <row r="233" spans="1:9" ht="12.75">
      <c r="A233" s="31" t="s">
        <v>8999</v>
      </c>
      <c r="B233" s="31">
        <v>1994</v>
      </c>
      <c r="C233" s="31" t="s">
        <v>7075</v>
      </c>
      <c r="D233" s="31" t="s">
        <v>6158</v>
      </c>
      <c r="E233" s="31" t="b">
        <v>0</v>
      </c>
      <c r="F233" s="31" t="b">
        <v>0</v>
      </c>
      <c r="G233" s="31"/>
      <c r="H233" s="31"/>
      <c r="I233" s="31"/>
    </row>
    <row r="234" spans="1:9" ht="12.75">
      <c r="A234" s="31" t="s">
        <v>9000</v>
      </c>
      <c r="B234" s="31">
        <v>1994</v>
      </c>
      <c r="C234" s="31" t="s">
        <v>8796</v>
      </c>
      <c r="D234" s="31" t="s">
        <v>6158</v>
      </c>
      <c r="E234" s="31" t="b">
        <v>0</v>
      </c>
      <c r="F234" s="31" t="b">
        <v>0</v>
      </c>
      <c r="G234" s="31"/>
      <c r="H234" s="31"/>
      <c r="I234" s="31"/>
    </row>
    <row r="235" spans="1:9" ht="12.75">
      <c r="A235" s="31" t="s">
        <v>9001</v>
      </c>
      <c r="B235" s="31">
        <v>1991</v>
      </c>
      <c r="C235" s="31" t="s">
        <v>7137</v>
      </c>
      <c r="D235" s="31" t="s">
        <v>6158</v>
      </c>
      <c r="E235" s="31" t="b">
        <v>0</v>
      </c>
      <c r="F235" s="31" t="b">
        <v>0</v>
      </c>
      <c r="G235" s="31"/>
      <c r="H235" s="31"/>
      <c r="I235" s="31"/>
    </row>
    <row r="236" spans="1:9" ht="12.75">
      <c r="A236" s="31" t="s">
        <v>9002</v>
      </c>
      <c r="B236" s="31">
        <v>1995</v>
      </c>
      <c r="C236" s="31" t="s">
        <v>8855</v>
      </c>
      <c r="D236" s="31" t="s">
        <v>6158</v>
      </c>
      <c r="E236" s="31" t="b">
        <v>0</v>
      </c>
      <c r="F236" s="31" t="b">
        <v>0</v>
      </c>
      <c r="G236" s="31"/>
      <c r="H236" s="31"/>
      <c r="I236" s="31"/>
    </row>
    <row r="237" spans="1:9" ht="12.75">
      <c r="A237" s="31" t="s">
        <v>9003</v>
      </c>
      <c r="B237" s="31">
        <v>1994</v>
      </c>
      <c r="C237" s="31" t="s">
        <v>11</v>
      </c>
      <c r="D237" s="31" t="s">
        <v>6158</v>
      </c>
      <c r="E237" s="31" t="b">
        <v>0</v>
      </c>
      <c r="F237" s="31" t="b">
        <v>0</v>
      </c>
      <c r="G237" s="31"/>
      <c r="H237" s="31"/>
      <c r="I237" s="31"/>
    </row>
    <row r="238" spans="1:9" ht="12.75">
      <c r="A238" s="31" t="s">
        <v>9004</v>
      </c>
      <c r="B238" s="31">
        <v>1992</v>
      </c>
      <c r="C238" s="31" t="s">
        <v>7318</v>
      </c>
      <c r="D238" s="31" t="s">
        <v>6158</v>
      </c>
      <c r="E238" s="31" t="b">
        <v>0</v>
      </c>
      <c r="F238" s="31" t="b">
        <v>0</v>
      </c>
      <c r="G238" s="31"/>
      <c r="H238" s="31"/>
      <c r="I238" s="31"/>
    </row>
    <row r="239" spans="1:9" ht="12.75">
      <c r="A239" s="31" t="s">
        <v>9005</v>
      </c>
      <c r="B239" s="31">
        <v>1996</v>
      </c>
      <c r="C239" s="31" t="s">
        <v>8811</v>
      </c>
      <c r="D239" s="31" t="s">
        <v>6158</v>
      </c>
      <c r="E239" s="31" t="b">
        <v>0</v>
      </c>
      <c r="F239" s="31" t="b">
        <v>0</v>
      </c>
      <c r="G239" s="31"/>
      <c r="H239" s="31"/>
      <c r="I239" s="31"/>
    </row>
    <row r="240" spans="1:9" ht="12.75">
      <c r="A240" s="31" t="s">
        <v>7804</v>
      </c>
      <c r="B240" s="31">
        <v>1993</v>
      </c>
      <c r="C240" s="31" t="s">
        <v>7315</v>
      </c>
      <c r="D240" s="31" t="s">
        <v>6158</v>
      </c>
      <c r="E240" s="31" t="b">
        <v>0</v>
      </c>
      <c r="F240" s="31" t="b">
        <v>0</v>
      </c>
      <c r="G240" s="31"/>
      <c r="H240" s="31"/>
      <c r="I240" s="31"/>
    </row>
    <row r="241" spans="1:9" ht="12.75">
      <c r="A241" s="31" t="s">
        <v>9006</v>
      </c>
      <c r="B241" s="31">
        <v>1994</v>
      </c>
      <c r="C241" s="31" t="s">
        <v>7075</v>
      </c>
      <c r="D241" s="31" t="s">
        <v>6158</v>
      </c>
      <c r="E241" s="31" t="b">
        <v>0</v>
      </c>
      <c r="F241" s="31" t="b">
        <v>0</v>
      </c>
      <c r="G241" s="31"/>
      <c r="H241" s="31"/>
      <c r="I241" s="31"/>
    </row>
    <row r="242" spans="1:9" ht="12.75">
      <c r="A242" s="31" t="s">
        <v>9007</v>
      </c>
      <c r="B242" s="31">
        <v>1994</v>
      </c>
      <c r="C242" s="31" t="s">
        <v>7438</v>
      </c>
      <c r="D242" s="31" t="s">
        <v>6158</v>
      </c>
      <c r="E242" s="31" t="b">
        <v>0</v>
      </c>
      <c r="F242" s="31" t="b">
        <v>0</v>
      </c>
      <c r="G242" s="31"/>
      <c r="H242" s="31"/>
      <c r="I242" s="31"/>
    </row>
    <row r="243" spans="1:9" ht="12.75">
      <c r="A243" s="31" t="s">
        <v>9008</v>
      </c>
      <c r="B243" s="31">
        <v>1993</v>
      </c>
      <c r="C243" s="31" t="s">
        <v>7360</v>
      </c>
      <c r="D243" s="31" t="s">
        <v>6158</v>
      </c>
      <c r="E243" s="31" t="b">
        <v>0</v>
      </c>
      <c r="F243" s="31" t="b">
        <v>0</v>
      </c>
      <c r="G243" s="31"/>
      <c r="H243" s="31"/>
      <c r="I243" s="31"/>
    </row>
    <row r="244" spans="1:9" ht="12.75">
      <c r="A244" s="31" t="s">
        <v>9009</v>
      </c>
      <c r="B244" s="31">
        <v>1993</v>
      </c>
      <c r="C244" s="31" t="s">
        <v>227</v>
      </c>
      <c r="D244" s="31" t="s">
        <v>6158</v>
      </c>
      <c r="E244" s="31" t="b">
        <v>0</v>
      </c>
      <c r="F244" s="31" t="b">
        <v>0</v>
      </c>
      <c r="G244" s="31"/>
      <c r="H244" s="31"/>
      <c r="I244" s="31"/>
    </row>
    <row r="245" spans="1:9" ht="12.75">
      <c r="A245" s="31" t="s">
        <v>9010</v>
      </c>
      <c r="B245" s="31">
        <v>1995</v>
      </c>
      <c r="C245" s="31" t="s">
        <v>44</v>
      </c>
      <c r="D245" s="31" t="s">
        <v>6158</v>
      </c>
      <c r="E245" s="31" t="b">
        <v>0</v>
      </c>
      <c r="F245" s="31" t="b">
        <v>0</v>
      </c>
      <c r="G245" s="31"/>
      <c r="H245" s="31"/>
      <c r="I245" s="31"/>
    </row>
    <row r="246" spans="1:9" ht="12.75">
      <c r="A246" s="31" t="s">
        <v>9011</v>
      </c>
      <c r="B246" s="31">
        <v>1995</v>
      </c>
      <c r="C246" s="31" t="s">
        <v>44</v>
      </c>
      <c r="D246" s="31" t="s">
        <v>6158</v>
      </c>
      <c r="E246" s="31" t="b">
        <v>0</v>
      </c>
      <c r="F246" s="31" t="b">
        <v>0</v>
      </c>
      <c r="G246" s="31"/>
      <c r="H246" s="31"/>
      <c r="I246" s="31"/>
    </row>
    <row r="247" spans="1:9" ht="12.75">
      <c r="A247" s="31" t="s">
        <v>9012</v>
      </c>
      <c r="B247" s="31">
        <v>1993</v>
      </c>
      <c r="C247" s="31" t="s">
        <v>8872</v>
      </c>
      <c r="D247" s="31" t="s">
        <v>6158</v>
      </c>
      <c r="E247" s="31" t="b">
        <v>0</v>
      </c>
      <c r="F247" s="31" t="b">
        <v>0</v>
      </c>
      <c r="G247" s="31"/>
      <c r="H247" s="31"/>
      <c r="I247" s="31"/>
    </row>
    <row r="248" spans="1:9" ht="12.75">
      <c r="A248" s="31" t="s">
        <v>9013</v>
      </c>
      <c r="B248" s="31">
        <v>1992</v>
      </c>
      <c r="C248" s="31" t="s">
        <v>58</v>
      </c>
      <c r="D248" s="31" t="s">
        <v>6158</v>
      </c>
      <c r="E248" s="31" t="b">
        <v>0</v>
      </c>
      <c r="F248" s="31" t="b">
        <v>0</v>
      </c>
      <c r="G248" s="31"/>
      <c r="H248" s="31"/>
      <c r="I248" s="31"/>
    </row>
    <row r="249" spans="1:9" ht="12.75">
      <c r="A249" s="31" t="s">
        <v>9014</v>
      </c>
      <c r="B249" s="31">
        <v>1995</v>
      </c>
      <c r="C249" s="31" t="s">
        <v>484</v>
      </c>
      <c r="D249" s="31" t="s">
        <v>6158</v>
      </c>
      <c r="E249" s="31" t="b">
        <v>0</v>
      </c>
      <c r="F249" s="31" t="b">
        <v>0</v>
      </c>
      <c r="G249" s="31"/>
      <c r="H249" s="31"/>
      <c r="I249" s="31"/>
    </row>
    <row r="250" spans="1:9" ht="12.75">
      <c r="A250" s="31" t="s">
        <v>9015</v>
      </c>
      <c r="B250" s="31">
        <v>1995</v>
      </c>
      <c r="C250" s="31" t="s">
        <v>7075</v>
      </c>
      <c r="D250" s="31" t="s">
        <v>6158</v>
      </c>
      <c r="E250" s="31" t="b">
        <v>0</v>
      </c>
      <c r="F250" s="31" t="b">
        <v>0</v>
      </c>
      <c r="G250" s="31"/>
      <c r="H250" s="31"/>
      <c r="I250" s="31"/>
    </row>
    <row r="251" spans="1:9" ht="12.75">
      <c r="A251" s="31" t="s">
        <v>9016</v>
      </c>
      <c r="B251" s="31">
        <v>1994</v>
      </c>
      <c r="C251" s="31" t="s">
        <v>8847</v>
      </c>
      <c r="D251" s="31" t="s">
        <v>6158</v>
      </c>
      <c r="E251" s="31" t="b">
        <v>0</v>
      </c>
      <c r="F251" s="31" t="b">
        <v>0</v>
      </c>
      <c r="G251" s="31"/>
      <c r="H251" s="31"/>
      <c r="I251" s="31"/>
    </row>
    <row r="252" spans="1:9" ht="12.75">
      <c r="A252" s="31" t="s">
        <v>9017</v>
      </c>
      <c r="B252" s="31">
        <v>1992</v>
      </c>
      <c r="C252" s="31" t="s">
        <v>4431</v>
      </c>
      <c r="D252" s="31" t="s">
        <v>6158</v>
      </c>
      <c r="E252" s="31" t="b">
        <v>0</v>
      </c>
      <c r="F252" s="31" t="b">
        <v>0</v>
      </c>
      <c r="G252" s="31"/>
      <c r="H252" s="31"/>
      <c r="I252" s="31"/>
    </row>
    <row r="253" spans="1:9" ht="12.75">
      <c r="A253" s="31" t="s">
        <v>7828</v>
      </c>
      <c r="B253" s="31">
        <v>1992</v>
      </c>
      <c r="C253" s="31" t="s">
        <v>7302</v>
      </c>
      <c r="D253" s="31" t="s">
        <v>6158</v>
      </c>
      <c r="E253" s="31" t="b">
        <v>0</v>
      </c>
      <c r="F253" s="31" t="b">
        <v>0</v>
      </c>
      <c r="G253" s="31"/>
      <c r="H253" s="31"/>
      <c r="I253" s="31"/>
    </row>
    <row r="254" spans="1:9" ht="12.75">
      <c r="A254" s="31" t="s">
        <v>9018</v>
      </c>
      <c r="B254" s="31">
        <v>1994</v>
      </c>
      <c r="C254" s="31" t="s">
        <v>9019</v>
      </c>
      <c r="D254" s="31" t="s">
        <v>6158</v>
      </c>
      <c r="E254" s="31" t="b">
        <v>0</v>
      </c>
      <c r="F254" s="31" t="b">
        <v>0</v>
      </c>
      <c r="G254" s="31"/>
      <c r="H254" s="31"/>
      <c r="I254" s="31"/>
    </row>
    <row r="255" spans="1:9" ht="12.75">
      <c r="A255" s="31" t="s">
        <v>7832</v>
      </c>
      <c r="B255" s="31">
        <v>1992</v>
      </c>
      <c r="C255" s="31" t="s">
        <v>5966</v>
      </c>
      <c r="D255" s="31" t="s">
        <v>6158</v>
      </c>
      <c r="E255" s="31" t="b">
        <v>0</v>
      </c>
      <c r="F255" s="31" t="b">
        <v>0</v>
      </c>
      <c r="G255" s="31"/>
      <c r="H255" s="31"/>
      <c r="I255" s="31"/>
    </row>
    <row r="256" spans="1:9" ht="12.75">
      <c r="A256" s="31" t="s">
        <v>9020</v>
      </c>
      <c r="B256" s="31">
        <v>1994</v>
      </c>
      <c r="C256" s="31" t="s">
        <v>5966</v>
      </c>
      <c r="D256" s="31" t="s">
        <v>6158</v>
      </c>
      <c r="E256" s="31" t="b">
        <v>0</v>
      </c>
      <c r="F256" s="31" t="b">
        <v>0</v>
      </c>
      <c r="G256" s="31"/>
      <c r="H256" s="31"/>
      <c r="I256" s="31"/>
    </row>
    <row r="257" spans="1:9" ht="12.75">
      <c r="A257" s="31" t="s">
        <v>9021</v>
      </c>
      <c r="B257" s="31">
        <v>1994</v>
      </c>
      <c r="C257" s="31" t="s">
        <v>5966</v>
      </c>
      <c r="D257" s="31" t="s">
        <v>6158</v>
      </c>
      <c r="E257" s="31" t="b">
        <v>0</v>
      </c>
      <c r="F257" s="31" t="b">
        <v>0</v>
      </c>
      <c r="G257" s="31"/>
      <c r="H257" s="31"/>
      <c r="I257" s="31"/>
    </row>
    <row r="258" spans="1:9" ht="12.75">
      <c r="A258" s="31" t="s">
        <v>9022</v>
      </c>
      <c r="B258" s="31">
        <v>1994</v>
      </c>
      <c r="C258" s="31" t="s">
        <v>8872</v>
      </c>
      <c r="D258" s="31" t="s">
        <v>6158</v>
      </c>
      <c r="E258" s="31" t="b">
        <v>0</v>
      </c>
      <c r="F258" s="31" t="b">
        <v>0</v>
      </c>
      <c r="G258" s="31"/>
      <c r="H258" s="31"/>
      <c r="I258" s="31"/>
    </row>
    <row r="259" spans="1:9" ht="12.75">
      <c r="A259" s="31" t="s">
        <v>9023</v>
      </c>
      <c r="B259" s="31">
        <v>1993</v>
      </c>
      <c r="C259" s="31" t="s">
        <v>7409</v>
      </c>
      <c r="D259" s="31" t="s">
        <v>6158</v>
      </c>
      <c r="E259" s="31" t="b">
        <v>0</v>
      </c>
      <c r="F259" s="31" t="b">
        <v>0</v>
      </c>
      <c r="G259" s="31"/>
      <c r="H259" s="31"/>
      <c r="I259" s="31"/>
    </row>
    <row r="260" spans="1:9" ht="12.75">
      <c r="A260" s="31" t="s">
        <v>9024</v>
      </c>
      <c r="B260" s="31">
        <v>1992</v>
      </c>
      <c r="C260" s="31" t="s">
        <v>7809</v>
      </c>
      <c r="D260" s="31" t="s">
        <v>6158</v>
      </c>
      <c r="E260" s="31" t="b">
        <v>0</v>
      </c>
      <c r="F260" s="31" t="b">
        <v>0</v>
      </c>
      <c r="G260" s="31"/>
      <c r="H260" s="31"/>
      <c r="I260" s="31"/>
    </row>
    <row r="261" spans="1:9" ht="12.75">
      <c r="A261" s="31" t="s">
        <v>9025</v>
      </c>
      <c r="B261" s="31">
        <v>1995</v>
      </c>
      <c r="C261" s="31" t="s">
        <v>1677</v>
      </c>
      <c r="D261" s="31" t="s">
        <v>6158</v>
      </c>
      <c r="E261" s="31" t="b">
        <v>0</v>
      </c>
      <c r="F261" s="31" t="b">
        <v>0</v>
      </c>
      <c r="G261" s="31"/>
      <c r="H261" s="31"/>
      <c r="I261" s="31"/>
    </row>
    <row r="262" spans="1:9" ht="12.75">
      <c r="A262" s="31" t="s">
        <v>2701</v>
      </c>
      <c r="B262" s="31">
        <v>1992</v>
      </c>
      <c r="C262" s="31" t="s">
        <v>63</v>
      </c>
      <c r="D262" s="31" t="s">
        <v>6158</v>
      </c>
      <c r="E262" s="31" t="b">
        <v>0</v>
      </c>
      <c r="F262" s="31" t="b">
        <v>0</v>
      </c>
      <c r="G262" s="31"/>
      <c r="H262" s="31"/>
      <c r="I262" s="31"/>
    </row>
    <row r="263" spans="1:9" ht="12.75">
      <c r="A263" s="31" t="s">
        <v>9026</v>
      </c>
      <c r="B263" s="31">
        <v>1994</v>
      </c>
      <c r="C263" s="31" t="s">
        <v>63</v>
      </c>
      <c r="D263" s="31" t="s">
        <v>6158</v>
      </c>
      <c r="E263" s="31" t="b">
        <v>0</v>
      </c>
      <c r="F263" s="31" t="b">
        <v>0</v>
      </c>
      <c r="G263" s="31"/>
      <c r="H263" s="31"/>
      <c r="I263" s="31"/>
    </row>
    <row r="264" spans="1:9" ht="12.75">
      <c r="A264" s="31" t="s">
        <v>9027</v>
      </c>
      <c r="B264" s="31">
        <v>1991</v>
      </c>
      <c r="C264" s="31" t="s">
        <v>7802</v>
      </c>
      <c r="D264" s="31" t="s">
        <v>6158</v>
      </c>
      <c r="E264" s="31" t="b">
        <v>0</v>
      </c>
      <c r="F264" s="31" t="b">
        <v>0</v>
      </c>
      <c r="G264" s="31"/>
      <c r="H264" s="31"/>
      <c r="I264" s="31"/>
    </row>
    <row r="265" spans="1:9" ht="12.75">
      <c r="A265" s="31" t="s">
        <v>9028</v>
      </c>
      <c r="B265" s="31">
        <v>1992</v>
      </c>
      <c r="C265" s="31" t="s">
        <v>7802</v>
      </c>
      <c r="D265" s="31" t="s">
        <v>6158</v>
      </c>
      <c r="E265" s="31" t="b">
        <v>0</v>
      </c>
      <c r="F265" s="31" t="b">
        <v>0</v>
      </c>
      <c r="G265" s="31"/>
      <c r="H265" s="31"/>
      <c r="I265" s="31"/>
    </row>
    <row r="266" spans="1:9" ht="12.75">
      <c r="A266" s="31" t="s">
        <v>9029</v>
      </c>
      <c r="B266" s="31">
        <v>1995</v>
      </c>
      <c r="C266" s="31" t="s">
        <v>484</v>
      </c>
      <c r="D266" s="31" t="s">
        <v>6158</v>
      </c>
      <c r="E266" s="31" t="b">
        <v>0</v>
      </c>
      <c r="F266" s="31" t="b">
        <v>0</v>
      </c>
      <c r="G266" s="31"/>
      <c r="H266" s="31"/>
      <c r="I266" s="31"/>
    </row>
    <row r="267" spans="1:9" ht="12.75">
      <c r="A267" s="31" t="s">
        <v>9030</v>
      </c>
      <c r="B267" s="31">
        <v>1995</v>
      </c>
      <c r="C267" s="31" t="s">
        <v>7802</v>
      </c>
      <c r="D267" s="31" t="s">
        <v>6158</v>
      </c>
      <c r="E267" s="31" t="b">
        <v>0</v>
      </c>
      <c r="F267" s="31" t="b">
        <v>0</v>
      </c>
      <c r="G267" s="31"/>
      <c r="H267" s="31"/>
      <c r="I267" s="31"/>
    </row>
    <row r="268" spans="1:9" ht="12.75">
      <c r="A268" s="31" t="s">
        <v>2746</v>
      </c>
      <c r="B268" s="31">
        <v>1993</v>
      </c>
      <c r="C268" s="31" t="s">
        <v>8787</v>
      </c>
      <c r="D268" s="31" t="s">
        <v>6158</v>
      </c>
      <c r="E268" s="31" t="b">
        <v>0</v>
      </c>
      <c r="F268" s="31" t="b">
        <v>0</v>
      </c>
      <c r="G268" s="31"/>
      <c r="H268" s="31"/>
      <c r="I268" s="31"/>
    </row>
    <row r="269" spans="1:9" ht="12.75">
      <c r="A269" s="31" t="s">
        <v>9031</v>
      </c>
      <c r="B269" s="31">
        <v>1994</v>
      </c>
      <c r="C269" s="31" t="s">
        <v>8787</v>
      </c>
      <c r="D269" s="31" t="s">
        <v>6158</v>
      </c>
      <c r="E269" s="31" t="b">
        <v>0</v>
      </c>
      <c r="F269" s="31" t="b">
        <v>0</v>
      </c>
      <c r="G269" s="31"/>
      <c r="H269" s="31"/>
      <c r="I269" s="31"/>
    </row>
    <row r="270" spans="1:9" ht="12.75">
      <c r="A270" s="31" t="s">
        <v>9032</v>
      </c>
      <c r="B270" s="31">
        <v>1995</v>
      </c>
      <c r="C270" s="31" t="s">
        <v>8782</v>
      </c>
      <c r="D270" s="31" t="s">
        <v>6158</v>
      </c>
      <c r="E270" s="31" t="b">
        <v>0</v>
      </c>
      <c r="F270" s="31" t="b">
        <v>0</v>
      </c>
      <c r="G270" s="31"/>
      <c r="H270" s="31"/>
      <c r="I270" s="31"/>
    </row>
    <row r="271" spans="1:9" ht="12.75">
      <c r="A271" s="31" t="s">
        <v>9033</v>
      </c>
      <c r="B271" s="31">
        <v>1992</v>
      </c>
      <c r="C271" s="31" t="s">
        <v>7453</v>
      </c>
      <c r="D271" s="31" t="s">
        <v>6158</v>
      </c>
      <c r="E271" s="31" t="b">
        <v>0</v>
      </c>
      <c r="F271" s="31" t="b">
        <v>0</v>
      </c>
      <c r="G271" s="31"/>
      <c r="H271" s="31"/>
      <c r="I271" s="31"/>
    </row>
    <row r="272" spans="1:9" ht="12.75">
      <c r="A272" s="31" t="s">
        <v>9034</v>
      </c>
      <c r="B272" s="31">
        <v>1993</v>
      </c>
      <c r="C272" s="31" t="s">
        <v>5966</v>
      </c>
      <c r="D272" s="31" t="s">
        <v>6158</v>
      </c>
      <c r="E272" s="31" t="b">
        <v>0</v>
      </c>
      <c r="F272" s="31" t="b">
        <v>0</v>
      </c>
      <c r="G272" s="31"/>
      <c r="H272" s="31"/>
      <c r="I272" s="31"/>
    </row>
    <row r="273" spans="1:9" ht="12.75">
      <c r="A273" s="31" t="s">
        <v>9035</v>
      </c>
      <c r="B273" s="31">
        <v>1995</v>
      </c>
      <c r="C273" s="31" t="s">
        <v>7092</v>
      </c>
      <c r="D273" s="31" t="s">
        <v>6158</v>
      </c>
      <c r="E273" s="31" t="b">
        <v>0</v>
      </c>
      <c r="F273" s="31" t="b">
        <v>0</v>
      </c>
      <c r="G273" s="31"/>
      <c r="H273" s="31"/>
      <c r="I273" s="31"/>
    </row>
    <row r="274" spans="1:9" ht="12.75">
      <c r="A274" s="31" t="s">
        <v>9036</v>
      </c>
      <c r="B274" s="31">
        <v>1994</v>
      </c>
      <c r="C274" s="31" t="s">
        <v>11</v>
      </c>
      <c r="D274" s="31" t="s">
        <v>6158</v>
      </c>
      <c r="E274" s="31" t="b">
        <v>0</v>
      </c>
      <c r="F274" s="31" t="b">
        <v>0</v>
      </c>
      <c r="G274" s="31"/>
      <c r="H274" s="31"/>
      <c r="I274" s="31"/>
    </row>
    <row r="275" spans="1:9" ht="12.75">
      <c r="A275" s="31" t="s">
        <v>9037</v>
      </c>
      <c r="B275" s="31">
        <v>1996</v>
      </c>
      <c r="C275" s="31" t="s">
        <v>11</v>
      </c>
      <c r="D275" s="31" t="s">
        <v>6158</v>
      </c>
      <c r="E275" s="31" t="b">
        <v>0</v>
      </c>
      <c r="F275" s="31" t="b">
        <v>0</v>
      </c>
      <c r="G275" s="31"/>
      <c r="H275" s="31"/>
      <c r="I275" s="31"/>
    </row>
    <row r="276" spans="1:9" ht="12.75">
      <c r="A276" s="31" t="s">
        <v>9038</v>
      </c>
      <c r="B276" s="31">
        <v>1993</v>
      </c>
      <c r="C276" s="31" t="s">
        <v>8777</v>
      </c>
      <c r="D276" s="31" t="s">
        <v>6158</v>
      </c>
      <c r="E276" s="31" t="b">
        <v>0</v>
      </c>
      <c r="F276" s="31" t="b">
        <v>0</v>
      </c>
      <c r="G276" s="31"/>
      <c r="H276" s="31"/>
      <c r="I276" s="31"/>
    </row>
    <row r="277" spans="1:9" ht="12.75">
      <c r="A277" s="31" t="s">
        <v>9039</v>
      </c>
      <c r="B277" s="31">
        <v>1994</v>
      </c>
      <c r="C277" s="31" t="s">
        <v>7453</v>
      </c>
      <c r="D277" s="31" t="s">
        <v>6158</v>
      </c>
      <c r="E277" s="31" t="b">
        <v>0</v>
      </c>
      <c r="F277" s="31" t="b">
        <v>0</v>
      </c>
      <c r="G277" s="31"/>
      <c r="H277" s="31"/>
      <c r="I277" s="31"/>
    </row>
    <row r="278" spans="1:9" ht="12.75">
      <c r="A278" s="31" t="s">
        <v>2815</v>
      </c>
      <c r="B278" s="31">
        <v>1995</v>
      </c>
      <c r="C278" s="31" t="s">
        <v>11</v>
      </c>
      <c r="D278" s="31" t="s">
        <v>6158</v>
      </c>
      <c r="E278" s="31" t="b">
        <v>0</v>
      </c>
      <c r="F278" s="31" t="b">
        <v>0</v>
      </c>
      <c r="G278" s="31"/>
      <c r="H278" s="31"/>
      <c r="I278" s="31"/>
    </row>
    <row r="279" spans="1:9" ht="12.75">
      <c r="A279" s="31" t="s">
        <v>9040</v>
      </c>
      <c r="B279" s="31">
        <v>1995</v>
      </c>
      <c r="C279" s="31" t="s">
        <v>9041</v>
      </c>
      <c r="D279" s="31" t="s">
        <v>6158</v>
      </c>
      <c r="E279" s="31" t="b">
        <v>0</v>
      </c>
      <c r="F279" s="31" t="b">
        <v>0</v>
      </c>
      <c r="G279" s="31"/>
      <c r="H279" s="31"/>
      <c r="I279" s="31"/>
    </row>
    <row r="280" spans="1:9" ht="12.75">
      <c r="A280" s="31" t="s">
        <v>9042</v>
      </c>
      <c r="B280" s="31">
        <v>1993</v>
      </c>
      <c r="C280" s="31" t="s">
        <v>8855</v>
      </c>
      <c r="D280" s="31" t="s">
        <v>6158</v>
      </c>
      <c r="E280" s="31" t="b">
        <v>0</v>
      </c>
      <c r="F280" s="31" t="b">
        <v>0</v>
      </c>
      <c r="G280" s="31"/>
      <c r="H280" s="31"/>
      <c r="I280" s="31"/>
    </row>
    <row r="281" spans="1:9" ht="12.75">
      <c r="A281" s="31" t="s">
        <v>9043</v>
      </c>
      <c r="B281" s="31">
        <v>1994</v>
      </c>
      <c r="C281" s="31" t="s">
        <v>69</v>
      </c>
      <c r="D281" s="31" t="s">
        <v>6158</v>
      </c>
      <c r="E281" s="31" t="b">
        <v>0</v>
      </c>
      <c r="F281" s="31" t="b">
        <v>0</v>
      </c>
      <c r="G281" s="31"/>
      <c r="H281" s="31"/>
      <c r="I281" s="31"/>
    </row>
    <row r="282" spans="1:9" ht="12.75">
      <c r="A282" s="31" t="s">
        <v>2839</v>
      </c>
      <c r="B282" s="31">
        <v>1992</v>
      </c>
      <c r="C282" s="31" t="s">
        <v>490</v>
      </c>
      <c r="D282" s="31" t="s">
        <v>6158</v>
      </c>
      <c r="E282" s="31" t="b">
        <v>0</v>
      </c>
      <c r="F282" s="31" t="b">
        <v>0</v>
      </c>
      <c r="G282" s="31"/>
      <c r="H282" s="31"/>
      <c r="I282" s="31"/>
    </row>
    <row r="283" spans="1:9" ht="12.75">
      <c r="A283" s="31" t="s">
        <v>2840</v>
      </c>
      <c r="B283" s="31">
        <v>1994</v>
      </c>
      <c r="C283" s="31" t="s">
        <v>490</v>
      </c>
      <c r="D283" s="31" t="s">
        <v>6158</v>
      </c>
      <c r="E283" s="31" t="b">
        <v>0</v>
      </c>
      <c r="F283" s="31" t="b">
        <v>0</v>
      </c>
      <c r="G283" s="31"/>
      <c r="H283" s="31"/>
      <c r="I283" s="31"/>
    </row>
    <row r="284" spans="1:9" ht="12.75">
      <c r="A284" s="31" t="s">
        <v>9044</v>
      </c>
      <c r="B284" s="31">
        <v>1996</v>
      </c>
      <c r="C284" s="31" t="s">
        <v>11</v>
      </c>
      <c r="D284" s="31" t="s">
        <v>6158</v>
      </c>
      <c r="E284" s="31" t="b">
        <v>0</v>
      </c>
      <c r="F284" s="31" t="b">
        <v>0</v>
      </c>
      <c r="G284" s="31"/>
      <c r="H284" s="31"/>
      <c r="I284" s="31"/>
    </row>
    <row r="285" spans="1:9" ht="12.75">
      <c r="A285" s="31" t="s">
        <v>9045</v>
      </c>
      <c r="B285" s="31">
        <v>1995</v>
      </c>
      <c r="C285" s="31" t="s">
        <v>11</v>
      </c>
      <c r="D285" s="31" t="s">
        <v>6158</v>
      </c>
      <c r="E285" s="31" t="b">
        <v>0</v>
      </c>
      <c r="F285" s="31" t="b">
        <v>0</v>
      </c>
      <c r="G285" s="31"/>
      <c r="H285" s="31"/>
      <c r="I285" s="31"/>
    </row>
    <row r="286" spans="1:9" ht="12.75">
      <c r="A286" s="31" t="s">
        <v>9046</v>
      </c>
      <c r="B286" s="31">
        <v>1995</v>
      </c>
      <c r="C286" s="31" t="s">
        <v>11</v>
      </c>
      <c r="D286" s="31" t="s">
        <v>6158</v>
      </c>
      <c r="E286" s="31" t="b">
        <v>0</v>
      </c>
      <c r="F286" s="31" t="b">
        <v>0</v>
      </c>
      <c r="G286" s="31"/>
      <c r="H286" s="31"/>
      <c r="I286" s="31"/>
    </row>
    <row r="287" spans="1:9" ht="12.75">
      <c r="A287" s="31" t="s">
        <v>9047</v>
      </c>
      <c r="B287" s="31">
        <v>1997</v>
      </c>
      <c r="C287" s="31" t="s">
        <v>11</v>
      </c>
      <c r="D287" s="31" t="s">
        <v>6158</v>
      </c>
      <c r="E287" s="31" t="b">
        <v>0</v>
      </c>
      <c r="F287" s="31" t="b">
        <v>0</v>
      </c>
      <c r="G287" s="31"/>
      <c r="H287" s="31"/>
      <c r="I287" s="31"/>
    </row>
    <row r="288" spans="1:9" ht="12.75">
      <c r="A288" s="31" t="s">
        <v>2859</v>
      </c>
      <c r="B288" s="31">
        <v>1994</v>
      </c>
      <c r="C288" s="31" t="s">
        <v>69</v>
      </c>
      <c r="D288" s="31" t="s">
        <v>6158</v>
      </c>
      <c r="E288" s="31" t="b">
        <v>0</v>
      </c>
      <c r="F288" s="31" t="b">
        <v>0</v>
      </c>
      <c r="G288" s="31"/>
      <c r="H288" s="31"/>
      <c r="I288" s="31"/>
    </row>
    <row r="289" spans="1:9" ht="12.75">
      <c r="A289" s="31" t="s">
        <v>9048</v>
      </c>
      <c r="B289" s="31">
        <v>1992</v>
      </c>
      <c r="C289" s="31" t="s">
        <v>484</v>
      </c>
      <c r="D289" s="31" t="s">
        <v>6158</v>
      </c>
      <c r="E289" s="31" t="b">
        <v>0</v>
      </c>
      <c r="F289" s="31" t="b">
        <v>0</v>
      </c>
      <c r="G289" s="31"/>
      <c r="H289" s="31"/>
      <c r="I289" s="31"/>
    </row>
    <row r="290" spans="1:9" ht="12.75">
      <c r="A290" s="31" t="s">
        <v>9049</v>
      </c>
      <c r="B290" s="31">
        <v>1995</v>
      </c>
      <c r="C290" s="31" t="s">
        <v>680</v>
      </c>
      <c r="D290" s="31" t="s">
        <v>6158</v>
      </c>
      <c r="E290" s="31" t="b">
        <v>0</v>
      </c>
      <c r="F290" s="31" t="b">
        <v>0</v>
      </c>
      <c r="G290" s="31"/>
      <c r="H290" s="31"/>
      <c r="I290" s="31"/>
    </row>
    <row r="291" spans="1:9" ht="12.75">
      <c r="A291" s="31" t="s">
        <v>9050</v>
      </c>
      <c r="B291" s="31">
        <v>1991</v>
      </c>
      <c r="C291" s="31" t="s">
        <v>7453</v>
      </c>
      <c r="D291" s="31" t="s">
        <v>6158</v>
      </c>
      <c r="E291" s="31" t="b">
        <v>0</v>
      </c>
      <c r="F291" s="31" t="b">
        <v>0</v>
      </c>
      <c r="G291" s="31"/>
      <c r="H291" s="31"/>
      <c r="I291" s="31"/>
    </row>
    <row r="292" spans="1:9" ht="12.75">
      <c r="A292" s="31" t="s">
        <v>9051</v>
      </c>
      <c r="B292" s="31">
        <v>1993</v>
      </c>
      <c r="C292" s="31" t="s">
        <v>8811</v>
      </c>
      <c r="D292" s="31" t="s">
        <v>6158</v>
      </c>
      <c r="E292" s="31" t="b">
        <v>0</v>
      </c>
      <c r="F292" s="31" t="b">
        <v>0</v>
      </c>
      <c r="G292" s="31"/>
      <c r="H292" s="31"/>
      <c r="I292" s="31"/>
    </row>
    <row r="293" spans="1:9" ht="12.75">
      <c r="A293" s="31" t="s">
        <v>7897</v>
      </c>
      <c r="B293" s="31">
        <v>1993</v>
      </c>
      <c r="C293" s="31" t="s">
        <v>7443</v>
      </c>
      <c r="D293" s="31" t="s">
        <v>6158</v>
      </c>
      <c r="E293" s="31" t="b">
        <v>0</v>
      </c>
      <c r="F293" s="31" t="b">
        <v>0</v>
      </c>
      <c r="G293" s="31"/>
      <c r="H293" s="31"/>
      <c r="I293" s="31"/>
    </row>
    <row r="294" spans="1:9" ht="12.75">
      <c r="A294" s="31" t="s">
        <v>9052</v>
      </c>
      <c r="B294" s="31">
        <v>1993</v>
      </c>
      <c r="C294" s="31" t="s">
        <v>7302</v>
      </c>
      <c r="D294" s="31" t="s">
        <v>6158</v>
      </c>
      <c r="E294" s="31" t="b">
        <v>0</v>
      </c>
      <c r="F294" s="31" t="b">
        <v>0</v>
      </c>
      <c r="G294" s="31"/>
      <c r="H294" s="31"/>
      <c r="I294" s="31"/>
    </row>
    <row r="295" spans="1:9" ht="12.75">
      <c r="A295" s="31" t="s">
        <v>2986</v>
      </c>
      <c r="B295" s="31">
        <v>1994</v>
      </c>
      <c r="C295" s="31" t="s">
        <v>8937</v>
      </c>
      <c r="D295" s="31" t="s">
        <v>6158</v>
      </c>
      <c r="E295" s="31" t="b">
        <v>0</v>
      </c>
      <c r="F295" s="31" t="b">
        <v>0</v>
      </c>
      <c r="G295" s="31"/>
      <c r="H295" s="31"/>
      <c r="I295" s="31"/>
    </row>
    <row r="296" spans="1:9" ht="12.75">
      <c r="A296" s="31" t="s">
        <v>9053</v>
      </c>
      <c r="B296" s="31">
        <v>1992</v>
      </c>
      <c r="C296" s="31" t="s">
        <v>44</v>
      </c>
      <c r="D296" s="31" t="s">
        <v>6158</v>
      </c>
      <c r="E296" s="31" t="b">
        <v>0</v>
      </c>
      <c r="F296" s="31" t="b">
        <v>0</v>
      </c>
      <c r="G296" s="31"/>
      <c r="H296" s="31"/>
      <c r="I296" s="31"/>
    </row>
    <row r="297" spans="1:9" ht="12.75">
      <c r="A297" s="31" t="s">
        <v>9054</v>
      </c>
      <c r="B297" s="31">
        <v>1992</v>
      </c>
      <c r="C297" s="31" t="s">
        <v>11</v>
      </c>
      <c r="D297" s="31" t="s">
        <v>6158</v>
      </c>
      <c r="E297" s="31" t="b">
        <v>0</v>
      </c>
      <c r="F297" s="31" t="b">
        <v>0</v>
      </c>
      <c r="G297" s="31"/>
      <c r="H297" s="31"/>
      <c r="I297" s="31"/>
    </row>
    <row r="298" spans="1:9" ht="12.75">
      <c r="A298" s="31" t="s">
        <v>6995</v>
      </c>
      <c r="B298" s="31">
        <v>1992</v>
      </c>
      <c r="C298" s="31" t="s">
        <v>8782</v>
      </c>
      <c r="D298" s="31" t="s">
        <v>6158</v>
      </c>
      <c r="E298" s="31" t="b">
        <v>0</v>
      </c>
      <c r="F298" s="31" t="b">
        <v>0</v>
      </c>
      <c r="G298" s="31"/>
      <c r="H298" s="31"/>
      <c r="I298" s="31"/>
    </row>
    <row r="299" spans="1:9" ht="12.75">
      <c r="A299" s="31" t="s">
        <v>9055</v>
      </c>
      <c r="B299" s="31">
        <v>1994</v>
      </c>
      <c r="C299" s="31" t="s">
        <v>9056</v>
      </c>
      <c r="D299" s="31" t="s">
        <v>6158</v>
      </c>
      <c r="E299" s="31" t="b">
        <v>0</v>
      </c>
      <c r="F299" s="31" t="b">
        <v>0</v>
      </c>
      <c r="G299" s="31"/>
      <c r="H299" s="31"/>
      <c r="I299" s="31"/>
    </row>
    <row r="300" spans="1:9" ht="12.75">
      <c r="A300" s="31" t="s">
        <v>9057</v>
      </c>
      <c r="B300" s="31">
        <v>1994</v>
      </c>
      <c r="C300" s="31" t="s">
        <v>8792</v>
      </c>
      <c r="D300" s="31" t="s">
        <v>6158</v>
      </c>
      <c r="E300" s="31" t="b">
        <v>0</v>
      </c>
      <c r="F300" s="31" t="b">
        <v>0</v>
      </c>
      <c r="G300" s="31"/>
      <c r="H300" s="31"/>
      <c r="I300" s="31"/>
    </row>
    <row r="301" spans="1:9" ht="12.75">
      <c r="A301" s="31" t="s">
        <v>3004</v>
      </c>
      <c r="B301" s="31">
        <v>1994</v>
      </c>
      <c r="C301" s="31" t="s">
        <v>44</v>
      </c>
      <c r="D301" s="31" t="s">
        <v>6158</v>
      </c>
      <c r="E301" s="31" t="b">
        <v>0</v>
      </c>
      <c r="F301" s="31" t="b">
        <v>0</v>
      </c>
      <c r="G301" s="31"/>
      <c r="H301" s="31"/>
      <c r="I301" s="31"/>
    </row>
    <row r="302" spans="1:9" ht="12.75">
      <c r="A302" s="31" t="s">
        <v>7917</v>
      </c>
      <c r="B302" s="31">
        <v>1992</v>
      </c>
      <c r="C302" s="31" t="s">
        <v>8787</v>
      </c>
      <c r="D302" s="31" t="s">
        <v>6158</v>
      </c>
      <c r="E302" s="31" t="b">
        <v>0</v>
      </c>
      <c r="F302" s="31" t="b">
        <v>0</v>
      </c>
      <c r="G302" s="31"/>
      <c r="H302" s="31"/>
      <c r="I302" s="31"/>
    </row>
    <row r="303" spans="1:9" ht="12.75">
      <c r="A303" s="31" t="s">
        <v>9058</v>
      </c>
      <c r="B303" s="31">
        <v>1994</v>
      </c>
      <c r="C303" s="31" t="s">
        <v>7360</v>
      </c>
      <c r="D303" s="31" t="s">
        <v>6158</v>
      </c>
      <c r="E303" s="31" t="b">
        <v>0</v>
      </c>
      <c r="F303" s="31" t="b">
        <v>0</v>
      </c>
      <c r="G303" s="31"/>
      <c r="H303" s="31"/>
      <c r="I303" s="31"/>
    </row>
    <row r="304" spans="1:9" ht="12.75">
      <c r="A304" s="31" t="s">
        <v>9059</v>
      </c>
      <c r="B304" s="31">
        <v>1994</v>
      </c>
      <c r="C304" s="31" t="s">
        <v>7064</v>
      </c>
      <c r="D304" s="31" t="s">
        <v>6158</v>
      </c>
      <c r="E304" s="31" t="b">
        <v>0</v>
      </c>
      <c r="F304" s="31" t="b">
        <v>0</v>
      </c>
      <c r="G304" s="31"/>
      <c r="H304" s="31"/>
      <c r="I304" s="31"/>
    </row>
    <row r="305" spans="1:9" ht="12.75">
      <c r="A305" s="31" t="s">
        <v>3033</v>
      </c>
      <c r="B305" s="31">
        <v>1993</v>
      </c>
      <c r="C305" s="31" t="s">
        <v>7318</v>
      </c>
      <c r="D305" s="31" t="s">
        <v>6158</v>
      </c>
      <c r="E305" s="31" t="b">
        <v>0</v>
      </c>
      <c r="F305" s="31" t="b">
        <v>0</v>
      </c>
      <c r="G305" s="31"/>
      <c r="H305" s="31"/>
      <c r="I305" s="31"/>
    </row>
    <row r="306" spans="1:9" ht="12.75">
      <c r="A306" s="31" t="s">
        <v>9060</v>
      </c>
      <c r="B306" s="31">
        <v>1995</v>
      </c>
      <c r="C306" s="31" t="s">
        <v>8782</v>
      </c>
      <c r="D306" s="31" t="s">
        <v>6158</v>
      </c>
      <c r="E306" s="31" t="b">
        <v>0</v>
      </c>
      <c r="F306" s="31" t="b">
        <v>0</v>
      </c>
      <c r="G306" s="31"/>
      <c r="H306" s="31"/>
      <c r="I306" s="31"/>
    </row>
    <row r="307" spans="1:9" ht="12.75">
      <c r="A307" s="31" t="s">
        <v>9061</v>
      </c>
      <c r="B307" s="31">
        <v>1994</v>
      </c>
      <c r="C307" s="31" t="s">
        <v>7360</v>
      </c>
      <c r="D307" s="31" t="s">
        <v>6158</v>
      </c>
      <c r="E307" s="31" t="b">
        <v>0</v>
      </c>
      <c r="F307" s="31" t="b">
        <v>0</v>
      </c>
      <c r="G307" s="31"/>
      <c r="H307" s="31"/>
      <c r="I307" s="31"/>
    </row>
    <row r="308" spans="1:9" ht="12.75">
      <c r="A308" s="31" t="s">
        <v>9062</v>
      </c>
      <c r="B308" s="31">
        <v>1997</v>
      </c>
      <c r="C308" s="31" t="s">
        <v>8847</v>
      </c>
      <c r="D308" s="31" t="s">
        <v>6158</v>
      </c>
      <c r="E308" s="31" t="b">
        <v>0</v>
      </c>
      <c r="F308" s="31" t="b">
        <v>0</v>
      </c>
      <c r="G308" s="31"/>
      <c r="H308" s="31"/>
      <c r="I308" s="31"/>
    </row>
    <row r="309" spans="1:9" ht="12.75">
      <c r="A309" s="31" t="s">
        <v>9063</v>
      </c>
      <c r="B309" s="31">
        <v>1993</v>
      </c>
      <c r="C309" s="31" t="s">
        <v>8847</v>
      </c>
      <c r="D309" s="31" t="s">
        <v>6158</v>
      </c>
      <c r="E309" s="31" t="b">
        <v>0</v>
      </c>
      <c r="F309" s="31" t="b">
        <v>0</v>
      </c>
      <c r="G309" s="31"/>
      <c r="H309" s="31"/>
      <c r="I309" s="31"/>
    </row>
    <row r="310" spans="1:9" ht="12.75">
      <c r="A310" s="31" t="s">
        <v>9064</v>
      </c>
      <c r="B310" s="31">
        <v>1993</v>
      </c>
      <c r="C310" s="31" t="s">
        <v>8872</v>
      </c>
      <c r="D310" s="31" t="s">
        <v>6158</v>
      </c>
      <c r="E310" s="31" t="b">
        <v>0</v>
      </c>
      <c r="F310" s="31" t="b">
        <v>0</v>
      </c>
      <c r="G310" s="31"/>
      <c r="H310" s="31"/>
      <c r="I310" s="31"/>
    </row>
    <row r="311" spans="1:9" ht="12.75">
      <c r="A311" s="31" t="s">
        <v>9065</v>
      </c>
      <c r="B311" s="31">
        <v>1996</v>
      </c>
      <c r="C311" s="31" t="s">
        <v>8206</v>
      </c>
      <c r="D311" s="31" t="s">
        <v>6158</v>
      </c>
      <c r="E311" s="31" t="b">
        <v>0</v>
      </c>
      <c r="F311" s="31" t="b">
        <v>0</v>
      </c>
      <c r="G311" s="31"/>
      <c r="H311" s="31"/>
      <c r="I311" s="31"/>
    </row>
    <row r="312" spans="1:9" ht="12.75">
      <c r="A312" s="31" t="s">
        <v>9066</v>
      </c>
      <c r="B312" s="31">
        <v>1994</v>
      </c>
      <c r="C312" s="31" t="s">
        <v>8844</v>
      </c>
      <c r="D312" s="31" t="s">
        <v>6158</v>
      </c>
      <c r="E312" s="31" t="b">
        <v>0</v>
      </c>
      <c r="F312" s="31" t="b">
        <v>0</v>
      </c>
      <c r="G312" s="31"/>
      <c r="H312" s="31"/>
      <c r="I312" s="31"/>
    </row>
    <row r="313" spans="1:9" ht="12.75">
      <c r="A313" s="31" t="s">
        <v>9067</v>
      </c>
      <c r="B313" s="31">
        <v>1995</v>
      </c>
      <c r="C313" s="31" t="s">
        <v>8844</v>
      </c>
      <c r="D313" s="31" t="s">
        <v>6158</v>
      </c>
      <c r="E313" s="31" t="b">
        <v>0</v>
      </c>
      <c r="F313" s="31" t="b">
        <v>0</v>
      </c>
      <c r="G313" s="31"/>
      <c r="H313" s="31"/>
      <c r="I313" s="31"/>
    </row>
    <row r="314" spans="1:9" ht="12.75">
      <c r="A314" s="31" t="s">
        <v>9068</v>
      </c>
      <c r="B314" s="31">
        <v>1996</v>
      </c>
      <c r="C314" s="31" t="s">
        <v>8844</v>
      </c>
      <c r="D314" s="31" t="s">
        <v>6158</v>
      </c>
      <c r="E314" s="31" t="b">
        <v>0</v>
      </c>
      <c r="F314" s="31" t="b">
        <v>0</v>
      </c>
      <c r="G314" s="31"/>
      <c r="H314" s="31"/>
      <c r="I314" s="31"/>
    </row>
    <row r="315" spans="1:9" ht="12.75">
      <c r="A315" s="31" t="s">
        <v>9069</v>
      </c>
      <c r="B315" s="31">
        <v>1997</v>
      </c>
      <c r="C315" s="31" t="s">
        <v>8825</v>
      </c>
      <c r="D315" s="31" t="s">
        <v>6158</v>
      </c>
      <c r="E315" s="31" t="b">
        <v>0</v>
      </c>
      <c r="F315" s="31" t="b">
        <v>0</v>
      </c>
      <c r="G315" s="31"/>
      <c r="H315" s="31"/>
      <c r="I315" s="31"/>
    </row>
    <row r="316" spans="1:9" ht="12.75">
      <c r="A316" s="31" t="s">
        <v>9070</v>
      </c>
      <c r="B316" s="31">
        <v>1993</v>
      </c>
      <c r="C316" s="31" t="s">
        <v>7802</v>
      </c>
      <c r="D316" s="31" t="s">
        <v>6158</v>
      </c>
      <c r="E316" s="31" t="b">
        <v>0</v>
      </c>
      <c r="F316" s="31" t="b">
        <v>0</v>
      </c>
      <c r="G316" s="31"/>
      <c r="H316" s="31"/>
      <c r="I316" s="31"/>
    </row>
    <row r="317" spans="1:9" ht="12.75">
      <c r="A317" s="31" t="s">
        <v>9071</v>
      </c>
      <c r="B317" s="31">
        <v>1996</v>
      </c>
      <c r="C317" s="31" t="s">
        <v>7438</v>
      </c>
      <c r="D317" s="31" t="s">
        <v>6158</v>
      </c>
      <c r="E317" s="31" t="b">
        <v>0</v>
      </c>
      <c r="F317" s="31" t="b">
        <v>0</v>
      </c>
      <c r="G317" s="31"/>
      <c r="H317" s="31"/>
      <c r="I317" s="31"/>
    </row>
    <row r="318" spans="1:9" ht="12.75">
      <c r="A318" s="31" t="s">
        <v>3126</v>
      </c>
      <c r="B318" s="31">
        <v>1992</v>
      </c>
      <c r="C318" s="31" t="s">
        <v>69</v>
      </c>
      <c r="D318" s="31" t="s">
        <v>6158</v>
      </c>
      <c r="E318" s="31" t="b">
        <v>0</v>
      </c>
      <c r="F318" s="31" t="b">
        <v>0</v>
      </c>
      <c r="G318" s="31"/>
      <c r="H318" s="31"/>
      <c r="I318" s="31"/>
    </row>
    <row r="319" spans="1:9" ht="12.75">
      <c r="A319" s="31" t="s">
        <v>9072</v>
      </c>
      <c r="B319" s="31">
        <v>1992</v>
      </c>
      <c r="C319" s="31" t="s">
        <v>69</v>
      </c>
      <c r="D319" s="31" t="s">
        <v>6158</v>
      </c>
      <c r="E319" s="31" t="b">
        <v>0</v>
      </c>
      <c r="F319" s="31" t="b">
        <v>0</v>
      </c>
      <c r="G319" s="31"/>
      <c r="H319" s="31"/>
      <c r="I319" s="31"/>
    </row>
    <row r="320" spans="1:9" ht="12.75">
      <c r="A320" s="31" t="s">
        <v>9073</v>
      </c>
      <c r="B320" s="31">
        <v>1993</v>
      </c>
      <c r="C320" s="31" t="s">
        <v>8803</v>
      </c>
      <c r="D320" s="31" t="s">
        <v>6158</v>
      </c>
      <c r="E320" s="31" t="b">
        <v>0</v>
      </c>
      <c r="F320" s="31" t="b">
        <v>0</v>
      </c>
      <c r="G320" s="31"/>
      <c r="H320" s="31"/>
      <c r="I320" s="31"/>
    </row>
    <row r="321" spans="1:9" ht="12.75">
      <c r="A321" s="31" t="s">
        <v>9074</v>
      </c>
      <c r="B321" s="31">
        <v>1992</v>
      </c>
      <c r="C321" s="31" t="s">
        <v>11</v>
      </c>
      <c r="D321" s="31" t="s">
        <v>6158</v>
      </c>
      <c r="E321" s="31" t="b">
        <v>0</v>
      </c>
      <c r="F321" s="31" t="b">
        <v>0</v>
      </c>
      <c r="G321" s="31"/>
      <c r="H321" s="31"/>
      <c r="I321" s="31"/>
    </row>
    <row r="322" spans="1:9" ht="12.75">
      <c r="A322" s="31" t="s">
        <v>9075</v>
      </c>
      <c r="B322" s="31">
        <v>1994</v>
      </c>
      <c r="C322" s="31" t="s">
        <v>8803</v>
      </c>
      <c r="D322" s="31" t="s">
        <v>6158</v>
      </c>
      <c r="E322" s="31" t="b">
        <v>0</v>
      </c>
      <c r="F322" s="31" t="b">
        <v>0</v>
      </c>
      <c r="G322" s="31"/>
      <c r="H322" s="31"/>
      <c r="I322" s="31"/>
    </row>
    <row r="323" spans="1:9" ht="12.75">
      <c r="A323" s="31" t="s">
        <v>9076</v>
      </c>
      <c r="B323" s="31">
        <v>1994</v>
      </c>
      <c r="C323" s="31" t="s">
        <v>8803</v>
      </c>
      <c r="D323" s="31" t="s">
        <v>6158</v>
      </c>
      <c r="E323" s="31" t="b">
        <v>0</v>
      </c>
      <c r="F323" s="31" t="b">
        <v>0</v>
      </c>
      <c r="G323" s="31"/>
      <c r="H323" s="31"/>
      <c r="I323" s="31"/>
    </row>
    <row r="324" spans="1:9" ht="12.75">
      <c r="A324" s="31" t="s">
        <v>9077</v>
      </c>
      <c r="B324" s="31">
        <v>1994</v>
      </c>
      <c r="C324" s="31" t="s">
        <v>7257</v>
      </c>
      <c r="D324" s="31" t="s">
        <v>6158</v>
      </c>
      <c r="E324" s="31" t="b">
        <v>0</v>
      </c>
      <c r="F324" s="31" t="b">
        <v>0</v>
      </c>
      <c r="G324" s="31"/>
      <c r="H324" s="31"/>
      <c r="I324" s="31"/>
    </row>
    <row r="325" spans="1:9" ht="12.75">
      <c r="A325" s="31" t="s">
        <v>7971</v>
      </c>
      <c r="B325" s="31">
        <v>1993</v>
      </c>
      <c r="C325" s="31" t="s">
        <v>7257</v>
      </c>
      <c r="D325" s="31" t="s">
        <v>6158</v>
      </c>
      <c r="E325" s="31" t="b">
        <v>0</v>
      </c>
      <c r="F325" s="31" t="b">
        <v>0</v>
      </c>
      <c r="G325" s="31"/>
      <c r="H325" s="31"/>
      <c r="I325" s="31"/>
    </row>
    <row r="326" spans="1:9" ht="12.75">
      <c r="A326" s="31" t="s">
        <v>9078</v>
      </c>
      <c r="B326" s="31">
        <v>1996</v>
      </c>
      <c r="C326" s="31" t="s">
        <v>8206</v>
      </c>
      <c r="D326" s="31" t="s">
        <v>6158</v>
      </c>
      <c r="E326" s="31" t="b">
        <v>0</v>
      </c>
      <c r="F326" s="31" t="b">
        <v>0</v>
      </c>
      <c r="G326" s="31"/>
      <c r="H326" s="31"/>
      <c r="I326" s="31"/>
    </row>
    <row r="327" spans="1:9" ht="12.75">
      <c r="A327" s="31" t="s">
        <v>9079</v>
      </c>
      <c r="B327" s="31">
        <v>1996</v>
      </c>
      <c r="C327" s="31" t="s">
        <v>69</v>
      </c>
      <c r="D327" s="31" t="s">
        <v>6158</v>
      </c>
      <c r="E327" s="31" t="b">
        <v>0</v>
      </c>
      <c r="F327" s="31" t="b">
        <v>0</v>
      </c>
      <c r="G327" s="31"/>
      <c r="H327" s="31"/>
      <c r="I327" s="31"/>
    </row>
    <row r="328" spans="1:9" ht="12.75">
      <c r="A328" s="31" t="s">
        <v>9080</v>
      </c>
      <c r="B328" s="31">
        <v>1994</v>
      </c>
      <c r="C328" s="31" t="s">
        <v>7443</v>
      </c>
      <c r="D328" s="31" t="s">
        <v>6158</v>
      </c>
      <c r="E328" s="31" t="b">
        <v>0</v>
      </c>
      <c r="F328" s="31" t="b">
        <v>0</v>
      </c>
      <c r="G328" s="31"/>
      <c r="H328" s="31"/>
      <c r="I328" s="31"/>
    </row>
    <row r="329" spans="1:9" ht="12.75">
      <c r="A329" s="31" t="s">
        <v>9081</v>
      </c>
      <c r="B329" s="31">
        <v>1995</v>
      </c>
      <c r="C329" s="31" t="s">
        <v>8825</v>
      </c>
      <c r="D329" s="31" t="s">
        <v>6158</v>
      </c>
      <c r="E329" s="31" t="b">
        <v>0</v>
      </c>
      <c r="F329" s="31" t="b">
        <v>0</v>
      </c>
      <c r="G329" s="31"/>
      <c r="H329" s="31"/>
      <c r="I329" s="31"/>
    </row>
    <row r="330" spans="1:9" ht="12.75">
      <c r="A330" s="31" t="s">
        <v>9082</v>
      </c>
      <c r="B330" s="31">
        <v>1994</v>
      </c>
      <c r="C330" s="31" t="s">
        <v>9083</v>
      </c>
      <c r="D330" s="31" t="s">
        <v>6158</v>
      </c>
      <c r="E330" s="31" t="b">
        <v>0</v>
      </c>
      <c r="F330" s="31" t="b">
        <v>0</v>
      </c>
      <c r="G330" s="31"/>
      <c r="H330" s="31"/>
      <c r="I330" s="31"/>
    </row>
    <row r="331" spans="1:9" ht="12.75">
      <c r="A331" s="31" t="s">
        <v>9084</v>
      </c>
      <c r="B331" s="31">
        <v>1996</v>
      </c>
      <c r="C331" s="31" t="s">
        <v>11</v>
      </c>
      <c r="D331" s="31" t="s">
        <v>6158</v>
      </c>
      <c r="E331" s="31" t="b">
        <v>0</v>
      </c>
      <c r="F331" s="31" t="b">
        <v>0</v>
      </c>
      <c r="G331" s="31"/>
      <c r="H331" s="31"/>
      <c r="I331" s="31"/>
    </row>
    <row r="332" spans="1:9" ht="12.75">
      <c r="A332" s="31" t="s">
        <v>9085</v>
      </c>
      <c r="B332" s="31">
        <v>1993</v>
      </c>
      <c r="C332" s="31" t="s">
        <v>7506</v>
      </c>
      <c r="D332" s="31" t="s">
        <v>6158</v>
      </c>
      <c r="E332" s="31" t="b">
        <v>0</v>
      </c>
      <c r="F332" s="31" t="b">
        <v>0</v>
      </c>
      <c r="G332" s="31"/>
      <c r="H332" s="31"/>
      <c r="I332" s="31"/>
    </row>
    <row r="333" spans="1:9" ht="12.75">
      <c r="A333" s="31" t="s">
        <v>9086</v>
      </c>
      <c r="B333" s="31">
        <v>1993</v>
      </c>
      <c r="C333" s="31" t="s">
        <v>4734</v>
      </c>
      <c r="D333" s="31" t="s">
        <v>6158</v>
      </c>
      <c r="E333" s="31" t="b">
        <v>0</v>
      </c>
      <c r="F333" s="31" t="b">
        <v>0</v>
      </c>
      <c r="G333" s="31"/>
      <c r="H333" s="31"/>
      <c r="I333" s="31"/>
    </row>
    <row r="334" spans="1:9" ht="12.75">
      <c r="A334" s="31" t="s">
        <v>9087</v>
      </c>
      <c r="B334" s="31">
        <v>1995</v>
      </c>
      <c r="C334" s="31" t="s">
        <v>4734</v>
      </c>
      <c r="D334" s="31" t="s">
        <v>6158</v>
      </c>
      <c r="E334" s="31" t="b">
        <v>0</v>
      </c>
      <c r="F334" s="31" t="b">
        <v>0</v>
      </c>
      <c r="G334" s="31"/>
      <c r="H334" s="31"/>
      <c r="I334" s="31"/>
    </row>
    <row r="335" spans="1:9" ht="12.75">
      <c r="A335" s="31" t="s">
        <v>9088</v>
      </c>
      <c r="B335" s="31">
        <v>1995</v>
      </c>
      <c r="C335" s="31" t="s">
        <v>69</v>
      </c>
      <c r="D335" s="31" t="s">
        <v>6158</v>
      </c>
      <c r="E335" s="31" t="b">
        <v>0</v>
      </c>
      <c r="F335" s="31" t="b">
        <v>0</v>
      </c>
      <c r="G335" s="31"/>
      <c r="H335" s="31"/>
      <c r="I335" s="31"/>
    </row>
    <row r="336" spans="1:9" ht="12.75">
      <c r="A336" s="31" t="s">
        <v>9089</v>
      </c>
      <c r="B336" s="31">
        <v>1994</v>
      </c>
      <c r="C336" s="31" t="s">
        <v>69</v>
      </c>
      <c r="D336" s="31" t="s">
        <v>6158</v>
      </c>
      <c r="E336" s="31" t="b">
        <v>0</v>
      </c>
      <c r="F336" s="31" t="b">
        <v>0</v>
      </c>
      <c r="G336" s="31"/>
      <c r="H336" s="31"/>
      <c r="I336" s="31"/>
    </row>
    <row r="337" spans="1:9" ht="12.75">
      <c r="A337" s="31" t="s">
        <v>9090</v>
      </c>
      <c r="B337" s="31">
        <v>1994</v>
      </c>
      <c r="C337" s="31" t="s">
        <v>69</v>
      </c>
      <c r="D337" s="31" t="s">
        <v>6158</v>
      </c>
      <c r="E337" s="31" t="b">
        <v>0</v>
      </c>
      <c r="F337" s="31" t="b">
        <v>0</v>
      </c>
      <c r="G337" s="31"/>
      <c r="H337" s="31"/>
      <c r="I337" s="31"/>
    </row>
    <row r="338" spans="1:9" ht="12.75">
      <c r="A338" s="31" t="s">
        <v>9091</v>
      </c>
      <c r="B338" s="31">
        <v>1995</v>
      </c>
      <c r="C338" s="31" t="s">
        <v>69</v>
      </c>
      <c r="D338" s="31" t="s">
        <v>6158</v>
      </c>
      <c r="E338" s="31" t="b">
        <v>0</v>
      </c>
      <c r="F338" s="31" t="b">
        <v>0</v>
      </c>
      <c r="G338" s="31"/>
      <c r="H338" s="31"/>
      <c r="I338" s="31"/>
    </row>
    <row r="339" spans="1:9" ht="12.75">
      <c r="A339" s="31" t="s">
        <v>9092</v>
      </c>
      <c r="B339" s="31">
        <v>1996</v>
      </c>
      <c r="C339" s="31" t="s">
        <v>69</v>
      </c>
      <c r="D339" s="31" t="s">
        <v>6158</v>
      </c>
      <c r="E339" s="31" t="b">
        <v>0</v>
      </c>
      <c r="F339" s="31" t="b">
        <v>0</v>
      </c>
      <c r="G339" s="31"/>
      <c r="H339" s="31"/>
      <c r="I339" s="31"/>
    </row>
    <row r="340" spans="1:9" ht="12.75">
      <c r="A340" s="31" t="s">
        <v>9093</v>
      </c>
      <c r="B340" s="31">
        <v>1993</v>
      </c>
      <c r="C340" s="31" t="s">
        <v>11</v>
      </c>
      <c r="D340" s="31" t="s">
        <v>6158</v>
      </c>
      <c r="E340" s="31" t="b">
        <v>0</v>
      </c>
      <c r="F340" s="31" t="b">
        <v>0</v>
      </c>
      <c r="G340" s="31"/>
      <c r="H340" s="31"/>
      <c r="I340" s="31"/>
    </row>
    <row r="341" spans="1:9" ht="12.75">
      <c r="A341" s="31" t="s">
        <v>9094</v>
      </c>
      <c r="B341" s="31">
        <v>1993</v>
      </c>
      <c r="C341" s="31" t="s">
        <v>118</v>
      </c>
      <c r="D341" s="31" t="s">
        <v>6158</v>
      </c>
      <c r="E341" s="31" t="b">
        <v>0</v>
      </c>
      <c r="F341" s="31" t="b">
        <v>0</v>
      </c>
      <c r="G341" s="31"/>
      <c r="H341" s="31"/>
      <c r="I341" s="31"/>
    </row>
    <row r="342" spans="1:9" ht="12.75">
      <c r="A342" s="31" t="s">
        <v>9095</v>
      </c>
      <c r="B342" s="31">
        <v>1994</v>
      </c>
      <c r="C342" s="31" t="s">
        <v>7270</v>
      </c>
      <c r="D342" s="31" t="s">
        <v>6158</v>
      </c>
      <c r="E342" s="31" t="b">
        <v>0</v>
      </c>
      <c r="F342" s="31" t="b">
        <v>0</v>
      </c>
      <c r="G342" s="31"/>
      <c r="H342" s="31"/>
      <c r="I342" s="31"/>
    </row>
    <row r="343" spans="1:9" ht="12.75">
      <c r="A343" s="31" t="s">
        <v>9096</v>
      </c>
      <c r="B343" s="31">
        <v>1995</v>
      </c>
      <c r="C343" s="31" t="s">
        <v>44</v>
      </c>
      <c r="D343" s="31" t="s">
        <v>6158</v>
      </c>
      <c r="E343" s="31" t="b">
        <v>0</v>
      </c>
      <c r="F343" s="31" t="b">
        <v>0</v>
      </c>
      <c r="G343" s="31"/>
      <c r="H343" s="31"/>
      <c r="I343" s="31"/>
    </row>
    <row r="344" spans="1:9" ht="12.75">
      <c r="A344" s="31" t="s">
        <v>9097</v>
      </c>
      <c r="B344" s="31">
        <v>1994</v>
      </c>
      <c r="C344" s="31" t="s">
        <v>7769</v>
      </c>
      <c r="D344" s="31" t="s">
        <v>6158</v>
      </c>
      <c r="E344" s="31" t="b">
        <v>0</v>
      </c>
      <c r="F344" s="31" t="b">
        <v>0</v>
      </c>
      <c r="G344" s="31"/>
      <c r="H344" s="31"/>
      <c r="I344" s="31"/>
    </row>
    <row r="345" spans="1:9" ht="12.75">
      <c r="A345" s="31" t="s">
        <v>9098</v>
      </c>
      <c r="B345" s="31">
        <v>1994</v>
      </c>
      <c r="C345" s="31" t="s">
        <v>7802</v>
      </c>
      <c r="D345" s="31" t="s">
        <v>6158</v>
      </c>
      <c r="E345" s="31" t="b">
        <v>0</v>
      </c>
      <c r="F345" s="31" t="b">
        <v>0</v>
      </c>
      <c r="G345" s="31"/>
      <c r="H345" s="31"/>
      <c r="I345" s="31"/>
    </row>
    <row r="346" spans="1:9" ht="12.75">
      <c r="A346" s="31" t="s">
        <v>9099</v>
      </c>
      <c r="B346" s="31">
        <v>1994</v>
      </c>
      <c r="C346" s="31" t="s">
        <v>7443</v>
      </c>
      <c r="D346" s="31" t="s">
        <v>6158</v>
      </c>
      <c r="E346" s="31" t="b">
        <v>0</v>
      </c>
      <c r="F346" s="31" t="b">
        <v>0</v>
      </c>
      <c r="G346" s="31"/>
      <c r="H346" s="31"/>
      <c r="I346" s="31"/>
    </row>
    <row r="347" spans="1:9" ht="12.75">
      <c r="A347" s="31" t="s">
        <v>9100</v>
      </c>
      <c r="B347" s="31">
        <v>1994</v>
      </c>
      <c r="C347" s="31" t="s">
        <v>8839</v>
      </c>
      <c r="D347" s="31" t="s">
        <v>6158</v>
      </c>
      <c r="E347" s="31" t="b">
        <v>0</v>
      </c>
      <c r="F347" s="31" t="b">
        <v>0</v>
      </c>
      <c r="G347" s="31"/>
      <c r="H347" s="31"/>
      <c r="I347" s="31"/>
    </row>
    <row r="348" spans="1:9" ht="12.75">
      <c r="A348" s="31" t="s">
        <v>8675</v>
      </c>
      <c r="B348" s="31">
        <v>1994</v>
      </c>
      <c r="C348" s="31" t="s">
        <v>8787</v>
      </c>
      <c r="D348" s="31" t="s">
        <v>6158</v>
      </c>
      <c r="E348" s="31" t="b">
        <v>0</v>
      </c>
      <c r="F348" s="31" t="b">
        <v>0</v>
      </c>
      <c r="G348" s="31"/>
      <c r="H348" s="31"/>
      <c r="I348" s="31"/>
    </row>
    <row r="349" spans="1:9" ht="12.75">
      <c r="A349" s="31" t="s">
        <v>9101</v>
      </c>
      <c r="B349" s="31">
        <v>1997</v>
      </c>
      <c r="C349" s="31" t="s">
        <v>66</v>
      </c>
      <c r="D349" s="31" t="s">
        <v>6158</v>
      </c>
      <c r="E349" s="31" t="b">
        <v>0</v>
      </c>
      <c r="F349" s="31" t="b">
        <v>0</v>
      </c>
      <c r="G349" s="31"/>
      <c r="H349" s="31"/>
      <c r="I349" s="31"/>
    </row>
    <row r="350" spans="1:9" ht="12.75">
      <c r="A350" s="31" t="s">
        <v>9102</v>
      </c>
      <c r="B350" s="31">
        <v>1995</v>
      </c>
      <c r="C350" s="31" t="s">
        <v>7270</v>
      </c>
      <c r="D350" s="31" t="s">
        <v>6158</v>
      </c>
      <c r="E350" s="31" t="b">
        <v>0</v>
      </c>
      <c r="F350" s="31" t="b">
        <v>0</v>
      </c>
      <c r="G350" s="31"/>
      <c r="H350" s="31"/>
      <c r="I350" s="31"/>
    </row>
    <row r="351" spans="1:9" ht="12.75">
      <c r="A351" s="31" t="s">
        <v>9103</v>
      </c>
      <c r="B351" s="31">
        <v>1995</v>
      </c>
      <c r="C351" s="31" t="s">
        <v>8787</v>
      </c>
      <c r="D351" s="31" t="s">
        <v>6158</v>
      </c>
      <c r="E351" s="31" t="b">
        <v>0</v>
      </c>
      <c r="F351" s="31" t="b">
        <v>0</v>
      </c>
      <c r="G351" s="31"/>
      <c r="H351" s="31"/>
      <c r="I351" s="31"/>
    </row>
    <row r="352" spans="1:9" ht="12.75">
      <c r="A352" s="31" t="s">
        <v>9104</v>
      </c>
      <c r="B352" s="31">
        <v>1994</v>
      </c>
      <c r="C352" s="31" t="s">
        <v>7291</v>
      </c>
      <c r="D352" s="31" t="s">
        <v>6158</v>
      </c>
      <c r="E352" s="31" t="b">
        <v>0</v>
      </c>
      <c r="F352" s="31" t="b">
        <v>0</v>
      </c>
      <c r="G352" s="31"/>
      <c r="H352" s="31"/>
      <c r="I352" s="31"/>
    </row>
    <row r="353" spans="1:9" ht="12.75">
      <c r="A353" s="31" t="s">
        <v>9105</v>
      </c>
      <c r="B353" s="31">
        <v>1995</v>
      </c>
      <c r="C353" s="31" t="s">
        <v>7291</v>
      </c>
      <c r="D353" s="31" t="s">
        <v>6158</v>
      </c>
      <c r="E353" s="31" t="b">
        <v>0</v>
      </c>
      <c r="F353" s="31" t="b">
        <v>0</v>
      </c>
      <c r="G353" s="31"/>
      <c r="H353" s="31"/>
      <c r="I353" s="31"/>
    </row>
    <row r="354" spans="1:9" ht="12.75">
      <c r="A354" s="31" t="s">
        <v>9106</v>
      </c>
      <c r="B354" s="31">
        <v>1995</v>
      </c>
      <c r="C354" s="31" t="s">
        <v>7291</v>
      </c>
      <c r="D354" s="31" t="s">
        <v>6158</v>
      </c>
      <c r="E354" s="31" t="b">
        <v>0</v>
      </c>
      <c r="F354" s="31" t="b">
        <v>0</v>
      </c>
      <c r="G354" s="31"/>
      <c r="H354" s="31"/>
      <c r="I354" s="31"/>
    </row>
    <row r="355" spans="1:9" ht="12.75">
      <c r="A355" s="31" t="s">
        <v>8020</v>
      </c>
      <c r="B355" s="31">
        <v>1991</v>
      </c>
      <c r="C355" s="31" t="s">
        <v>8803</v>
      </c>
      <c r="D355" s="31" t="s">
        <v>6158</v>
      </c>
      <c r="E355" s="31" t="b">
        <v>0</v>
      </c>
      <c r="F355" s="31" t="b">
        <v>0</v>
      </c>
      <c r="G355" s="31"/>
      <c r="H355" s="31"/>
      <c r="I355" s="31"/>
    </row>
    <row r="356" spans="1:9" ht="12.75">
      <c r="A356" s="31" t="s">
        <v>9107</v>
      </c>
      <c r="B356" s="31">
        <v>1994</v>
      </c>
      <c r="C356" s="31" t="s">
        <v>8844</v>
      </c>
      <c r="D356" s="31" t="s">
        <v>6158</v>
      </c>
      <c r="E356" s="31" t="b">
        <v>0</v>
      </c>
      <c r="F356" s="31" t="b">
        <v>0</v>
      </c>
      <c r="G356" s="31"/>
      <c r="H356" s="31"/>
      <c r="I356" s="31"/>
    </row>
    <row r="357" spans="1:9" ht="12.75">
      <c r="A357" s="31" t="s">
        <v>9108</v>
      </c>
      <c r="B357" s="31">
        <v>1996</v>
      </c>
      <c r="C357" s="31" t="s">
        <v>8825</v>
      </c>
      <c r="D357" s="31" t="s">
        <v>6158</v>
      </c>
      <c r="E357" s="31" t="b">
        <v>0</v>
      </c>
      <c r="F357" s="31" t="b">
        <v>0</v>
      </c>
      <c r="G357" s="31"/>
      <c r="H357" s="31"/>
      <c r="I357" s="31"/>
    </row>
    <row r="358" spans="1:9" ht="12.75">
      <c r="A358" s="31" t="s">
        <v>8025</v>
      </c>
      <c r="B358" s="31">
        <v>1992</v>
      </c>
      <c r="C358" s="31" t="s">
        <v>8897</v>
      </c>
      <c r="D358" s="31" t="s">
        <v>6158</v>
      </c>
      <c r="E358" s="31" t="b">
        <v>0</v>
      </c>
      <c r="F358" s="31" t="b">
        <v>0</v>
      </c>
      <c r="G358" s="31"/>
      <c r="H358" s="31"/>
      <c r="I358" s="31"/>
    </row>
    <row r="359" spans="1:9" ht="12.75">
      <c r="A359" s="31" t="s">
        <v>3561</v>
      </c>
      <c r="B359" s="31">
        <v>1993</v>
      </c>
      <c r="C359" s="31" t="s">
        <v>484</v>
      </c>
      <c r="D359" s="31" t="s">
        <v>6158</v>
      </c>
      <c r="E359" s="31" t="b">
        <v>0</v>
      </c>
      <c r="F359" s="31" t="b">
        <v>0</v>
      </c>
      <c r="G359" s="31"/>
      <c r="H359" s="31"/>
      <c r="I359" s="31"/>
    </row>
    <row r="360" spans="1:9" ht="12.75">
      <c r="A360" s="31" t="s">
        <v>3563</v>
      </c>
      <c r="B360" s="31">
        <v>1995</v>
      </c>
      <c r="C360" s="31" t="s">
        <v>680</v>
      </c>
      <c r="D360" s="31" t="s">
        <v>6158</v>
      </c>
      <c r="E360" s="31" t="b">
        <v>0</v>
      </c>
      <c r="F360" s="31" t="b">
        <v>0</v>
      </c>
      <c r="G360" s="31"/>
      <c r="H360" s="31"/>
      <c r="I360" s="31"/>
    </row>
    <row r="361" spans="1:9" ht="12.75">
      <c r="A361" s="31" t="s">
        <v>3562</v>
      </c>
      <c r="B361" s="31">
        <v>1994</v>
      </c>
      <c r="C361" s="31" t="s">
        <v>484</v>
      </c>
      <c r="D361" s="31" t="s">
        <v>6158</v>
      </c>
      <c r="E361" s="31" t="b">
        <v>0</v>
      </c>
      <c r="F361" s="31" t="b">
        <v>0</v>
      </c>
      <c r="G361" s="31"/>
      <c r="H361" s="31"/>
      <c r="I361" s="31"/>
    </row>
    <row r="362" spans="1:9" ht="12.75">
      <c r="A362" s="31" t="s">
        <v>3583</v>
      </c>
      <c r="B362" s="31">
        <v>1996</v>
      </c>
      <c r="C362" s="31" t="s">
        <v>8825</v>
      </c>
      <c r="D362" s="31" t="s">
        <v>6158</v>
      </c>
      <c r="E362" s="31" t="b">
        <v>0</v>
      </c>
      <c r="F362" s="31" t="b">
        <v>0</v>
      </c>
      <c r="G362" s="31"/>
      <c r="H362" s="31"/>
      <c r="I362" s="31"/>
    </row>
    <row r="363" spans="1:9" ht="12.75">
      <c r="A363" s="31" t="s">
        <v>9109</v>
      </c>
      <c r="B363" s="31">
        <v>1994</v>
      </c>
      <c r="C363" s="31" t="s">
        <v>8787</v>
      </c>
      <c r="D363" s="31" t="s">
        <v>6158</v>
      </c>
      <c r="E363" s="31" t="b">
        <v>0</v>
      </c>
      <c r="F363" s="31" t="b">
        <v>0</v>
      </c>
      <c r="G363" s="31"/>
      <c r="H363" s="31"/>
      <c r="I363" s="31"/>
    </row>
    <row r="364" spans="1:9" ht="12.75">
      <c r="A364" s="31" t="s">
        <v>3597</v>
      </c>
      <c r="B364" s="31">
        <v>1996</v>
      </c>
      <c r="C364" s="31" t="s">
        <v>320</v>
      </c>
      <c r="D364" s="31" t="s">
        <v>6158</v>
      </c>
      <c r="E364" s="31" t="b">
        <v>0</v>
      </c>
      <c r="F364" s="31" t="b">
        <v>0</v>
      </c>
      <c r="G364" s="31"/>
      <c r="H364" s="31"/>
      <c r="I364" s="31"/>
    </row>
    <row r="365" spans="1:9" ht="12.75">
      <c r="A365" s="31" t="s">
        <v>9110</v>
      </c>
      <c r="B365" s="31">
        <v>1992</v>
      </c>
      <c r="C365" s="31" t="s">
        <v>8777</v>
      </c>
      <c r="D365" s="31" t="s">
        <v>6158</v>
      </c>
      <c r="E365" s="31" t="b">
        <v>0</v>
      </c>
      <c r="F365" s="31" t="b">
        <v>0</v>
      </c>
      <c r="G365" s="31"/>
      <c r="H365" s="31"/>
      <c r="I365" s="31"/>
    </row>
    <row r="366" spans="1:9" ht="12.75">
      <c r="A366" s="31" t="s">
        <v>9111</v>
      </c>
      <c r="B366" s="31">
        <v>1994</v>
      </c>
      <c r="C366" s="31" t="s">
        <v>8206</v>
      </c>
      <c r="D366" s="31" t="s">
        <v>6158</v>
      </c>
      <c r="E366" s="31" t="b">
        <v>0</v>
      </c>
      <c r="F366" s="31" t="b">
        <v>0</v>
      </c>
      <c r="G366" s="31"/>
      <c r="H366" s="31"/>
      <c r="I366" s="31"/>
    </row>
    <row r="367" spans="1:9" ht="12.75">
      <c r="A367" s="31" t="s">
        <v>9112</v>
      </c>
      <c r="B367" s="31">
        <v>1992</v>
      </c>
      <c r="C367" s="31" t="s">
        <v>7315</v>
      </c>
      <c r="D367" s="31" t="s">
        <v>6158</v>
      </c>
      <c r="E367" s="31" t="b">
        <v>0</v>
      </c>
      <c r="F367" s="31" t="b">
        <v>0</v>
      </c>
      <c r="G367" s="31"/>
      <c r="H367" s="31"/>
      <c r="I367" s="31"/>
    </row>
    <row r="368" spans="1:9" ht="12.75">
      <c r="A368" s="31" t="s">
        <v>9113</v>
      </c>
      <c r="B368" s="31">
        <v>1995</v>
      </c>
      <c r="C368" s="31" t="s">
        <v>44</v>
      </c>
      <c r="D368" s="31" t="s">
        <v>6158</v>
      </c>
      <c r="E368" s="31" t="b">
        <v>0</v>
      </c>
      <c r="F368" s="31" t="b">
        <v>0</v>
      </c>
      <c r="G368" s="31"/>
      <c r="H368" s="31"/>
      <c r="I368" s="31"/>
    </row>
    <row r="369" spans="1:9" ht="12.75">
      <c r="A369" s="31" t="s">
        <v>9114</v>
      </c>
      <c r="B369" s="31">
        <v>1996</v>
      </c>
      <c r="C369" s="31" t="s">
        <v>320</v>
      </c>
      <c r="D369" s="31" t="s">
        <v>6158</v>
      </c>
      <c r="E369" s="31" t="b">
        <v>0</v>
      </c>
      <c r="F369" s="31" t="b">
        <v>0</v>
      </c>
      <c r="G369" s="31"/>
      <c r="H369" s="31"/>
      <c r="I369" s="31"/>
    </row>
    <row r="370" spans="1:9" ht="12.75">
      <c r="A370" s="31" t="s">
        <v>3661</v>
      </c>
      <c r="B370" s="31">
        <v>1994</v>
      </c>
      <c r="C370" s="31" t="s">
        <v>484</v>
      </c>
      <c r="D370" s="31" t="s">
        <v>6158</v>
      </c>
      <c r="E370" s="31" t="b">
        <v>0</v>
      </c>
      <c r="F370" s="31" t="b">
        <v>0</v>
      </c>
      <c r="G370" s="31"/>
      <c r="H370" s="31"/>
      <c r="I370" s="31"/>
    </row>
    <row r="371" spans="1:9" ht="12.75">
      <c r="A371" s="31" t="s">
        <v>3663</v>
      </c>
      <c r="B371" s="31">
        <v>1995</v>
      </c>
      <c r="C371" s="31" t="s">
        <v>484</v>
      </c>
      <c r="D371" s="31" t="s">
        <v>6158</v>
      </c>
      <c r="E371" s="31" t="b">
        <v>0</v>
      </c>
      <c r="F371" s="31" t="b">
        <v>0</v>
      </c>
      <c r="G371" s="31"/>
      <c r="H371" s="31"/>
      <c r="I371" s="31"/>
    </row>
    <row r="372" spans="1:9" ht="12.75">
      <c r="A372" s="31" t="s">
        <v>9115</v>
      </c>
      <c r="B372" s="31">
        <v>1994</v>
      </c>
      <c r="C372" s="31" t="s">
        <v>8844</v>
      </c>
      <c r="D372" s="31" t="s">
        <v>6158</v>
      </c>
      <c r="E372" s="31" t="b">
        <v>0</v>
      </c>
      <c r="F372" s="31" t="b">
        <v>0</v>
      </c>
      <c r="G372" s="31"/>
      <c r="H372" s="31"/>
      <c r="I372" s="31"/>
    </row>
    <row r="373" spans="1:9" ht="12.75">
      <c r="A373" s="31" t="s">
        <v>9116</v>
      </c>
      <c r="B373" s="31">
        <v>1995</v>
      </c>
      <c r="C373" s="31" t="s">
        <v>7802</v>
      </c>
      <c r="D373" s="31" t="s">
        <v>6158</v>
      </c>
      <c r="E373" s="31" t="b">
        <v>0</v>
      </c>
      <c r="F373" s="31" t="b">
        <v>0</v>
      </c>
      <c r="G373" s="31"/>
      <c r="H373" s="31"/>
      <c r="I373" s="31"/>
    </row>
    <row r="374" spans="1:9" ht="12.75">
      <c r="A374" s="31" t="s">
        <v>9117</v>
      </c>
      <c r="B374" s="31">
        <v>1996</v>
      </c>
      <c r="C374" s="31" t="s">
        <v>8844</v>
      </c>
      <c r="D374" s="31" t="s">
        <v>6158</v>
      </c>
      <c r="E374" s="31" t="b">
        <v>0</v>
      </c>
      <c r="F374" s="31" t="b">
        <v>0</v>
      </c>
      <c r="G374" s="31"/>
      <c r="H374" s="31"/>
      <c r="I374" s="31"/>
    </row>
    <row r="375" spans="1:9" ht="12.75">
      <c r="A375" s="31" t="s">
        <v>9118</v>
      </c>
      <c r="B375" s="31">
        <v>1998</v>
      </c>
      <c r="C375" s="31" t="s">
        <v>7302</v>
      </c>
      <c r="D375" s="31" t="s">
        <v>6158</v>
      </c>
      <c r="E375" s="31" t="b">
        <v>0</v>
      </c>
      <c r="F375" s="31" t="b">
        <v>0</v>
      </c>
      <c r="G375" s="31"/>
      <c r="H375" s="31"/>
      <c r="I375" s="31"/>
    </row>
    <row r="376" spans="1:9" ht="12.75">
      <c r="A376" s="31" t="s">
        <v>9119</v>
      </c>
      <c r="B376" s="31">
        <v>1993</v>
      </c>
      <c r="C376" s="31" t="s">
        <v>8844</v>
      </c>
      <c r="D376" s="31" t="s">
        <v>6158</v>
      </c>
      <c r="E376" s="31" t="b">
        <v>0</v>
      </c>
      <c r="F376" s="31" t="b">
        <v>0</v>
      </c>
      <c r="G376" s="31"/>
      <c r="H376" s="31"/>
      <c r="I376" s="31"/>
    </row>
    <row r="377" spans="1:9" ht="12.75">
      <c r="A377" s="31" t="s">
        <v>9120</v>
      </c>
      <c r="B377" s="31">
        <v>1992</v>
      </c>
      <c r="C377" s="31" t="s">
        <v>11</v>
      </c>
      <c r="D377" s="31" t="s">
        <v>6158</v>
      </c>
      <c r="E377" s="31" t="b">
        <v>0</v>
      </c>
      <c r="F377" s="31" t="b">
        <v>0</v>
      </c>
      <c r="G377" s="31"/>
      <c r="H377" s="31"/>
      <c r="I377" s="31"/>
    </row>
    <row r="378" spans="1:9" ht="12.75">
      <c r="A378" s="31" t="s">
        <v>9121</v>
      </c>
      <c r="B378" s="31">
        <v>1995</v>
      </c>
      <c r="C378" s="31" t="s">
        <v>7257</v>
      </c>
      <c r="D378" s="31" t="s">
        <v>6158</v>
      </c>
      <c r="E378" s="31" t="b">
        <v>0</v>
      </c>
      <c r="F378" s="31" t="b">
        <v>0</v>
      </c>
      <c r="G378" s="31"/>
      <c r="H378" s="31"/>
      <c r="I378" s="31"/>
    </row>
    <row r="379" spans="1:9" ht="12.75">
      <c r="A379" s="31" t="s">
        <v>9122</v>
      </c>
      <c r="B379" s="31">
        <v>1994</v>
      </c>
      <c r="C379" s="31" t="s">
        <v>7257</v>
      </c>
      <c r="D379" s="31" t="s">
        <v>6158</v>
      </c>
      <c r="E379" s="31" t="b">
        <v>0</v>
      </c>
      <c r="F379" s="31" t="b">
        <v>0</v>
      </c>
      <c r="G379" s="31"/>
      <c r="H379" s="31"/>
      <c r="I379" s="31"/>
    </row>
    <row r="380" spans="1:9" ht="12.75">
      <c r="A380" s="31" t="s">
        <v>9123</v>
      </c>
      <c r="B380" s="31">
        <v>1994</v>
      </c>
      <c r="C380" s="31" t="s">
        <v>7360</v>
      </c>
      <c r="D380" s="31" t="s">
        <v>6158</v>
      </c>
      <c r="E380" s="31" t="b">
        <v>0</v>
      </c>
      <c r="F380" s="31" t="b">
        <v>0</v>
      </c>
      <c r="G380" s="31"/>
      <c r="H380" s="31"/>
      <c r="I380" s="31"/>
    </row>
    <row r="381" spans="1:9" ht="12.75">
      <c r="A381" s="31" t="s">
        <v>9124</v>
      </c>
      <c r="B381" s="31">
        <v>1994</v>
      </c>
      <c r="C381" s="31" t="s">
        <v>484</v>
      </c>
      <c r="D381" s="31" t="s">
        <v>6158</v>
      </c>
      <c r="E381" s="31" t="b">
        <v>0</v>
      </c>
      <c r="F381" s="31" t="b">
        <v>0</v>
      </c>
      <c r="G381" s="31"/>
      <c r="H381" s="31"/>
      <c r="I381" s="31"/>
    </row>
    <row r="382" spans="1:9" ht="12.75">
      <c r="A382" s="31" t="s">
        <v>3716</v>
      </c>
      <c r="B382" s="31">
        <v>1993</v>
      </c>
      <c r="C382" s="31" t="s">
        <v>44</v>
      </c>
      <c r="D382" s="31" t="s">
        <v>6158</v>
      </c>
      <c r="E382" s="31" t="b">
        <v>0</v>
      </c>
      <c r="F382" s="31" t="b">
        <v>0</v>
      </c>
      <c r="G382" s="31"/>
      <c r="H382" s="31"/>
      <c r="I382" s="31"/>
    </row>
    <row r="383" spans="1:9" ht="12.75">
      <c r="A383" s="31" t="s">
        <v>9125</v>
      </c>
      <c r="B383" s="31">
        <v>1994</v>
      </c>
      <c r="C383" s="31" t="s">
        <v>7315</v>
      </c>
      <c r="D383" s="31" t="s">
        <v>6158</v>
      </c>
      <c r="E383" s="31" t="b">
        <v>0</v>
      </c>
      <c r="F383" s="31" t="b">
        <v>0</v>
      </c>
      <c r="G383" s="31"/>
      <c r="H383" s="31"/>
      <c r="I383" s="31"/>
    </row>
    <row r="384" spans="1:9" ht="12.75">
      <c r="A384" s="31" t="s">
        <v>9126</v>
      </c>
      <c r="B384" s="31">
        <v>1995</v>
      </c>
      <c r="C384" s="31" t="s">
        <v>484</v>
      </c>
      <c r="D384" s="31" t="s">
        <v>6158</v>
      </c>
      <c r="E384" s="31" t="b">
        <v>0</v>
      </c>
      <c r="F384" s="31" t="b">
        <v>0</v>
      </c>
      <c r="G384" s="31"/>
      <c r="H384" s="31"/>
      <c r="I384" s="31"/>
    </row>
    <row r="385" spans="1:9" ht="12.75">
      <c r="A385" s="31" t="s">
        <v>9127</v>
      </c>
      <c r="B385" s="31">
        <v>1994</v>
      </c>
      <c r="C385" s="31" t="s">
        <v>8844</v>
      </c>
      <c r="D385" s="31" t="s">
        <v>6158</v>
      </c>
      <c r="E385" s="31" t="b">
        <v>0</v>
      </c>
      <c r="F385" s="31" t="b">
        <v>0</v>
      </c>
      <c r="G385" s="31"/>
      <c r="H385" s="31"/>
      <c r="I385" s="31"/>
    </row>
    <row r="386" spans="1:9" ht="12.75">
      <c r="A386" s="31" t="s">
        <v>9128</v>
      </c>
      <c r="B386" s="31">
        <v>1995</v>
      </c>
      <c r="C386" s="31" t="s">
        <v>8844</v>
      </c>
      <c r="D386" s="31" t="s">
        <v>6158</v>
      </c>
      <c r="E386" s="31" t="b">
        <v>0</v>
      </c>
      <c r="F386" s="31" t="b">
        <v>0</v>
      </c>
      <c r="G386" s="31"/>
      <c r="H386" s="31"/>
      <c r="I386" s="31"/>
    </row>
    <row r="387" spans="1:9" ht="12.75">
      <c r="A387" s="31" t="s">
        <v>9129</v>
      </c>
      <c r="B387" s="31">
        <v>1996</v>
      </c>
      <c r="C387" s="31" t="s">
        <v>8844</v>
      </c>
      <c r="D387" s="31" t="s">
        <v>6158</v>
      </c>
      <c r="E387" s="31" t="b">
        <v>0</v>
      </c>
      <c r="F387" s="31" t="b">
        <v>0</v>
      </c>
      <c r="G387" s="31"/>
      <c r="H387" s="31"/>
      <c r="I387" s="31"/>
    </row>
    <row r="388" spans="1:9" ht="12.75">
      <c r="A388" s="31" t="s">
        <v>9130</v>
      </c>
      <c r="B388" s="31">
        <v>1997</v>
      </c>
      <c r="C388" s="31" t="s">
        <v>8844</v>
      </c>
      <c r="D388" s="31" t="s">
        <v>6158</v>
      </c>
      <c r="E388" s="31" t="b">
        <v>0</v>
      </c>
      <c r="F388" s="31" t="b">
        <v>0</v>
      </c>
      <c r="G388" s="31"/>
      <c r="H388" s="31"/>
      <c r="I388" s="31"/>
    </row>
    <row r="389" spans="1:9" ht="12.75">
      <c r="A389" s="31" t="s">
        <v>9131</v>
      </c>
      <c r="B389" s="31">
        <v>1993</v>
      </c>
      <c r="C389" s="31" t="s">
        <v>7802</v>
      </c>
      <c r="D389" s="31" t="s">
        <v>6158</v>
      </c>
      <c r="E389" s="31" t="b">
        <v>0</v>
      </c>
      <c r="F389" s="31" t="b">
        <v>0</v>
      </c>
      <c r="G389" s="31"/>
      <c r="H389" s="31"/>
      <c r="I389" s="31"/>
    </row>
    <row r="390" spans="1:9" ht="12.75">
      <c r="A390" s="31" t="s">
        <v>9132</v>
      </c>
      <c r="B390" s="31">
        <v>1993</v>
      </c>
      <c r="C390" s="31" t="s">
        <v>11</v>
      </c>
      <c r="D390" s="31" t="s">
        <v>6158</v>
      </c>
      <c r="E390" s="31" t="b">
        <v>0</v>
      </c>
      <c r="F390" s="31" t="b">
        <v>0</v>
      </c>
      <c r="G390" s="31"/>
      <c r="H390" s="31"/>
      <c r="I390" s="31"/>
    </row>
    <row r="391" spans="1:9" ht="12.75">
      <c r="A391" s="31" t="s">
        <v>9133</v>
      </c>
      <c r="B391" s="31">
        <v>1992</v>
      </c>
      <c r="C391" s="31" t="s">
        <v>8844</v>
      </c>
      <c r="D391" s="31" t="s">
        <v>6158</v>
      </c>
      <c r="E391" s="31" t="b">
        <v>0</v>
      </c>
      <c r="F391" s="31" t="b">
        <v>0</v>
      </c>
      <c r="G391" s="31"/>
      <c r="H391" s="31"/>
      <c r="I391" s="31"/>
    </row>
    <row r="392" spans="1:9" ht="12.75">
      <c r="A392" s="31" t="s">
        <v>9134</v>
      </c>
      <c r="B392" s="31">
        <v>1994</v>
      </c>
      <c r="C392" s="31" t="s">
        <v>8779</v>
      </c>
      <c r="D392" s="31" t="s">
        <v>6158</v>
      </c>
      <c r="E392" s="31" t="b">
        <v>0</v>
      </c>
      <c r="F392" s="31" t="b">
        <v>0</v>
      </c>
      <c r="G392" s="31"/>
      <c r="H392" s="31"/>
      <c r="I392" s="31"/>
    </row>
    <row r="393" spans="1:9" ht="12.75">
      <c r="A393" s="31" t="s">
        <v>8054</v>
      </c>
      <c r="B393" s="31">
        <v>1993</v>
      </c>
      <c r="C393" s="31" t="s">
        <v>5966</v>
      </c>
      <c r="D393" s="31" t="s">
        <v>6158</v>
      </c>
      <c r="E393" s="31" t="b">
        <v>0</v>
      </c>
      <c r="F393" s="31" t="b">
        <v>0</v>
      </c>
      <c r="G393" s="31"/>
      <c r="H393" s="31"/>
      <c r="I393" s="31"/>
    </row>
    <row r="394" spans="1:9" ht="12.75">
      <c r="A394" s="31" t="s">
        <v>9135</v>
      </c>
      <c r="B394" s="31">
        <v>1995</v>
      </c>
      <c r="C394" s="31" t="s">
        <v>55</v>
      </c>
      <c r="D394" s="31" t="s">
        <v>6158</v>
      </c>
      <c r="E394" s="31" t="b">
        <v>0</v>
      </c>
      <c r="F394" s="31" t="b">
        <v>0</v>
      </c>
      <c r="G394" s="31"/>
      <c r="H394" s="31"/>
      <c r="I394" s="31"/>
    </row>
    <row r="395" spans="1:9" ht="12.75">
      <c r="A395" s="31" t="s">
        <v>9136</v>
      </c>
      <c r="B395" s="31">
        <v>1994</v>
      </c>
      <c r="C395" s="31" t="s">
        <v>8872</v>
      </c>
      <c r="D395" s="31" t="s">
        <v>6158</v>
      </c>
      <c r="E395" s="31" t="b">
        <v>0</v>
      </c>
      <c r="F395" s="31" t="b">
        <v>0</v>
      </c>
      <c r="G395" s="31"/>
      <c r="H395" s="31"/>
      <c r="I395" s="31"/>
    </row>
    <row r="396" spans="1:9" ht="12.75">
      <c r="A396" s="31" t="s">
        <v>9137</v>
      </c>
      <c r="B396" s="31">
        <v>1994</v>
      </c>
      <c r="C396" s="31" t="s">
        <v>7443</v>
      </c>
      <c r="D396" s="31" t="s">
        <v>6158</v>
      </c>
      <c r="E396" s="31" t="b">
        <v>0</v>
      </c>
      <c r="F396" s="31" t="b">
        <v>0</v>
      </c>
      <c r="G396" s="31"/>
      <c r="H396" s="31"/>
      <c r="I396" s="31"/>
    </row>
    <row r="397" spans="1:9" ht="12.75">
      <c r="A397" s="31" t="s">
        <v>8074</v>
      </c>
      <c r="B397" s="31">
        <v>1993</v>
      </c>
      <c r="C397" s="31" t="s">
        <v>7360</v>
      </c>
      <c r="D397" s="31" t="s">
        <v>6158</v>
      </c>
      <c r="E397" s="31" t="b">
        <v>0</v>
      </c>
      <c r="F397" s="31" t="b">
        <v>0</v>
      </c>
      <c r="G397" s="31"/>
      <c r="H397" s="31"/>
      <c r="I397" s="31"/>
    </row>
    <row r="398" spans="1:9" ht="12.75">
      <c r="A398" s="31" t="s">
        <v>9138</v>
      </c>
      <c r="B398" s="31">
        <v>1992</v>
      </c>
      <c r="C398" s="31" t="s">
        <v>1044</v>
      </c>
      <c r="D398" s="31" t="s">
        <v>6158</v>
      </c>
      <c r="E398" s="31" t="b">
        <v>0</v>
      </c>
      <c r="F398" s="31" t="b">
        <v>0</v>
      </c>
      <c r="G398" s="31"/>
      <c r="H398" s="31"/>
      <c r="I398" s="31"/>
    </row>
    <row r="399" spans="1:9" ht="12.75">
      <c r="A399" s="31" t="s">
        <v>9139</v>
      </c>
      <c r="B399" s="31">
        <v>1995</v>
      </c>
      <c r="C399" s="31" t="s">
        <v>8777</v>
      </c>
      <c r="D399" s="31" t="s">
        <v>6158</v>
      </c>
      <c r="E399" s="31" t="b">
        <v>0</v>
      </c>
      <c r="F399" s="31" t="b">
        <v>0</v>
      </c>
      <c r="G399" s="31"/>
      <c r="H399" s="31"/>
      <c r="I399" s="31"/>
    </row>
    <row r="400" spans="1:9" ht="12.75">
      <c r="A400" s="31" t="s">
        <v>9140</v>
      </c>
      <c r="B400" s="31">
        <v>1994</v>
      </c>
      <c r="C400" s="31" t="s">
        <v>7769</v>
      </c>
      <c r="D400" s="31" t="s">
        <v>6158</v>
      </c>
      <c r="E400" s="31" t="b">
        <v>0</v>
      </c>
      <c r="F400" s="31" t="b">
        <v>0</v>
      </c>
      <c r="G400" s="31"/>
      <c r="H400" s="31"/>
      <c r="I400" s="31"/>
    </row>
    <row r="401" spans="1:9" ht="12.75">
      <c r="A401" s="31" t="s">
        <v>9141</v>
      </c>
      <c r="B401" s="31">
        <v>1995</v>
      </c>
      <c r="C401" s="31" t="s">
        <v>7622</v>
      </c>
      <c r="D401" s="31" t="s">
        <v>6158</v>
      </c>
      <c r="E401" s="31" t="b">
        <v>0</v>
      </c>
      <c r="F401" s="31" t="b">
        <v>0</v>
      </c>
      <c r="G401" s="31"/>
      <c r="H401" s="31"/>
      <c r="I401" s="31"/>
    </row>
    <row r="402" spans="1:9" ht="12.75">
      <c r="A402" s="31" t="s">
        <v>9142</v>
      </c>
      <c r="B402" s="31">
        <v>1996</v>
      </c>
      <c r="C402" s="31" t="s">
        <v>8825</v>
      </c>
      <c r="D402" s="31" t="s">
        <v>6158</v>
      </c>
      <c r="E402" s="31" t="b">
        <v>0</v>
      </c>
      <c r="F402" s="31" t="b">
        <v>0</v>
      </c>
      <c r="G402" s="31"/>
      <c r="H402" s="31"/>
      <c r="I402" s="31"/>
    </row>
    <row r="403" spans="1:9" ht="12.75">
      <c r="A403" s="31" t="s">
        <v>9143</v>
      </c>
      <c r="B403" s="31">
        <v>1992</v>
      </c>
      <c r="C403" s="31" t="s">
        <v>8872</v>
      </c>
      <c r="D403" s="31" t="s">
        <v>6158</v>
      </c>
      <c r="E403" s="31" t="b">
        <v>0</v>
      </c>
      <c r="F403" s="31" t="b">
        <v>0</v>
      </c>
      <c r="G403" s="31"/>
      <c r="H403" s="31"/>
      <c r="I403" s="31"/>
    </row>
    <row r="404" spans="1:9" ht="12.75">
      <c r="A404" s="31" t="s">
        <v>9144</v>
      </c>
      <c r="B404" s="31">
        <v>1994</v>
      </c>
      <c r="C404" s="31" t="s">
        <v>7360</v>
      </c>
      <c r="D404" s="31" t="s">
        <v>6158</v>
      </c>
      <c r="E404" s="31" t="b">
        <v>0</v>
      </c>
      <c r="F404" s="31" t="b">
        <v>0</v>
      </c>
      <c r="G404" s="31"/>
      <c r="H404" s="31"/>
      <c r="I404" s="31"/>
    </row>
    <row r="405" spans="1:9" ht="12.75">
      <c r="A405" s="31" t="s">
        <v>9145</v>
      </c>
      <c r="B405" s="31">
        <v>1993</v>
      </c>
      <c r="C405" s="31" t="s">
        <v>8855</v>
      </c>
      <c r="D405" s="31" t="s">
        <v>6158</v>
      </c>
      <c r="E405" s="31" t="b">
        <v>0</v>
      </c>
      <c r="F405" s="31" t="b">
        <v>0</v>
      </c>
      <c r="G405" s="31"/>
      <c r="H405" s="31"/>
      <c r="I405" s="31"/>
    </row>
    <row r="406" spans="1:9" ht="12.75">
      <c r="A406" s="31" t="s">
        <v>3812</v>
      </c>
      <c r="B406" s="31">
        <v>1994</v>
      </c>
      <c r="C406" s="31" t="s">
        <v>8872</v>
      </c>
      <c r="D406" s="31" t="s">
        <v>6158</v>
      </c>
      <c r="E406" s="31" t="b">
        <v>0</v>
      </c>
      <c r="F406" s="31" t="b">
        <v>0</v>
      </c>
      <c r="G406" s="31"/>
      <c r="H406" s="31"/>
      <c r="I406" s="31"/>
    </row>
    <row r="407" spans="1:9" ht="12.75">
      <c r="A407" s="31" t="s">
        <v>9146</v>
      </c>
      <c r="B407" s="31">
        <v>1996</v>
      </c>
      <c r="C407" s="31" t="s">
        <v>8811</v>
      </c>
      <c r="D407" s="31" t="s">
        <v>6158</v>
      </c>
      <c r="E407" s="31" t="b">
        <v>0</v>
      </c>
      <c r="F407" s="31" t="b">
        <v>0</v>
      </c>
      <c r="G407" s="31"/>
      <c r="H407" s="31"/>
      <c r="I407" s="31"/>
    </row>
    <row r="408" spans="1:9" ht="12.75">
      <c r="A408" s="31" t="s">
        <v>9147</v>
      </c>
      <c r="B408" s="31">
        <v>1992</v>
      </c>
      <c r="C408" s="31" t="s">
        <v>8847</v>
      </c>
      <c r="D408" s="31" t="s">
        <v>6158</v>
      </c>
      <c r="E408" s="31" t="b">
        <v>0</v>
      </c>
      <c r="F408" s="31" t="b">
        <v>0</v>
      </c>
      <c r="G408" s="31"/>
      <c r="H408" s="31"/>
      <c r="I408" s="31"/>
    </row>
    <row r="409" spans="1:9" ht="12.75">
      <c r="A409" s="31" t="s">
        <v>9148</v>
      </c>
      <c r="B409" s="31">
        <v>1993</v>
      </c>
      <c r="C409" s="31" t="s">
        <v>7257</v>
      </c>
      <c r="D409" s="31" t="s">
        <v>6158</v>
      </c>
      <c r="E409" s="31" t="b">
        <v>0</v>
      </c>
      <c r="F409" s="31" t="b">
        <v>0</v>
      </c>
      <c r="G409" s="31"/>
      <c r="H409" s="31"/>
      <c r="I409" s="31"/>
    </row>
    <row r="410" spans="1:9" ht="12.75">
      <c r="A410" s="31" t="s">
        <v>9149</v>
      </c>
      <c r="B410" s="31">
        <v>1993</v>
      </c>
      <c r="C410" s="31" t="s">
        <v>7257</v>
      </c>
      <c r="D410" s="31" t="s">
        <v>6158</v>
      </c>
      <c r="E410" s="31" t="b">
        <v>0</v>
      </c>
      <c r="F410" s="31" t="b">
        <v>0</v>
      </c>
      <c r="G410" s="31"/>
      <c r="H410" s="31"/>
      <c r="I410" s="31"/>
    </row>
    <row r="411" spans="1:9" ht="12.75">
      <c r="A411" s="31" t="s">
        <v>9150</v>
      </c>
      <c r="B411" s="31">
        <v>1995</v>
      </c>
      <c r="C411" s="31" t="s">
        <v>7360</v>
      </c>
      <c r="D411" s="31" t="s">
        <v>6158</v>
      </c>
      <c r="E411" s="31" t="b">
        <v>0</v>
      </c>
      <c r="F411" s="31" t="b">
        <v>0</v>
      </c>
      <c r="G411" s="31"/>
      <c r="H411" s="31"/>
      <c r="I411" s="31"/>
    </row>
    <row r="412" spans="1:9" ht="12.75">
      <c r="A412" s="31" t="s">
        <v>9151</v>
      </c>
      <c r="B412" s="31">
        <v>1993</v>
      </c>
      <c r="C412" s="31" t="s">
        <v>7360</v>
      </c>
      <c r="D412" s="31" t="s">
        <v>6158</v>
      </c>
      <c r="E412" s="31" t="b">
        <v>0</v>
      </c>
      <c r="F412" s="31" t="b">
        <v>0</v>
      </c>
      <c r="G412" s="31"/>
      <c r="H412" s="31"/>
      <c r="I412" s="31"/>
    </row>
    <row r="413" spans="1:9" ht="12.75">
      <c r="A413" s="31" t="s">
        <v>9152</v>
      </c>
      <c r="B413" s="31">
        <v>1993</v>
      </c>
      <c r="C413" s="31" t="s">
        <v>118</v>
      </c>
      <c r="D413" s="31" t="s">
        <v>6158</v>
      </c>
      <c r="E413" s="31" t="b">
        <v>0</v>
      </c>
      <c r="F413" s="31" t="b">
        <v>0</v>
      </c>
      <c r="G413" s="31"/>
      <c r="H413" s="31"/>
      <c r="I413" s="31"/>
    </row>
    <row r="414" spans="1:9" ht="12.75">
      <c r="A414" s="31" t="s">
        <v>9153</v>
      </c>
      <c r="B414" s="31">
        <v>1995</v>
      </c>
      <c r="C414" s="31" t="s">
        <v>118</v>
      </c>
      <c r="D414" s="31" t="s">
        <v>6158</v>
      </c>
      <c r="E414" s="31" t="b">
        <v>0</v>
      </c>
      <c r="F414" s="31" t="b">
        <v>0</v>
      </c>
      <c r="G414" s="31"/>
      <c r="H414" s="31"/>
      <c r="I414" s="31"/>
    </row>
    <row r="415" spans="1:9" ht="12.75">
      <c r="A415" s="31" t="s">
        <v>9154</v>
      </c>
      <c r="B415" s="31">
        <v>1994</v>
      </c>
      <c r="C415" s="31" t="s">
        <v>118</v>
      </c>
      <c r="D415" s="31" t="s">
        <v>6158</v>
      </c>
      <c r="E415" s="31" t="b">
        <v>0</v>
      </c>
      <c r="F415" s="31" t="b">
        <v>0</v>
      </c>
      <c r="G415" s="31"/>
      <c r="H415" s="31"/>
      <c r="I415" s="31"/>
    </row>
    <row r="416" spans="1:9" ht="12.75">
      <c r="A416" s="31" t="s">
        <v>9155</v>
      </c>
      <c r="B416" s="31">
        <v>1995</v>
      </c>
      <c r="C416" s="31" t="s">
        <v>8864</v>
      </c>
      <c r="D416" s="31" t="s">
        <v>6158</v>
      </c>
      <c r="E416" s="31" t="b">
        <v>0</v>
      </c>
      <c r="F416" s="31" t="b">
        <v>0</v>
      </c>
      <c r="G416" s="31"/>
      <c r="H416" s="31"/>
      <c r="I416" s="31"/>
    </row>
    <row r="417" spans="1:9" ht="12.75">
      <c r="A417" s="31" t="s">
        <v>9156</v>
      </c>
      <c r="B417" s="31">
        <v>1994</v>
      </c>
      <c r="C417" s="31" t="s">
        <v>9157</v>
      </c>
      <c r="D417" s="31" t="s">
        <v>6158</v>
      </c>
      <c r="E417" s="31" t="b">
        <v>0</v>
      </c>
      <c r="F417" s="31" t="b">
        <v>0</v>
      </c>
      <c r="G417" s="31"/>
      <c r="H417" s="31"/>
      <c r="I417" s="31"/>
    </row>
    <row r="418" spans="1:9" ht="12.75">
      <c r="A418" s="31" t="s">
        <v>9158</v>
      </c>
      <c r="B418" s="31">
        <v>1993</v>
      </c>
      <c r="C418" s="31" t="s">
        <v>7622</v>
      </c>
      <c r="D418" s="31" t="s">
        <v>6158</v>
      </c>
      <c r="E418" s="31" t="b">
        <v>0</v>
      </c>
      <c r="F418" s="31" t="b">
        <v>0</v>
      </c>
      <c r="G418" s="31"/>
      <c r="H418" s="31"/>
      <c r="I418" s="31"/>
    </row>
    <row r="419" spans="1:9" ht="12.75">
      <c r="A419" s="31" t="s">
        <v>8095</v>
      </c>
      <c r="B419" s="31">
        <v>1991</v>
      </c>
      <c r="C419" s="31" t="s">
        <v>7257</v>
      </c>
      <c r="D419" s="31" t="s">
        <v>6158</v>
      </c>
      <c r="E419" s="31" t="b">
        <v>0</v>
      </c>
      <c r="F419" s="31" t="b">
        <v>0</v>
      </c>
      <c r="G419" s="31"/>
      <c r="H419" s="31"/>
      <c r="I419" s="31"/>
    </row>
    <row r="420" spans="1:9" ht="12.75">
      <c r="A420" s="31" t="s">
        <v>9159</v>
      </c>
      <c r="B420" s="31">
        <v>1994</v>
      </c>
      <c r="C420" s="31" t="s">
        <v>8855</v>
      </c>
      <c r="D420" s="31" t="s">
        <v>6158</v>
      </c>
      <c r="E420" s="31" t="b">
        <v>0</v>
      </c>
      <c r="F420" s="31" t="b">
        <v>0</v>
      </c>
      <c r="G420" s="31"/>
      <c r="H420" s="31"/>
      <c r="I420" s="31"/>
    </row>
    <row r="421" spans="1:9" ht="12.75">
      <c r="A421" s="31" t="s">
        <v>9160</v>
      </c>
      <c r="B421" s="31">
        <v>1996</v>
      </c>
      <c r="C421" s="31" t="s">
        <v>8825</v>
      </c>
      <c r="D421" s="31" t="s">
        <v>6158</v>
      </c>
      <c r="E421" s="31" t="b">
        <v>0</v>
      </c>
      <c r="F421" s="31" t="b">
        <v>0</v>
      </c>
      <c r="G421" s="31"/>
      <c r="H421" s="31"/>
      <c r="I421" s="31"/>
    </row>
    <row r="422" spans="1:9" ht="12.75">
      <c r="A422" s="31" t="s">
        <v>9161</v>
      </c>
      <c r="B422" s="31">
        <v>1996</v>
      </c>
      <c r="C422" s="31" t="s">
        <v>8825</v>
      </c>
      <c r="D422" s="31" t="s">
        <v>6158</v>
      </c>
      <c r="E422" s="31" t="b">
        <v>0</v>
      </c>
      <c r="F422" s="31" t="b">
        <v>0</v>
      </c>
      <c r="G422" s="31"/>
      <c r="H422" s="31"/>
      <c r="I422" s="31"/>
    </row>
    <row r="423" spans="1:9" ht="12.75">
      <c r="A423" s="31" t="s">
        <v>9162</v>
      </c>
      <c r="B423" s="31">
        <v>1992</v>
      </c>
      <c r="C423" s="31" t="s">
        <v>7802</v>
      </c>
      <c r="D423" s="31" t="s">
        <v>6158</v>
      </c>
      <c r="E423" s="31" t="b">
        <v>0</v>
      </c>
      <c r="F423" s="31" t="b">
        <v>0</v>
      </c>
      <c r="G423" s="31"/>
      <c r="H423" s="31"/>
      <c r="I423" s="31"/>
    </row>
    <row r="424" spans="1:9" ht="12.75">
      <c r="A424" s="31" t="s">
        <v>9163</v>
      </c>
      <c r="B424" s="31">
        <v>1992</v>
      </c>
      <c r="C424" s="31" t="s">
        <v>7453</v>
      </c>
      <c r="D424" s="31" t="s">
        <v>6158</v>
      </c>
      <c r="E424" s="31" t="b">
        <v>0</v>
      </c>
      <c r="F424" s="31" t="b">
        <v>0</v>
      </c>
      <c r="G424" s="31"/>
      <c r="H424" s="31"/>
      <c r="I424" s="31"/>
    </row>
    <row r="425" spans="1:9" ht="12.75">
      <c r="A425" s="31" t="s">
        <v>9164</v>
      </c>
      <c r="B425" s="31">
        <v>1995</v>
      </c>
      <c r="C425" s="31" t="s">
        <v>8779</v>
      </c>
      <c r="D425" s="31" t="s">
        <v>6158</v>
      </c>
      <c r="E425" s="31" t="b">
        <v>0</v>
      </c>
      <c r="F425" s="31" t="b">
        <v>0</v>
      </c>
      <c r="G425" s="31"/>
      <c r="H425" s="31"/>
      <c r="I425" s="31"/>
    </row>
    <row r="426" spans="1:9" ht="12.75">
      <c r="A426" s="31" t="s">
        <v>9165</v>
      </c>
      <c r="B426" s="31">
        <v>1994</v>
      </c>
      <c r="C426" s="31" t="s">
        <v>685</v>
      </c>
      <c r="D426" s="31" t="s">
        <v>6158</v>
      </c>
      <c r="E426" s="31" t="b">
        <v>0</v>
      </c>
      <c r="F426" s="31" t="b">
        <v>0</v>
      </c>
      <c r="G426" s="31"/>
      <c r="H426" s="31"/>
      <c r="I426" s="31"/>
    </row>
    <row r="427" spans="1:9" ht="12.75">
      <c r="A427" s="31" t="s">
        <v>9166</v>
      </c>
      <c r="B427" s="31">
        <v>1991</v>
      </c>
      <c r="C427" s="31" t="s">
        <v>11</v>
      </c>
      <c r="D427" s="31" t="s">
        <v>6158</v>
      </c>
      <c r="E427" s="31" t="b">
        <v>0</v>
      </c>
      <c r="F427" s="31" t="b">
        <v>0</v>
      </c>
      <c r="G427" s="31"/>
      <c r="H427" s="31"/>
      <c r="I427" s="31"/>
    </row>
    <row r="428" spans="1:9" ht="12.75">
      <c r="A428" s="31" t="s">
        <v>9167</v>
      </c>
      <c r="B428" s="31">
        <v>1994</v>
      </c>
      <c r="C428" s="31" t="s">
        <v>5966</v>
      </c>
      <c r="D428" s="31" t="s">
        <v>6158</v>
      </c>
      <c r="E428" s="31" t="b">
        <v>0</v>
      </c>
      <c r="F428" s="31" t="b">
        <v>0</v>
      </c>
      <c r="G428" s="31"/>
      <c r="H428" s="31"/>
      <c r="I428" s="31"/>
    </row>
    <row r="429" spans="1:9" ht="12.75">
      <c r="A429" s="31" t="s">
        <v>7088</v>
      </c>
      <c r="B429" s="31">
        <v>1995</v>
      </c>
      <c r="C429" s="31" t="s">
        <v>5966</v>
      </c>
      <c r="D429" s="31" t="s">
        <v>6158</v>
      </c>
      <c r="E429" s="31" t="b">
        <v>0</v>
      </c>
      <c r="F429" s="31" t="b">
        <v>0</v>
      </c>
      <c r="G429" s="31"/>
      <c r="H429" s="31"/>
      <c r="I429" s="31"/>
    </row>
    <row r="430" spans="1:9" ht="12.75">
      <c r="A430" s="31" t="s">
        <v>9168</v>
      </c>
      <c r="B430" s="31">
        <v>1993</v>
      </c>
      <c r="C430" s="31" t="s">
        <v>8807</v>
      </c>
      <c r="D430" s="31" t="s">
        <v>6158</v>
      </c>
      <c r="E430" s="31" t="b">
        <v>0</v>
      </c>
      <c r="F430" s="31" t="b">
        <v>0</v>
      </c>
      <c r="G430" s="31"/>
      <c r="H430" s="31"/>
      <c r="I430" s="31"/>
    </row>
    <row r="431" spans="1:9" ht="12.75">
      <c r="A431" s="31" t="s">
        <v>9169</v>
      </c>
      <c r="B431" s="31">
        <v>1996</v>
      </c>
      <c r="C431" s="31" t="s">
        <v>9170</v>
      </c>
      <c r="D431" s="31" t="s">
        <v>6158</v>
      </c>
      <c r="E431" s="31" t="b">
        <v>0</v>
      </c>
      <c r="F431" s="31" t="b">
        <v>0</v>
      </c>
      <c r="G431" s="31"/>
      <c r="H431" s="31"/>
      <c r="I431" s="31"/>
    </row>
    <row r="432" spans="1:9" ht="12.75">
      <c r="A432" s="31" t="s">
        <v>9171</v>
      </c>
      <c r="B432" s="31">
        <v>1994</v>
      </c>
      <c r="C432" s="31" t="s">
        <v>8782</v>
      </c>
      <c r="D432" s="31" t="s">
        <v>6158</v>
      </c>
      <c r="E432" s="31" t="b">
        <v>0</v>
      </c>
      <c r="F432" s="31" t="b">
        <v>0</v>
      </c>
      <c r="G432" s="31"/>
      <c r="H432" s="31"/>
      <c r="I432" s="31"/>
    </row>
    <row r="433" spans="1:9" ht="12.75">
      <c r="A433" s="31" t="s">
        <v>4005</v>
      </c>
      <c r="B433" s="31">
        <v>1992</v>
      </c>
      <c r="C433" s="31" t="s">
        <v>7302</v>
      </c>
      <c r="D433" s="31" t="s">
        <v>6158</v>
      </c>
      <c r="E433" s="31" t="b">
        <v>0</v>
      </c>
      <c r="F433" s="31" t="b">
        <v>0</v>
      </c>
      <c r="G433" s="31"/>
      <c r="H433" s="31"/>
      <c r="I433" s="31"/>
    </row>
    <row r="434" spans="1:9" ht="12.75">
      <c r="A434" s="31" t="s">
        <v>7090</v>
      </c>
      <c r="B434" s="31">
        <v>1994</v>
      </c>
      <c r="C434" s="31" t="s">
        <v>4734</v>
      </c>
      <c r="D434" s="31" t="s">
        <v>6158</v>
      </c>
      <c r="E434" s="31" t="b">
        <v>0</v>
      </c>
      <c r="F434" s="31" t="b">
        <v>0</v>
      </c>
      <c r="G434" s="31"/>
      <c r="H434" s="31"/>
      <c r="I434" s="31"/>
    </row>
    <row r="435" spans="1:9" ht="12.75">
      <c r="A435" s="31" t="s">
        <v>9172</v>
      </c>
      <c r="B435" s="31">
        <v>1993</v>
      </c>
      <c r="C435" s="31" t="s">
        <v>4431</v>
      </c>
      <c r="D435" s="31" t="s">
        <v>6158</v>
      </c>
      <c r="E435" s="31" t="b">
        <v>0</v>
      </c>
      <c r="F435" s="31" t="b">
        <v>0</v>
      </c>
      <c r="G435" s="31"/>
      <c r="H435" s="31"/>
      <c r="I435" s="31"/>
    </row>
    <row r="436" spans="1:9" ht="12.75">
      <c r="A436" s="31" t="s">
        <v>9173</v>
      </c>
      <c r="B436" s="31">
        <v>1993</v>
      </c>
      <c r="C436" s="31" t="s">
        <v>8206</v>
      </c>
      <c r="D436" s="31" t="s">
        <v>6158</v>
      </c>
      <c r="E436" s="31" t="b">
        <v>0</v>
      </c>
      <c r="F436" s="31" t="b">
        <v>0</v>
      </c>
      <c r="G436" s="31"/>
      <c r="H436" s="31"/>
      <c r="I436" s="31"/>
    </row>
    <row r="437" spans="1:9" ht="12.75">
      <c r="A437" s="31" t="s">
        <v>9174</v>
      </c>
      <c r="B437" s="31">
        <v>1994</v>
      </c>
      <c r="C437" s="31" t="s">
        <v>8206</v>
      </c>
      <c r="D437" s="31" t="s">
        <v>6158</v>
      </c>
      <c r="E437" s="31" t="b">
        <v>0</v>
      </c>
      <c r="F437" s="31" t="b">
        <v>0</v>
      </c>
      <c r="G437" s="31"/>
      <c r="H437" s="31"/>
      <c r="I437" s="31"/>
    </row>
    <row r="438" spans="1:9" ht="12.75">
      <c r="A438" s="31" t="s">
        <v>9175</v>
      </c>
      <c r="B438" s="31">
        <v>1991</v>
      </c>
      <c r="C438" s="31" t="s">
        <v>484</v>
      </c>
      <c r="D438" s="31" t="s">
        <v>6158</v>
      </c>
      <c r="E438" s="31" t="b">
        <v>0</v>
      </c>
      <c r="F438" s="31" t="b">
        <v>0</v>
      </c>
      <c r="G438" s="31"/>
      <c r="H438" s="31"/>
      <c r="I438" s="31"/>
    </row>
    <row r="439" spans="1:9" ht="12.75">
      <c r="A439" s="31" t="s">
        <v>9176</v>
      </c>
      <c r="B439" s="31">
        <v>1995</v>
      </c>
      <c r="C439" s="31" t="s">
        <v>484</v>
      </c>
      <c r="D439" s="31" t="s">
        <v>6158</v>
      </c>
      <c r="E439" s="31" t="b">
        <v>0</v>
      </c>
      <c r="F439" s="31" t="b">
        <v>0</v>
      </c>
      <c r="G439" s="31"/>
      <c r="H439" s="31"/>
      <c r="I439" s="31"/>
    </row>
    <row r="440" spans="1:9" ht="12.75">
      <c r="A440" s="31" t="s">
        <v>4118</v>
      </c>
      <c r="B440" s="31">
        <v>1994</v>
      </c>
      <c r="C440" s="31" t="s">
        <v>685</v>
      </c>
      <c r="D440" s="31" t="s">
        <v>6158</v>
      </c>
      <c r="E440" s="31" t="b">
        <v>0</v>
      </c>
      <c r="F440" s="31" t="b">
        <v>0</v>
      </c>
      <c r="G440" s="31"/>
      <c r="H440" s="31"/>
      <c r="I440" s="31"/>
    </row>
    <row r="441" spans="1:9" ht="12.75">
      <c r="A441" s="31" t="s">
        <v>9177</v>
      </c>
      <c r="B441" s="31">
        <v>1993</v>
      </c>
      <c r="C441" s="31" t="s">
        <v>61</v>
      </c>
      <c r="D441" s="31" t="s">
        <v>6158</v>
      </c>
      <c r="E441" s="31" t="b">
        <v>0</v>
      </c>
      <c r="F441" s="31" t="b">
        <v>0</v>
      </c>
      <c r="G441" s="31"/>
      <c r="H441" s="31"/>
      <c r="I441" s="31"/>
    </row>
    <row r="442" spans="1:9" ht="12.75">
      <c r="A442" s="31" t="s">
        <v>9178</v>
      </c>
      <c r="B442" s="31">
        <v>1996</v>
      </c>
      <c r="C442" s="31" t="s">
        <v>8811</v>
      </c>
      <c r="D442" s="31" t="s">
        <v>6158</v>
      </c>
      <c r="E442" s="31" t="b">
        <v>0</v>
      </c>
      <c r="F442" s="31" t="b">
        <v>0</v>
      </c>
      <c r="G442" s="31"/>
      <c r="H442" s="31"/>
      <c r="I442" s="31"/>
    </row>
    <row r="443" spans="1:9" ht="12.75">
      <c r="A443" s="31" t="s">
        <v>9179</v>
      </c>
      <c r="B443" s="31">
        <v>1994</v>
      </c>
      <c r="C443" s="31" t="s">
        <v>11</v>
      </c>
      <c r="D443" s="31" t="s">
        <v>6158</v>
      </c>
      <c r="E443" s="31" t="b">
        <v>0</v>
      </c>
      <c r="F443" s="31" t="b">
        <v>0</v>
      </c>
      <c r="G443" s="31"/>
      <c r="H443" s="31"/>
      <c r="I443" s="31"/>
    </row>
    <row r="444" spans="1:9" ht="12.75">
      <c r="A444" s="31" t="s">
        <v>9180</v>
      </c>
      <c r="B444" s="31">
        <v>1996</v>
      </c>
      <c r="C444" s="31" t="s">
        <v>8811</v>
      </c>
      <c r="D444" s="31" t="s">
        <v>6158</v>
      </c>
      <c r="E444" s="31" t="b">
        <v>0</v>
      </c>
      <c r="F444" s="31" t="b">
        <v>0</v>
      </c>
      <c r="G444" s="31"/>
      <c r="H444" s="31"/>
      <c r="I444" s="31"/>
    </row>
    <row r="445" spans="1:9" ht="12.75">
      <c r="A445" s="31" t="s">
        <v>4140</v>
      </c>
      <c r="B445" s="31">
        <v>1995</v>
      </c>
      <c r="C445" s="31" t="s">
        <v>7092</v>
      </c>
      <c r="D445" s="31" t="s">
        <v>6158</v>
      </c>
      <c r="E445" s="31" t="b">
        <v>0</v>
      </c>
      <c r="F445" s="31" t="b">
        <v>0</v>
      </c>
      <c r="G445" s="31"/>
      <c r="H445" s="31"/>
      <c r="I445" s="31"/>
    </row>
    <row r="446" spans="1:9" ht="12.75">
      <c r="A446" s="31" t="s">
        <v>8123</v>
      </c>
      <c r="B446" s="31">
        <v>1992</v>
      </c>
      <c r="C446" s="31" t="s">
        <v>44</v>
      </c>
      <c r="D446" s="31" t="s">
        <v>6158</v>
      </c>
      <c r="E446" s="31" t="b">
        <v>0</v>
      </c>
      <c r="F446" s="31" t="b">
        <v>0</v>
      </c>
      <c r="G446" s="31"/>
      <c r="H446" s="31"/>
      <c r="I446" s="31"/>
    </row>
    <row r="447" spans="1:9" ht="12.75">
      <c r="A447" s="31" t="s">
        <v>9181</v>
      </c>
      <c r="B447" s="31">
        <v>1996</v>
      </c>
      <c r="C447" s="31" t="s">
        <v>8811</v>
      </c>
      <c r="D447" s="31" t="s">
        <v>6158</v>
      </c>
      <c r="E447" s="31" t="b">
        <v>0</v>
      </c>
      <c r="F447" s="31" t="b">
        <v>0</v>
      </c>
      <c r="G447" s="31"/>
      <c r="H447" s="31"/>
      <c r="I447" s="31"/>
    </row>
    <row r="448" spans="1:9" ht="12.75">
      <c r="A448" s="31" t="s">
        <v>9182</v>
      </c>
      <c r="B448" s="31">
        <v>1992</v>
      </c>
      <c r="C448" s="31" t="s">
        <v>4431</v>
      </c>
      <c r="D448" s="31" t="s">
        <v>6158</v>
      </c>
      <c r="E448" s="31" t="b">
        <v>0</v>
      </c>
      <c r="F448" s="31" t="b">
        <v>0</v>
      </c>
      <c r="G448" s="31"/>
      <c r="H448" s="31"/>
      <c r="I448" s="31"/>
    </row>
    <row r="449" spans="1:9" ht="12.75">
      <c r="A449" s="31" t="s">
        <v>8127</v>
      </c>
      <c r="B449" s="31">
        <v>1994</v>
      </c>
      <c r="C449" s="31" t="s">
        <v>8855</v>
      </c>
      <c r="D449" s="31" t="s">
        <v>6158</v>
      </c>
      <c r="E449" s="31" t="b">
        <v>0</v>
      </c>
      <c r="F449" s="31" t="b">
        <v>0</v>
      </c>
      <c r="G449" s="31"/>
      <c r="H449" s="31"/>
      <c r="I449" s="31"/>
    </row>
    <row r="450" spans="1:9" ht="12.75">
      <c r="A450" s="31" t="s">
        <v>9183</v>
      </c>
      <c r="B450" s="31">
        <v>1992</v>
      </c>
      <c r="C450" s="31" t="s">
        <v>8787</v>
      </c>
      <c r="D450" s="31" t="s">
        <v>6158</v>
      </c>
      <c r="E450" s="31" t="b">
        <v>0</v>
      </c>
      <c r="F450" s="31" t="b">
        <v>0</v>
      </c>
      <c r="G450" s="31"/>
      <c r="H450" s="31"/>
      <c r="I450" s="31"/>
    </row>
    <row r="451" spans="1:9" ht="12.75">
      <c r="A451" s="31" t="s">
        <v>9184</v>
      </c>
      <c r="B451" s="31">
        <v>1992</v>
      </c>
      <c r="C451" s="31" t="s">
        <v>7820</v>
      </c>
      <c r="D451" s="31" t="s">
        <v>6158</v>
      </c>
      <c r="E451" s="31" t="b">
        <v>0</v>
      </c>
      <c r="F451" s="31" t="b">
        <v>0</v>
      </c>
      <c r="G451" s="31"/>
      <c r="H451" s="31"/>
      <c r="I451" s="31"/>
    </row>
    <row r="452" spans="1:9" ht="12.75">
      <c r="A452" s="31" t="s">
        <v>9185</v>
      </c>
      <c r="B452" s="31">
        <v>1994</v>
      </c>
      <c r="C452" s="31" t="s">
        <v>8855</v>
      </c>
      <c r="D452" s="31" t="s">
        <v>6158</v>
      </c>
      <c r="E452" s="31" t="b">
        <v>0</v>
      </c>
      <c r="F452" s="31" t="b">
        <v>0</v>
      </c>
      <c r="G452" s="31"/>
      <c r="H452" s="31"/>
      <c r="I452" s="31"/>
    </row>
    <row r="453" spans="1:9" ht="12.75">
      <c r="A453" s="31" t="s">
        <v>4322</v>
      </c>
      <c r="B453" s="31">
        <v>1992</v>
      </c>
      <c r="C453" s="31" t="s">
        <v>7302</v>
      </c>
      <c r="D453" s="31" t="s">
        <v>6158</v>
      </c>
      <c r="E453" s="31" t="b">
        <v>0</v>
      </c>
      <c r="F453" s="31" t="b">
        <v>0</v>
      </c>
      <c r="G453" s="31"/>
      <c r="H453" s="31"/>
      <c r="I453" s="31"/>
    </row>
    <row r="454" spans="1:9" ht="12.75">
      <c r="A454" s="31" t="s">
        <v>9186</v>
      </c>
      <c r="B454" s="31">
        <v>1994</v>
      </c>
      <c r="C454" s="31" t="s">
        <v>4734</v>
      </c>
      <c r="D454" s="31" t="s">
        <v>6158</v>
      </c>
      <c r="E454" s="31" t="b">
        <v>0</v>
      </c>
      <c r="F454" s="31" t="b">
        <v>0</v>
      </c>
      <c r="G454" s="31"/>
      <c r="H454" s="31"/>
      <c r="I454" s="31"/>
    </row>
    <row r="455" spans="1:9" ht="12.75">
      <c r="A455" s="31" t="s">
        <v>9187</v>
      </c>
      <c r="B455" s="31">
        <v>1992</v>
      </c>
      <c r="C455" s="31" t="s">
        <v>7409</v>
      </c>
      <c r="D455" s="31" t="s">
        <v>6158</v>
      </c>
      <c r="E455" s="31" t="b">
        <v>0</v>
      </c>
      <c r="F455" s="31" t="b">
        <v>0</v>
      </c>
      <c r="G455" s="31"/>
      <c r="H455" s="31"/>
      <c r="I455" s="31"/>
    </row>
    <row r="456" spans="1:9" ht="12.75">
      <c r="A456" s="31" t="s">
        <v>4378</v>
      </c>
      <c r="B456" s="31">
        <v>1992</v>
      </c>
      <c r="C456" s="31" t="s">
        <v>7802</v>
      </c>
      <c r="D456" s="31" t="s">
        <v>6158</v>
      </c>
      <c r="E456" s="31" t="b">
        <v>0</v>
      </c>
      <c r="F456" s="31" t="b">
        <v>0</v>
      </c>
      <c r="G456" s="31"/>
      <c r="H456" s="31"/>
      <c r="I456" s="31"/>
    </row>
    <row r="457" spans="1:9" ht="12.75">
      <c r="A457" s="31" t="s">
        <v>9188</v>
      </c>
      <c r="B457" s="31">
        <v>1993</v>
      </c>
      <c r="C457" s="31" t="s">
        <v>8792</v>
      </c>
      <c r="D457" s="31" t="s">
        <v>6158</v>
      </c>
      <c r="E457" s="31" t="b">
        <v>0</v>
      </c>
      <c r="F457" s="31" t="b">
        <v>0</v>
      </c>
      <c r="G457" s="31"/>
      <c r="H457" s="31"/>
      <c r="I457" s="31"/>
    </row>
    <row r="458" spans="1:9" ht="12.75">
      <c r="A458" s="31" t="s">
        <v>9189</v>
      </c>
      <c r="B458" s="31">
        <v>1995</v>
      </c>
      <c r="C458" s="31" t="s">
        <v>9190</v>
      </c>
      <c r="D458" s="31" t="s">
        <v>6158</v>
      </c>
      <c r="E458" s="31" t="b">
        <v>0</v>
      </c>
      <c r="F458" s="31" t="b">
        <v>0</v>
      </c>
      <c r="G458" s="31"/>
      <c r="H458" s="31"/>
      <c r="I458" s="31"/>
    </row>
    <row r="459" spans="1:9" ht="12.75">
      <c r="A459" s="31" t="s">
        <v>9191</v>
      </c>
      <c r="B459" s="31">
        <v>1996</v>
      </c>
      <c r="C459" s="31" t="s">
        <v>8811</v>
      </c>
      <c r="D459" s="31" t="s">
        <v>6158</v>
      </c>
      <c r="E459" s="31" t="b">
        <v>0</v>
      </c>
      <c r="F459" s="31" t="b">
        <v>0</v>
      </c>
      <c r="G459" s="31"/>
      <c r="H459" s="31"/>
      <c r="I459" s="31"/>
    </row>
    <row r="460" spans="1:9" ht="12.75">
      <c r="A460" s="31" t="s">
        <v>9192</v>
      </c>
      <c r="B460" s="31">
        <v>1993</v>
      </c>
      <c r="C460" s="31" t="s">
        <v>6600</v>
      </c>
      <c r="D460" s="31" t="s">
        <v>6158</v>
      </c>
      <c r="E460" s="31" t="b">
        <v>0</v>
      </c>
      <c r="F460" s="31" t="b">
        <v>0</v>
      </c>
      <c r="G460" s="31"/>
      <c r="H460" s="31"/>
      <c r="I460" s="31"/>
    </row>
    <row r="461" spans="1:9" ht="12.75">
      <c r="A461" s="31" t="s">
        <v>4434</v>
      </c>
      <c r="B461" s="31">
        <v>1994</v>
      </c>
      <c r="C461" s="31" t="s">
        <v>9193</v>
      </c>
      <c r="D461" s="31" t="s">
        <v>6158</v>
      </c>
      <c r="E461" s="31" t="b">
        <v>0</v>
      </c>
      <c r="F461" s="31" t="b">
        <v>0</v>
      </c>
      <c r="G461" s="31"/>
      <c r="H461" s="31"/>
      <c r="I461" s="31"/>
    </row>
    <row r="462" spans="1:9" ht="12.75">
      <c r="A462" s="31" t="s">
        <v>9194</v>
      </c>
      <c r="B462" s="31">
        <v>1995</v>
      </c>
      <c r="C462" s="31" t="s">
        <v>7302</v>
      </c>
      <c r="D462" s="31" t="s">
        <v>6158</v>
      </c>
      <c r="E462" s="31" t="b">
        <v>0</v>
      </c>
      <c r="F462" s="31" t="b">
        <v>0</v>
      </c>
      <c r="G462" s="31"/>
      <c r="H462" s="31"/>
      <c r="I462" s="31"/>
    </row>
    <row r="463" spans="1:9" ht="12.75">
      <c r="A463" s="31" t="s">
        <v>9195</v>
      </c>
      <c r="B463" s="31">
        <v>1994</v>
      </c>
      <c r="C463" s="31" t="s">
        <v>7302</v>
      </c>
      <c r="D463" s="31" t="s">
        <v>6158</v>
      </c>
      <c r="E463" s="31" t="b">
        <v>0</v>
      </c>
      <c r="F463" s="31" t="b">
        <v>0</v>
      </c>
      <c r="G463" s="31"/>
      <c r="H463" s="31"/>
      <c r="I463" s="31"/>
    </row>
    <row r="464" spans="1:9" ht="12.75">
      <c r="A464" s="31" t="s">
        <v>9196</v>
      </c>
      <c r="B464" s="31">
        <v>1994</v>
      </c>
      <c r="C464" s="31" t="s">
        <v>7302</v>
      </c>
      <c r="D464" s="31" t="s">
        <v>6158</v>
      </c>
      <c r="E464" s="31" t="b">
        <v>0</v>
      </c>
      <c r="F464" s="31" t="b">
        <v>0</v>
      </c>
      <c r="G464" s="31"/>
      <c r="H464" s="31"/>
      <c r="I464" s="31"/>
    </row>
    <row r="465" spans="1:9" ht="12.75">
      <c r="A465" s="31" t="s">
        <v>9197</v>
      </c>
      <c r="B465" s="31">
        <v>1993</v>
      </c>
      <c r="C465" s="31" t="s">
        <v>7302</v>
      </c>
      <c r="D465" s="31" t="s">
        <v>6158</v>
      </c>
      <c r="E465" s="31" t="b">
        <v>0</v>
      </c>
      <c r="F465" s="31" t="b">
        <v>0</v>
      </c>
      <c r="G465" s="31"/>
      <c r="H465" s="31"/>
      <c r="I465" s="31"/>
    </row>
    <row r="466" spans="1:9" ht="12.75">
      <c r="A466" s="31" t="s">
        <v>4450</v>
      </c>
      <c r="B466" s="31">
        <v>1995</v>
      </c>
      <c r="C466" s="31" t="s">
        <v>484</v>
      </c>
      <c r="D466" s="31" t="s">
        <v>6158</v>
      </c>
      <c r="E466" s="31" t="b">
        <v>0</v>
      </c>
      <c r="F466" s="31" t="b">
        <v>0</v>
      </c>
      <c r="G466" s="31"/>
      <c r="H466" s="31"/>
      <c r="I466" s="31"/>
    </row>
    <row r="467" spans="1:9" ht="12.75">
      <c r="A467" s="31" t="s">
        <v>9198</v>
      </c>
      <c r="B467" s="31">
        <v>1994</v>
      </c>
      <c r="C467" s="31" t="s">
        <v>8864</v>
      </c>
      <c r="D467" s="31" t="s">
        <v>6158</v>
      </c>
      <c r="E467" s="31" t="b">
        <v>0</v>
      </c>
      <c r="F467" s="31" t="b">
        <v>0</v>
      </c>
      <c r="G467" s="31"/>
      <c r="H467" s="31"/>
      <c r="I467" s="31"/>
    </row>
    <row r="468" spans="1:9" ht="12.75">
      <c r="A468" s="31" t="s">
        <v>9199</v>
      </c>
      <c r="B468" s="31">
        <v>1994</v>
      </c>
      <c r="C468" s="31" t="s">
        <v>9200</v>
      </c>
      <c r="D468" s="31" t="s">
        <v>6158</v>
      </c>
      <c r="E468" s="31" t="b">
        <v>0</v>
      </c>
      <c r="F468" s="31" t="b">
        <v>0</v>
      </c>
      <c r="G468" s="31"/>
      <c r="H468" s="31"/>
      <c r="I468" s="31"/>
    </row>
    <row r="469" spans="1:9" ht="12.75">
      <c r="A469" s="31" t="s">
        <v>9201</v>
      </c>
      <c r="B469" s="31">
        <v>1995</v>
      </c>
      <c r="C469" s="31" t="s">
        <v>7360</v>
      </c>
      <c r="D469" s="31" t="s">
        <v>6158</v>
      </c>
      <c r="E469" s="31" t="b">
        <v>0</v>
      </c>
      <c r="F469" s="31" t="b">
        <v>0</v>
      </c>
      <c r="G469" s="31"/>
      <c r="H469" s="31"/>
      <c r="I469" s="31"/>
    </row>
    <row r="470" spans="1:9" ht="12.75">
      <c r="A470" s="31" t="s">
        <v>9202</v>
      </c>
      <c r="B470" s="31">
        <v>1994</v>
      </c>
      <c r="C470" s="31" t="s">
        <v>484</v>
      </c>
      <c r="D470" s="31" t="s">
        <v>6158</v>
      </c>
      <c r="E470" s="31" t="b">
        <v>0</v>
      </c>
      <c r="F470" s="31" t="b">
        <v>0</v>
      </c>
      <c r="G470" s="31"/>
      <c r="H470" s="31"/>
      <c r="I470" s="31"/>
    </row>
    <row r="471" spans="1:9" ht="12.75">
      <c r="A471" s="31" t="s">
        <v>9203</v>
      </c>
      <c r="B471" s="31">
        <v>1992</v>
      </c>
      <c r="C471" s="31" t="s">
        <v>8855</v>
      </c>
      <c r="D471" s="31" t="s">
        <v>6158</v>
      </c>
      <c r="E471" s="31" t="b">
        <v>0</v>
      </c>
      <c r="F471" s="31" t="b">
        <v>0</v>
      </c>
      <c r="G471" s="31"/>
      <c r="H471" s="31"/>
      <c r="I471" s="31"/>
    </row>
    <row r="472" spans="1:9" ht="12.75">
      <c r="A472" s="31" t="s">
        <v>4484</v>
      </c>
      <c r="B472" s="31">
        <v>1992</v>
      </c>
      <c r="C472" s="31" t="s">
        <v>7302</v>
      </c>
      <c r="D472" s="31" t="s">
        <v>6158</v>
      </c>
      <c r="E472" s="31" t="b">
        <v>0</v>
      </c>
      <c r="F472" s="31" t="b">
        <v>0</v>
      </c>
      <c r="G472" s="31"/>
      <c r="H472" s="31"/>
      <c r="I472" s="31"/>
    </row>
    <row r="473" spans="1:9" ht="12.75">
      <c r="A473" s="31" t="s">
        <v>9204</v>
      </c>
      <c r="B473" s="31">
        <v>1992</v>
      </c>
      <c r="C473" s="31" t="s">
        <v>8782</v>
      </c>
      <c r="D473" s="31" t="s">
        <v>6158</v>
      </c>
      <c r="E473" s="31" t="b">
        <v>0</v>
      </c>
      <c r="F473" s="31" t="b">
        <v>0</v>
      </c>
      <c r="G473" s="31"/>
      <c r="H473" s="31"/>
      <c r="I473" s="31"/>
    </row>
    <row r="474" spans="1:9" ht="12.75">
      <c r="A474" s="31" t="s">
        <v>8180</v>
      </c>
      <c r="B474" s="31">
        <v>1992</v>
      </c>
      <c r="C474" s="31" t="s">
        <v>8787</v>
      </c>
      <c r="D474" s="31" t="s">
        <v>6158</v>
      </c>
      <c r="E474" s="31" t="b">
        <v>0</v>
      </c>
      <c r="F474" s="31" t="b">
        <v>0</v>
      </c>
      <c r="G474" s="31"/>
      <c r="H474" s="31"/>
      <c r="I474" s="31"/>
    </row>
    <row r="475" spans="1:9" ht="12.75">
      <c r="A475" s="31" t="s">
        <v>9205</v>
      </c>
      <c r="B475" s="31">
        <v>1993</v>
      </c>
      <c r="C475" s="31" t="s">
        <v>7064</v>
      </c>
      <c r="D475" s="31" t="s">
        <v>6158</v>
      </c>
      <c r="E475" s="31" t="b">
        <v>0</v>
      </c>
      <c r="F475" s="31" t="b">
        <v>0</v>
      </c>
      <c r="G475" s="31"/>
      <c r="H475" s="31"/>
      <c r="I475" s="31"/>
    </row>
    <row r="476" spans="1:9" ht="12.75">
      <c r="A476" s="31" t="s">
        <v>9206</v>
      </c>
      <c r="B476" s="31">
        <v>1994</v>
      </c>
      <c r="C476" s="31" t="s">
        <v>7622</v>
      </c>
      <c r="D476" s="31" t="s">
        <v>6158</v>
      </c>
      <c r="E476" s="31" t="b">
        <v>0</v>
      </c>
      <c r="F476" s="31" t="b">
        <v>0</v>
      </c>
      <c r="G476" s="31"/>
      <c r="H476" s="31"/>
      <c r="I476" s="31"/>
    </row>
    <row r="477" spans="1:9" ht="12.75">
      <c r="A477" s="31" t="s">
        <v>9207</v>
      </c>
      <c r="B477" s="31">
        <v>1993</v>
      </c>
      <c r="C477" s="31" t="s">
        <v>9208</v>
      </c>
      <c r="D477" s="31" t="s">
        <v>6158</v>
      </c>
      <c r="E477" s="31" t="b">
        <v>0</v>
      </c>
      <c r="F477" s="31" t="b">
        <v>0</v>
      </c>
      <c r="G477" s="31"/>
      <c r="H477" s="31"/>
      <c r="I477" s="31"/>
    </row>
    <row r="478" spans="1:9" ht="12.75">
      <c r="A478" s="31" t="s">
        <v>8186</v>
      </c>
      <c r="B478" s="31">
        <v>1992</v>
      </c>
      <c r="C478" s="31" t="s">
        <v>569</v>
      </c>
      <c r="D478" s="31" t="s">
        <v>6158</v>
      </c>
      <c r="E478" s="31" t="b">
        <v>0</v>
      </c>
      <c r="F478" s="31" t="b">
        <v>0</v>
      </c>
      <c r="G478" s="31"/>
      <c r="H478" s="31"/>
      <c r="I478" s="31"/>
    </row>
    <row r="479" spans="1:9" ht="12.75">
      <c r="A479" s="31" t="s">
        <v>9209</v>
      </c>
      <c r="B479" s="31">
        <v>1994</v>
      </c>
      <c r="C479" s="31" t="s">
        <v>8779</v>
      </c>
      <c r="D479" s="31" t="s">
        <v>6158</v>
      </c>
      <c r="E479" s="31" t="b">
        <v>0</v>
      </c>
      <c r="F479" s="31" t="b">
        <v>0</v>
      </c>
      <c r="G479" s="31"/>
      <c r="H479" s="31"/>
      <c r="I479" s="31"/>
    </row>
    <row r="480" spans="1:9" ht="12.75">
      <c r="A480" s="31" t="s">
        <v>9210</v>
      </c>
      <c r="B480" s="31">
        <v>1993</v>
      </c>
      <c r="C480" s="31" t="s">
        <v>58</v>
      </c>
      <c r="D480" s="31" t="s">
        <v>6158</v>
      </c>
      <c r="E480" s="31" t="b">
        <v>0</v>
      </c>
      <c r="F480" s="31" t="b">
        <v>0</v>
      </c>
      <c r="G480" s="31"/>
      <c r="H480" s="31"/>
      <c r="I480" s="31"/>
    </row>
    <row r="481" spans="1:9" ht="12.75">
      <c r="A481" s="31" t="s">
        <v>8190</v>
      </c>
      <c r="B481" s="31">
        <v>1992</v>
      </c>
      <c r="C481" s="31" t="s">
        <v>7315</v>
      </c>
      <c r="D481" s="31" t="s">
        <v>6158</v>
      </c>
      <c r="E481" s="31" t="b">
        <v>0</v>
      </c>
      <c r="F481" s="31" t="b">
        <v>0</v>
      </c>
      <c r="G481" s="31"/>
      <c r="H481" s="31"/>
      <c r="I481" s="31"/>
    </row>
    <row r="482" spans="1:9" ht="12.75">
      <c r="A482" s="31" t="s">
        <v>8199</v>
      </c>
      <c r="B482" s="31">
        <v>1992</v>
      </c>
      <c r="C482" s="31" t="s">
        <v>7360</v>
      </c>
      <c r="D482" s="31" t="s">
        <v>6158</v>
      </c>
      <c r="E482" s="31" t="b">
        <v>0</v>
      </c>
      <c r="F482" s="31" t="b">
        <v>0</v>
      </c>
      <c r="G482" s="31"/>
      <c r="H482" s="31"/>
      <c r="I482" s="31"/>
    </row>
    <row r="483" spans="1:9" ht="12.75">
      <c r="A483" s="31" t="s">
        <v>9211</v>
      </c>
      <c r="B483" s="31">
        <v>1993</v>
      </c>
      <c r="C483" s="31" t="s">
        <v>7360</v>
      </c>
      <c r="D483" s="31" t="s">
        <v>6158</v>
      </c>
      <c r="E483" s="31" t="b">
        <v>0</v>
      </c>
      <c r="F483" s="31" t="b">
        <v>0</v>
      </c>
      <c r="G483" s="31"/>
      <c r="H483" s="31"/>
      <c r="I483" s="31"/>
    </row>
    <row r="484" spans="1:9" ht="12.75">
      <c r="A484" s="31" t="s">
        <v>9212</v>
      </c>
      <c r="B484" s="31">
        <v>1995</v>
      </c>
      <c r="C484" s="31" t="s">
        <v>7360</v>
      </c>
      <c r="D484" s="31" t="s">
        <v>6158</v>
      </c>
      <c r="E484" s="31" t="b">
        <v>0</v>
      </c>
      <c r="F484" s="31" t="b">
        <v>0</v>
      </c>
      <c r="G484" s="31"/>
      <c r="H484" s="31"/>
      <c r="I484" s="31"/>
    </row>
    <row r="485" spans="1:9" ht="12.75">
      <c r="A485" s="31" t="s">
        <v>9213</v>
      </c>
      <c r="B485" s="31">
        <v>1991</v>
      </c>
      <c r="C485" s="31" t="s">
        <v>8847</v>
      </c>
      <c r="D485" s="31" t="s">
        <v>6158</v>
      </c>
      <c r="E485" s="31" t="b">
        <v>0</v>
      </c>
      <c r="F485" s="31" t="b">
        <v>0</v>
      </c>
      <c r="G485" s="31"/>
      <c r="H485" s="31"/>
      <c r="I485" s="31"/>
    </row>
    <row r="486" spans="1:9" ht="12.75">
      <c r="A486" s="31" t="s">
        <v>9214</v>
      </c>
      <c r="B486" s="31">
        <v>1993</v>
      </c>
      <c r="C486" s="31" t="s">
        <v>685</v>
      </c>
      <c r="D486" s="31" t="s">
        <v>6158</v>
      </c>
      <c r="E486" s="31" t="b">
        <v>0</v>
      </c>
      <c r="F486" s="31" t="b">
        <v>0</v>
      </c>
      <c r="G486" s="31"/>
      <c r="H486" s="31"/>
      <c r="I486" s="31"/>
    </row>
    <row r="487" spans="1:9" ht="12.75">
      <c r="A487" s="31" t="s">
        <v>9215</v>
      </c>
      <c r="B487" s="31">
        <v>1996</v>
      </c>
      <c r="C487" s="31" t="s">
        <v>7291</v>
      </c>
      <c r="D487" s="31" t="s">
        <v>6158</v>
      </c>
      <c r="E487" s="31" t="b">
        <v>0</v>
      </c>
      <c r="F487" s="31" t="b">
        <v>0</v>
      </c>
      <c r="G487" s="31"/>
      <c r="H487" s="31"/>
      <c r="I487" s="31"/>
    </row>
    <row r="488" spans="1:9" ht="12.75">
      <c r="A488" s="31" t="s">
        <v>9216</v>
      </c>
      <c r="B488" s="31">
        <v>1994</v>
      </c>
      <c r="C488" s="31" t="s">
        <v>490</v>
      </c>
      <c r="D488" s="31" t="s">
        <v>6158</v>
      </c>
      <c r="E488" s="31" t="b">
        <v>0</v>
      </c>
      <c r="F488" s="31" t="b">
        <v>0</v>
      </c>
      <c r="G488" s="31"/>
      <c r="H488" s="31"/>
      <c r="I488" s="31"/>
    </row>
    <row r="489" spans="1:9" ht="12.75">
      <c r="A489" s="31" t="s">
        <v>4622</v>
      </c>
      <c r="B489" s="31">
        <v>1994</v>
      </c>
      <c r="C489" s="31" t="s">
        <v>69</v>
      </c>
      <c r="D489" s="31" t="s">
        <v>6158</v>
      </c>
      <c r="E489" s="31" t="b">
        <v>0</v>
      </c>
      <c r="F489" s="31" t="b">
        <v>0</v>
      </c>
      <c r="G489" s="31"/>
      <c r="H489" s="31"/>
      <c r="I489" s="31"/>
    </row>
    <row r="490" spans="1:9" ht="12.75">
      <c r="A490" s="31" t="s">
        <v>9217</v>
      </c>
      <c r="B490" s="31">
        <v>1995</v>
      </c>
      <c r="C490" s="31" t="s">
        <v>484</v>
      </c>
      <c r="D490" s="31" t="s">
        <v>6158</v>
      </c>
      <c r="E490" s="31" t="b">
        <v>0</v>
      </c>
      <c r="F490" s="31" t="b">
        <v>0</v>
      </c>
      <c r="G490" s="31"/>
      <c r="H490" s="31"/>
      <c r="I490" s="31"/>
    </row>
    <row r="491" spans="1:9" ht="12.75">
      <c r="A491" s="31" t="s">
        <v>9218</v>
      </c>
      <c r="B491" s="31">
        <v>1995</v>
      </c>
      <c r="C491" s="31" t="s">
        <v>8823</v>
      </c>
      <c r="D491" s="31" t="s">
        <v>6158</v>
      </c>
      <c r="E491" s="31" t="b">
        <v>0</v>
      </c>
      <c r="F491" s="31" t="b">
        <v>0</v>
      </c>
      <c r="G491" s="31"/>
      <c r="H491" s="31"/>
      <c r="I491" s="31"/>
    </row>
    <row r="492" spans="1:9" ht="12.75">
      <c r="A492" s="31" t="s">
        <v>9219</v>
      </c>
      <c r="B492" s="31">
        <v>1995</v>
      </c>
      <c r="C492" s="31" t="s">
        <v>8859</v>
      </c>
      <c r="D492" s="31" t="s">
        <v>6158</v>
      </c>
      <c r="E492" s="31" t="b">
        <v>0</v>
      </c>
      <c r="F492" s="31" t="b">
        <v>0</v>
      </c>
      <c r="G492" s="31"/>
      <c r="H492" s="31"/>
      <c r="I492" s="31"/>
    </row>
    <row r="493" spans="1:9" ht="12.75">
      <c r="A493" s="31" t="s">
        <v>9220</v>
      </c>
      <c r="B493" s="31">
        <v>1993</v>
      </c>
      <c r="C493" s="31" t="s">
        <v>8859</v>
      </c>
      <c r="D493" s="31" t="s">
        <v>6158</v>
      </c>
      <c r="E493" s="31" t="b">
        <v>0</v>
      </c>
      <c r="F493" s="31" t="b">
        <v>0</v>
      </c>
      <c r="G493" s="31"/>
      <c r="H493" s="31"/>
      <c r="I493" s="31"/>
    </row>
    <row r="494" spans="1:9" ht="12.75">
      <c r="A494" s="31" t="s">
        <v>9221</v>
      </c>
      <c r="B494" s="31">
        <v>1993</v>
      </c>
      <c r="C494" s="31" t="s">
        <v>63</v>
      </c>
      <c r="D494" s="31" t="s">
        <v>6158</v>
      </c>
      <c r="E494" s="31" t="b">
        <v>0</v>
      </c>
      <c r="F494" s="31" t="b">
        <v>0</v>
      </c>
      <c r="G494" s="31"/>
      <c r="H494" s="31"/>
      <c r="I494" s="31"/>
    </row>
    <row r="495" spans="1:9" ht="12.75">
      <c r="A495" s="31" t="s">
        <v>9222</v>
      </c>
      <c r="B495" s="31">
        <v>1993</v>
      </c>
      <c r="C495" s="31" t="s">
        <v>4734</v>
      </c>
      <c r="D495" s="31" t="s">
        <v>6158</v>
      </c>
      <c r="E495" s="31" t="b">
        <v>0</v>
      </c>
      <c r="F495" s="31" t="b">
        <v>0</v>
      </c>
      <c r="G495" s="31"/>
      <c r="H495" s="31"/>
      <c r="I495" s="31"/>
    </row>
    <row r="496" spans="1:9" ht="12.75">
      <c r="A496" s="31" t="s">
        <v>9223</v>
      </c>
      <c r="B496" s="31">
        <v>1994</v>
      </c>
      <c r="C496" s="31" t="s">
        <v>7802</v>
      </c>
      <c r="D496" s="31" t="s">
        <v>6158</v>
      </c>
      <c r="E496" s="31" t="b">
        <v>0</v>
      </c>
      <c r="F496" s="31" t="b">
        <v>0</v>
      </c>
      <c r="G496" s="31"/>
      <c r="H496" s="31"/>
      <c r="I496" s="31"/>
    </row>
    <row r="497" spans="1:9" ht="12.75">
      <c r="A497" s="31" t="s">
        <v>9224</v>
      </c>
      <c r="B497" s="31">
        <v>1994</v>
      </c>
      <c r="C497" s="31" t="s">
        <v>7318</v>
      </c>
      <c r="D497" s="31" t="s">
        <v>6158</v>
      </c>
      <c r="E497" s="31" t="b">
        <v>0</v>
      </c>
      <c r="F497" s="31" t="b">
        <v>0</v>
      </c>
      <c r="G497" s="31"/>
      <c r="H497" s="31"/>
      <c r="I497" s="31"/>
    </row>
    <row r="498" spans="1:9" ht="12.75">
      <c r="A498" s="31" t="s">
        <v>9225</v>
      </c>
      <c r="B498" s="31">
        <v>1995</v>
      </c>
      <c r="C498" s="31" t="s">
        <v>7360</v>
      </c>
      <c r="D498" s="31" t="s">
        <v>6158</v>
      </c>
      <c r="E498" s="31" t="b">
        <v>0</v>
      </c>
      <c r="F498" s="31" t="b">
        <v>0</v>
      </c>
      <c r="G498" s="31"/>
      <c r="H498" s="31"/>
      <c r="I498" s="31"/>
    </row>
    <row r="499" spans="1:9" ht="12.75">
      <c r="A499" s="31" t="s">
        <v>4797</v>
      </c>
      <c r="B499" s="31">
        <v>1993</v>
      </c>
      <c r="C499" s="31" t="s">
        <v>63</v>
      </c>
      <c r="D499" s="31" t="s">
        <v>6158</v>
      </c>
      <c r="E499" s="31" t="b">
        <v>0</v>
      </c>
      <c r="F499" s="31" t="b">
        <v>0</v>
      </c>
      <c r="G499" s="31"/>
      <c r="H499" s="31"/>
      <c r="I499" s="31"/>
    </row>
    <row r="500" spans="1:9" ht="12.75">
      <c r="A500" s="31" t="s">
        <v>9226</v>
      </c>
      <c r="B500" s="31">
        <v>1993</v>
      </c>
      <c r="C500" s="31" t="s">
        <v>9227</v>
      </c>
      <c r="D500" s="31" t="s">
        <v>6158</v>
      </c>
      <c r="E500" s="31" t="b">
        <v>0</v>
      </c>
      <c r="F500" s="31" t="b">
        <v>0</v>
      </c>
      <c r="G500" s="31"/>
      <c r="H500" s="31"/>
      <c r="I500" s="31"/>
    </row>
    <row r="501" spans="1:9" ht="12.75">
      <c r="A501" s="31" t="s">
        <v>9228</v>
      </c>
      <c r="B501" s="31">
        <v>1991</v>
      </c>
      <c r="C501" s="31" t="s">
        <v>11</v>
      </c>
      <c r="D501" s="31" t="s">
        <v>6158</v>
      </c>
      <c r="E501" s="31" t="b">
        <v>0</v>
      </c>
      <c r="F501" s="31" t="b">
        <v>0</v>
      </c>
      <c r="G501" s="31"/>
      <c r="H501" s="31"/>
      <c r="I501" s="31"/>
    </row>
    <row r="502" spans="1:9" ht="12.75">
      <c r="A502" s="31" t="s">
        <v>9229</v>
      </c>
      <c r="B502" s="31">
        <v>1996</v>
      </c>
      <c r="C502" s="31" t="s">
        <v>8825</v>
      </c>
      <c r="D502" s="31" t="s">
        <v>6158</v>
      </c>
      <c r="E502" s="31" t="b">
        <v>0</v>
      </c>
      <c r="F502" s="31" t="b">
        <v>0</v>
      </c>
      <c r="G502" s="31"/>
      <c r="H502" s="31"/>
      <c r="I502" s="31"/>
    </row>
    <row r="503" spans="1:9" ht="12.75">
      <c r="A503" s="31" t="s">
        <v>9230</v>
      </c>
      <c r="B503" s="31">
        <v>1993</v>
      </c>
      <c r="C503" s="31" t="s">
        <v>7270</v>
      </c>
      <c r="D503" s="31" t="s">
        <v>6158</v>
      </c>
      <c r="E503" s="31" t="b">
        <v>0</v>
      </c>
      <c r="F503" s="31" t="b">
        <v>0</v>
      </c>
      <c r="G503" s="31"/>
      <c r="H503" s="31"/>
      <c r="I503" s="31"/>
    </row>
    <row r="504" spans="1:9" ht="12.75">
      <c r="A504" s="31" t="s">
        <v>9231</v>
      </c>
      <c r="B504" s="31">
        <v>1992</v>
      </c>
      <c r="C504" s="31" t="s">
        <v>484</v>
      </c>
      <c r="D504" s="31" t="s">
        <v>6158</v>
      </c>
      <c r="E504" s="31" t="b">
        <v>0</v>
      </c>
      <c r="F504" s="31" t="b">
        <v>0</v>
      </c>
      <c r="G504" s="31"/>
      <c r="H504" s="31"/>
      <c r="I504" s="31"/>
    </row>
    <row r="505" spans="1:9" ht="12.75">
      <c r="A505" s="31" t="s">
        <v>9232</v>
      </c>
      <c r="B505" s="31">
        <v>1996</v>
      </c>
      <c r="C505" s="31" t="s">
        <v>8811</v>
      </c>
      <c r="D505" s="31" t="s">
        <v>6158</v>
      </c>
      <c r="E505" s="31" t="b">
        <v>0</v>
      </c>
      <c r="F505" s="31" t="b">
        <v>0</v>
      </c>
      <c r="G505" s="31"/>
      <c r="H505" s="31"/>
      <c r="I505" s="31"/>
    </row>
    <row r="506" spans="1:9" ht="12.75">
      <c r="A506" s="31" t="s">
        <v>9233</v>
      </c>
      <c r="B506" s="31">
        <v>1992</v>
      </c>
      <c r="C506" s="31" t="s">
        <v>8042</v>
      </c>
      <c r="D506" s="31" t="s">
        <v>6158</v>
      </c>
      <c r="E506" s="31" t="b">
        <v>0</v>
      </c>
      <c r="F506" s="31" t="b">
        <v>0</v>
      </c>
      <c r="G506" s="31"/>
      <c r="H506" s="31"/>
      <c r="I506" s="31"/>
    </row>
    <row r="507" spans="1:9" ht="12.75">
      <c r="A507" s="31" t="s">
        <v>9234</v>
      </c>
      <c r="B507" s="31">
        <v>1994</v>
      </c>
      <c r="C507" s="31" t="s">
        <v>7443</v>
      </c>
      <c r="D507" s="31" t="s">
        <v>6158</v>
      </c>
      <c r="E507" s="31" t="b">
        <v>0</v>
      </c>
      <c r="F507" s="31" t="b">
        <v>0</v>
      </c>
      <c r="G507" s="31"/>
      <c r="H507" s="31"/>
      <c r="I507" s="31"/>
    </row>
    <row r="508" spans="1:9" ht="12.75">
      <c r="A508" s="31" t="s">
        <v>9235</v>
      </c>
      <c r="B508" s="31">
        <v>1992</v>
      </c>
      <c r="C508" s="31" t="s">
        <v>7443</v>
      </c>
      <c r="D508" s="31" t="s">
        <v>6158</v>
      </c>
      <c r="E508" s="31" t="b">
        <v>0</v>
      </c>
      <c r="F508" s="31" t="b">
        <v>0</v>
      </c>
      <c r="G508" s="31"/>
      <c r="H508" s="31"/>
      <c r="I508" s="31"/>
    </row>
    <row r="509" spans="1:9" ht="12.75">
      <c r="A509" s="31" t="s">
        <v>9236</v>
      </c>
      <c r="B509" s="31">
        <v>1994</v>
      </c>
      <c r="C509" s="31" t="s">
        <v>8042</v>
      </c>
      <c r="D509" s="31" t="s">
        <v>6158</v>
      </c>
      <c r="E509" s="31" t="b">
        <v>0</v>
      </c>
      <c r="F509" s="31" t="b">
        <v>0</v>
      </c>
      <c r="G509" s="31"/>
      <c r="H509" s="31"/>
      <c r="I509" s="31"/>
    </row>
    <row r="510" spans="1:9" ht="12.75">
      <c r="A510" s="31" t="s">
        <v>9237</v>
      </c>
      <c r="B510" s="31">
        <v>1993</v>
      </c>
      <c r="C510" s="31" t="s">
        <v>8857</v>
      </c>
      <c r="D510" s="31" t="s">
        <v>6158</v>
      </c>
      <c r="E510" s="31" t="b">
        <v>0</v>
      </c>
      <c r="F510" s="31" t="b">
        <v>0</v>
      </c>
      <c r="G510" s="31"/>
      <c r="H510" s="31"/>
      <c r="I510" s="31"/>
    </row>
    <row r="511" spans="1:9" ht="12.75">
      <c r="A511" s="31" t="s">
        <v>9238</v>
      </c>
      <c r="B511" s="31">
        <v>1993</v>
      </c>
      <c r="C511" s="31" t="s">
        <v>8872</v>
      </c>
      <c r="D511" s="31" t="s">
        <v>6158</v>
      </c>
      <c r="E511" s="31" t="b">
        <v>0</v>
      </c>
      <c r="F511" s="31" t="b">
        <v>0</v>
      </c>
      <c r="G511" s="31"/>
      <c r="H511" s="31"/>
      <c r="I511" s="31"/>
    </row>
    <row r="512" spans="1:9" ht="12.75">
      <c r="A512" s="31" t="s">
        <v>9239</v>
      </c>
      <c r="B512" s="31">
        <v>1994</v>
      </c>
      <c r="C512" s="31" t="s">
        <v>8872</v>
      </c>
      <c r="D512" s="31" t="s">
        <v>6158</v>
      </c>
      <c r="E512" s="31" t="b">
        <v>0</v>
      </c>
      <c r="F512" s="31" t="b">
        <v>0</v>
      </c>
      <c r="G512" s="31"/>
      <c r="H512" s="31"/>
      <c r="I512" s="31"/>
    </row>
    <row r="513" spans="1:9" ht="12.75">
      <c r="A513" s="31" t="s">
        <v>4917</v>
      </c>
      <c r="B513" s="31">
        <v>1994</v>
      </c>
      <c r="C513" s="31" t="s">
        <v>7318</v>
      </c>
      <c r="D513" s="31" t="s">
        <v>6158</v>
      </c>
      <c r="E513" s="31" t="b">
        <v>0</v>
      </c>
      <c r="F513" s="31" t="b">
        <v>0</v>
      </c>
      <c r="G513" s="31"/>
      <c r="H513" s="31"/>
      <c r="I513" s="31"/>
    </row>
    <row r="514" spans="1:9" ht="12.75">
      <c r="A514" s="31" t="s">
        <v>9240</v>
      </c>
      <c r="B514" s="31">
        <v>1992</v>
      </c>
      <c r="C514" s="31" t="s">
        <v>7622</v>
      </c>
      <c r="D514" s="31" t="s">
        <v>6158</v>
      </c>
      <c r="E514" s="31" t="b">
        <v>0</v>
      </c>
      <c r="F514" s="31" t="b">
        <v>0</v>
      </c>
      <c r="G514" s="31"/>
      <c r="H514" s="31"/>
      <c r="I514" s="31"/>
    </row>
    <row r="515" spans="1:9" ht="12.75">
      <c r="A515" s="31" t="s">
        <v>4927</v>
      </c>
      <c r="B515" s="31">
        <v>1994</v>
      </c>
      <c r="C515" s="31" t="s">
        <v>6600</v>
      </c>
      <c r="D515" s="31" t="s">
        <v>6158</v>
      </c>
      <c r="E515" s="31" t="b">
        <v>0</v>
      </c>
      <c r="F515" s="31" t="b">
        <v>0</v>
      </c>
      <c r="G515" s="31"/>
      <c r="H515" s="31"/>
      <c r="I515" s="31"/>
    </row>
    <row r="516" spans="1:9" ht="12.75">
      <c r="A516" s="31" t="s">
        <v>9241</v>
      </c>
      <c r="B516" s="31">
        <v>1992</v>
      </c>
      <c r="C516" s="31" t="s">
        <v>7478</v>
      </c>
      <c r="D516" s="31" t="s">
        <v>6158</v>
      </c>
      <c r="E516" s="31" t="b">
        <v>0</v>
      </c>
      <c r="F516" s="31" t="b">
        <v>0</v>
      </c>
      <c r="G516" s="31"/>
      <c r="H516" s="31"/>
      <c r="I516" s="31"/>
    </row>
    <row r="517" spans="1:9" ht="12.75">
      <c r="A517" s="31" t="s">
        <v>4953</v>
      </c>
      <c r="B517" s="31">
        <v>1997</v>
      </c>
      <c r="C517" s="31" t="s">
        <v>11</v>
      </c>
      <c r="D517" s="31" t="s">
        <v>6158</v>
      </c>
      <c r="E517" s="31" t="b">
        <v>0</v>
      </c>
      <c r="F517" s="31" t="b">
        <v>0</v>
      </c>
      <c r="G517" s="31"/>
      <c r="H517" s="31"/>
      <c r="I517" s="31"/>
    </row>
    <row r="518" spans="1:9" ht="12.75">
      <c r="A518" s="31" t="s">
        <v>9242</v>
      </c>
      <c r="B518" s="31">
        <v>1992</v>
      </c>
      <c r="C518" s="31" t="s">
        <v>7506</v>
      </c>
      <c r="D518" s="31" t="s">
        <v>6158</v>
      </c>
      <c r="E518" s="31" t="b">
        <v>0</v>
      </c>
      <c r="F518" s="31" t="b">
        <v>0</v>
      </c>
      <c r="G518" s="31"/>
      <c r="H518" s="31"/>
      <c r="I518" s="31"/>
    </row>
    <row r="519" spans="1:9" ht="12.75">
      <c r="A519" s="31" t="s">
        <v>9243</v>
      </c>
      <c r="B519" s="31">
        <v>1992</v>
      </c>
      <c r="C519" s="31" t="s">
        <v>8206</v>
      </c>
      <c r="D519" s="31" t="s">
        <v>6158</v>
      </c>
      <c r="E519" s="31" t="b">
        <v>0</v>
      </c>
      <c r="F519" s="31" t="b">
        <v>0</v>
      </c>
      <c r="G519" s="31"/>
      <c r="H519" s="31"/>
      <c r="I519" s="31"/>
    </row>
    <row r="520" spans="1:9" ht="12.75">
      <c r="A520" s="31" t="s">
        <v>9244</v>
      </c>
      <c r="B520" s="31">
        <v>1994</v>
      </c>
      <c r="C520" s="31" t="s">
        <v>44</v>
      </c>
      <c r="D520" s="31" t="s">
        <v>6158</v>
      </c>
      <c r="E520" s="31" t="b">
        <v>0</v>
      </c>
      <c r="F520" s="31" t="b">
        <v>0</v>
      </c>
      <c r="G520" s="31"/>
      <c r="H520" s="31"/>
      <c r="I520" s="31"/>
    </row>
    <row r="521" spans="1:9" ht="12.75">
      <c r="A521" s="31" t="s">
        <v>9245</v>
      </c>
      <c r="B521" s="31">
        <v>1994</v>
      </c>
      <c r="C521" s="31" t="s">
        <v>8795</v>
      </c>
      <c r="D521" s="31" t="s">
        <v>6158</v>
      </c>
      <c r="E521" s="31" t="b">
        <v>0</v>
      </c>
      <c r="F521" s="31" t="b">
        <v>0</v>
      </c>
      <c r="G521" s="31"/>
      <c r="H521" s="31"/>
      <c r="I521" s="31"/>
    </row>
    <row r="522" spans="1:9" ht="12.75">
      <c r="A522" s="31" t="s">
        <v>9246</v>
      </c>
      <c r="B522" s="31">
        <v>1994</v>
      </c>
      <c r="C522" s="31" t="s">
        <v>8816</v>
      </c>
      <c r="D522" s="31" t="s">
        <v>6158</v>
      </c>
      <c r="E522" s="31" t="b">
        <v>0</v>
      </c>
      <c r="F522" s="31" t="b">
        <v>0</v>
      </c>
      <c r="G522" s="31"/>
      <c r="H522" s="31"/>
      <c r="I522" s="31"/>
    </row>
    <row r="523" spans="1:9" ht="12.75">
      <c r="A523" s="31" t="s">
        <v>9247</v>
      </c>
      <c r="B523" s="31">
        <v>1995</v>
      </c>
      <c r="C523" s="31" t="s">
        <v>484</v>
      </c>
      <c r="D523" s="31" t="s">
        <v>6158</v>
      </c>
      <c r="E523" s="31" t="b">
        <v>0</v>
      </c>
      <c r="F523" s="31" t="b">
        <v>0</v>
      </c>
      <c r="G523" s="31"/>
      <c r="H523" s="31"/>
      <c r="I523" s="31"/>
    </row>
    <row r="524" spans="1:9" ht="12.75">
      <c r="A524" s="31" t="s">
        <v>6690</v>
      </c>
      <c r="B524" s="31">
        <v>1995</v>
      </c>
      <c r="C524" s="31" t="s">
        <v>7315</v>
      </c>
      <c r="D524" s="31" t="s">
        <v>6158</v>
      </c>
      <c r="E524" s="31" t="b">
        <v>0</v>
      </c>
      <c r="F524" s="31" t="b">
        <v>0</v>
      </c>
      <c r="G524" s="31"/>
      <c r="H524" s="31"/>
      <c r="I524" s="31"/>
    </row>
    <row r="525" spans="1:9" ht="12.75">
      <c r="A525" s="31" t="s">
        <v>9248</v>
      </c>
      <c r="B525" s="31">
        <v>1994</v>
      </c>
      <c r="C525" s="31" t="s">
        <v>7315</v>
      </c>
      <c r="D525" s="31" t="s">
        <v>6158</v>
      </c>
      <c r="E525" s="31" t="b">
        <v>0</v>
      </c>
      <c r="F525" s="31" t="b">
        <v>0</v>
      </c>
      <c r="G525" s="31"/>
      <c r="H525" s="31"/>
      <c r="I525" s="31"/>
    </row>
    <row r="526" spans="1:9" ht="12.75">
      <c r="A526" s="31" t="s">
        <v>9249</v>
      </c>
      <c r="B526" s="31">
        <v>1995</v>
      </c>
      <c r="C526" s="31" t="s">
        <v>484</v>
      </c>
      <c r="D526" s="31" t="s">
        <v>6158</v>
      </c>
      <c r="E526" s="31" t="b">
        <v>0</v>
      </c>
      <c r="F526" s="31" t="b">
        <v>0</v>
      </c>
      <c r="G526" s="31"/>
      <c r="H526" s="31"/>
      <c r="I526" s="31"/>
    </row>
    <row r="527" spans="1:9" ht="12.75">
      <c r="A527" s="31" t="s">
        <v>9250</v>
      </c>
      <c r="B527" s="31">
        <v>1992</v>
      </c>
      <c r="C527" s="31" t="s">
        <v>7315</v>
      </c>
      <c r="D527" s="31" t="s">
        <v>6158</v>
      </c>
      <c r="E527" s="31" t="b">
        <v>0</v>
      </c>
      <c r="F527" s="31" t="b">
        <v>0</v>
      </c>
      <c r="G527" s="31"/>
      <c r="H527" s="31"/>
      <c r="I527" s="31"/>
    </row>
    <row r="528" spans="1:9" ht="12.75">
      <c r="A528" s="31" t="s">
        <v>9251</v>
      </c>
      <c r="B528" s="31">
        <v>1993</v>
      </c>
      <c r="C528" s="31" t="s">
        <v>9252</v>
      </c>
      <c r="D528" s="31" t="s">
        <v>6158</v>
      </c>
      <c r="E528" s="31" t="b">
        <v>0</v>
      </c>
      <c r="F528" s="31" t="b">
        <v>0</v>
      </c>
      <c r="G528" s="31"/>
      <c r="H528" s="31"/>
      <c r="I528" s="31"/>
    </row>
    <row r="529" spans="1:9" ht="12.75">
      <c r="A529" s="31" t="s">
        <v>9253</v>
      </c>
      <c r="B529" s="31">
        <v>1995</v>
      </c>
      <c r="C529" s="31" t="s">
        <v>227</v>
      </c>
      <c r="D529" s="31" t="s">
        <v>6158</v>
      </c>
      <c r="E529" s="31" t="b">
        <v>0</v>
      </c>
      <c r="F529" s="31" t="b">
        <v>0</v>
      </c>
      <c r="G529" s="31"/>
      <c r="H529" s="31"/>
      <c r="I529" s="31"/>
    </row>
    <row r="530" spans="1:9" ht="12.75">
      <c r="A530" s="31" t="s">
        <v>9254</v>
      </c>
      <c r="B530" s="31">
        <v>1994</v>
      </c>
      <c r="C530" s="31" t="s">
        <v>8823</v>
      </c>
      <c r="D530" s="31" t="s">
        <v>6158</v>
      </c>
      <c r="E530" s="31" t="b">
        <v>0</v>
      </c>
      <c r="F530" s="31" t="b">
        <v>0</v>
      </c>
      <c r="G530" s="31"/>
      <c r="H530" s="31"/>
      <c r="I530" s="31"/>
    </row>
    <row r="531" spans="1:9" ht="12.75">
      <c r="A531" s="31" t="s">
        <v>6700</v>
      </c>
      <c r="B531" s="31">
        <v>1993</v>
      </c>
      <c r="C531" s="31" t="s">
        <v>11</v>
      </c>
      <c r="D531" s="31" t="s">
        <v>6158</v>
      </c>
      <c r="E531" s="31" t="b">
        <v>0</v>
      </c>
      <c r="F531" s="31" t="b">
        <v>0</v>
      </c>
      <c r="G531" s="31"/>
      <c r="H531" s="31"/>
      <c r="I531" s="31"/>
    </row>
    <row r="532" spans="1:9" ht="12.75">
      <c r="A532" s="31" t="s">
        <v>9255</v>
      </c>
      <c r="B532" s="31">
        <v>1993</v>
      </c>
      <c r="C532" s="31" t="s">
        <v>11</v>
      </c>
      <c r="D532" s="31" t="s">
        <v>6158</v>
      </c>
      <c r="E532" s="31" t="b">
        <v>0</v>
      </c>
      <c r="F532" s="31" t="b">
        <v>0</v>
      </c>
      <c r="G532" s="31"/>
      <c r="H532" s="31"/>
      <c r="I532" s="31"/>
    </row>
    <row r="533" spans="1:9" ht="12.75">
      <c r="A533" s="31" t="s">
        <v>9256</v>
      </c>
      <c r="B533" s="31">
        <v>1995</v>
      </c>
      <c r="C533" s="31" t="s">
        <v>8932</v>
      </c>
      <c r="D533" s="31" t="s">
        <v>6158</v>
      </c>
      <c r="E533" s="31" t="b">
        <v>0</v>
      </c>
      <c r="F533" s="31" t="b">
        <v>0</v>
      </c>
      <c r="G533" s="31"/>
      <c r="H533" s="31"/>
      <c r="I533" s="31"/>
    </row>
    <row r="534" spans="1:9" ht="12.75">
      <c r="A534" s="31" t="s">
        <v>9257</v>
      </c>
      <c r="B534" s="31">
        <v>1994</v>
      </c>
      <c r="C534" s="31" t="s">
        <v>8847</v>
      </c>
      <c r="D534" s="31" t="s">
        <v>6158</v>
      </c>
      <c r="E534" s="31" t="b">
        <v>0</v>
      </c>
      <c r="F534" s="31" t="b">
        <v>0</v>
      </c>
      <c r="G534" s="31"/>
      <c r="H534" s="31"/>
      <c r="I534" s="31"/>
    </row>
    <row r="535" spans="1:9" ht="12.75">
      <c r="A535" s="31" t="s">
        <v>9258</v>
      </c>
      <c r="B535" s="31">
        <v>1994</v>
      </c>
      <c r="C535" s="31" t="s">
        <v>8857</v>
      </c>
      <c r="D535" s="31" t="s">
        <v>6158</v>
      </c>
      <c r="E535" s="31" t="b">
        <v>0</v>
      </c>
      <c r="F535" s="31" t="b">
        <v>0</v>
      </c>
      <c r="G535" s="31"/>
      <c r="H535" s="31"/>
      <c r="I535" s="31"/>
    </row>
    <row r="536" spans="1:9" ht="12.75">
      <c r="A536" s="31" t="s">
        <v>5094</v>
      </c>
      <c r="B536" s="31">
        <v>1995</v>
      </c>
      <c r="C536" s="31" t="s">
        <v>484</v>
      </c>
      <c r="D536" s="31" t="s">
        <v>6158</v>
      </c>
      <c r="E536" s="31" t="b">
        <v>0</v>
      </c>
      <c r="F536" s="31" t="b">
        <v>0</v>
      </c>
      <c r="G536" s="31"/>
      <c r="H536" s="31"/>
      <c r="I536" s="31"/>
    </row>
    <row r="537" spans="1:9" ht="12.75">
      <c r="A537" s="31" t="s">
        <v>5102</v>
      </c>
      <c r="B537" s="31">
        <v>1993</v>
      </c>
      <c r="C537" s="31" t="s">
        <v>9193</v>
      </c>
      <c r="D537" s="31" t="s">
        <v>6158</v>
      </c>
      <c r="E537" s="31" t="b">
        <v>0</v>
      </c>
      <c r="F537" s="31" t="b">
        <v>0</v>
      </c>
      <c r="G537" s="31"/>
      <c r="H537" s="31"/>
      <c r="I537" s="31"/>
    </row>
    <row r="538" spans="1:9" ht="12.75">
      <c r="A538" s="31" t="s">
        <v>9259</v>
      </c>
      <c r="B538" s="31">
        <v>1995</v>
      </c>
      <c r="C538" s="31" t="s">
        <v>8855</v>
      </c>
      <c r="D538" s="31" t="s">
        <v>6158</v>
      </c>
      <c r="E538" s="31" t="b">
        <v>0</v>
      </c>
      <c r="F538" s="31" t="b">
        <v>0</v>
      </c>
      <c r="G538" s="31"/>
      <c r="H538" s="31"/>
      <c r="I538" s="31"/>
    </row>
    <row r="539" spans="1:9" ht="12.75">
      <c r="A539" s="31" t="s">
        <v>9260</v>
      </c>
      <c r="B539" s="31">
        <v>1994</v>
      </c>
      <c r="C539" s="31" t="s">
        <v>7453</v>
      </c>
      <c r="D539" s="31" t="s">
        <v>6158</v>
      </c>
      <c r="E539" s="31" t="b">
        <v>0</v>
      </c>
      <c r="F539" s="31" t="b">
        <v>0</v>
      </c>
      <c r="G539" s="31"/>
      <c r="H539" s="31"/>
      <c r="I539" s="31"/>
    </row>
    <row r="540" spans="1:9" ht="12.75">
      <c r="A540" s="31" t="s">
        <v>9261</v>
      </c>
      <c r="B540" s="31">
        <v>1993</v>
      </c>
      <c r="C540" s="31" t="s">
        <v>58</v>
      </c>
      <c r="D540" s="31" t="s">
        <v>6158</v>
      </c>
      <c r="E540" s="31" t="b">
        <v>0</v>
      </c>
      <c r="F540" s="31" t="b">
        <v>0</v>
      </c>
      <c r="G540" s="31"/>
      <c r="H540" s="31"/>
      <c r="I540" s="31"/>
    </row>
    <row r="541" spans="1:9" ht="12.75">
      <c r="A541" s="31" t="s">
        <v>5141</v>
      </c>
      <c r="B541" s="31">
        <v>1996</v>
      </c>
      <c r="C541" s="31" t="s">
        <v>69</v>
      </c>
      <c r="D541" s="31" t="s">
        <v>6158</v>
      </c>
      <c r="E541" s="31" t="b">
        <v>0</v>
      </c>
      <c r="F541" s="31" t="b">
        <v>0</v>
      </c>
      <c r="G541" s="31"/>
      <c r="H541" s="31"/>
      <c r="I541" s="31"/>
    </row>
    <row r="542" spans="1:9" ht="12.75">
      <c r="A542" s="31" t="s">
        <v>5125</v>
      </c>
      <c r="B542" s="31">
        <v>1992</v>
      </c>
      <c r="C542" s="31" t="s">
        <v>69</v>
      </c>
      <c r="D542" s="31" t="s">
        <v>6158</v>
      </c>
      <c r="E542" s="31" t="b">
        <v>0</v>
      </c>
      <c r="F542" s="31" t="b">
        <v>0</v>
      </c>
      <c r="G542" s="31"/>
      <c r="H542" s="31"/>
      <c r="I542" s="31"/>
    </row>
    <row r="543" spans="1:9" ht="12.75">
      <c r="A543" s="31" t="s">
        <v>9262</v>
      </c>
      <c r="B543" s="31">
        <v>1993</v>
      </c>
      <c r="C543" s="31" t="s">
        <v>69</v>
      </c>
      <c r="D543" s="31" t="s">
        <v>6158</v>
      </c>
      <c r="E543" s="31" t="b">
        <v>0</v>
      </c>
      <c r="F543" s="31" t="b">
        <v>0</v>
      </c>
      <c r="G543" s="31"/>
      <c r="H543" s="31"/>
      <c r="I543" s="31"/>
    </row>
    <row r="544" spans="1:9" ht="12.75">
      <c r="A544" s="31" t="s">
        <v>9263</v>
      </c>
      <c r="B544" s="31">
        <v>1994</v>
      </c>
      <c r="C544" s="31" t="s">
        <v>9019</v>
      </c>
      <c r="D544" s="31" t="s">
        <v>6158</v>
      </c>
      <c r="E544" s="31" t="b">
        <v>0</v>
      </c>
      <c r="F544" s="31" t="b">
        <v>0</v>
      </c>
      <c r="G544" s="31"/>
      <c r="H544" s="31"/>
      <c r="I544" s="31"/>
    </row>
    <row r="545" spans="1:9" ht="12.75">
      <c r="A545" s="31" t="s">
        <v>6273</v>
      </c>
      <c r="B545" s="31">
        <v>1994</v>
      </c>
      <c r="C545" s="31" t="s">
        <v>7809</v>
      </c>
      <c r="D545" s="31" t="s">
        <v>6158</v>
      </c>
      <c r="E545" s="31" t="b">
        <v>0</v>
      </c>
      <c r="F545" s="31" t="b">
        <v>0</v>
      </c>
      <c r="G545" s="31"/>
      <c r="H545" s="31"/>
      <c r="I545" s="31"/>
    </row>
    <row r="546" spans="1:9" ht="12.75">
      <c r="A546" s="31" t="s">
        <v>9264</v>
      </c>
      <c r="B546" s="31">
        <v>1992</v>
      </c>
      <c r="C546" s="31" t="s">
        <v>7820</v>
      </c>
      <c r="D546" s="31" t="s">
        <v>6158</v>
      </c>
      <c r="E546" s="31" t="b">
        <v>0</v>
      </c>
      <c r="F546" s="31" t="b">
        <v>0</v>
      </c>
      <c r="G546" s="31"/>
      <c r="H546" s="31"/>
      <c r="I546" s="31"/>
    </row>
    <row r="547" spans="1:9" ht="12.75">
      <c r="A547" s="31" t="s">
        <v>9265</v>
      </c>
      <c r="B547" s="31">
        <v>1994</v>
      </c>
      <c r="C547" s="31" t="s">
        <v>11</v>
      </c>
      <c r="D547" s="31" t="s">
        <v>6158</v>
      </c>
      <c r="E547" s="31" t="b">
        <v>0</v>
      </c>
      <c r="F547" s="31" t="b">
        <v>0</v>
      </c>
      <c r="G547" s="31"/>
      <c r="H547" s="31"/>
      <c r="I547" s="31"/>
    </row>
    <row r="548" spans="1:9" ht="12.75">
      <c r="A548" s="31" t="s">
        <v>5186</v>
      </c>
      <c r="B548" s="31">
        <v>1993</v>
      </c>
      <c r="C548" s="31" t="s">
        <v>44</v>
      </c>
      <c r="D548" s="31" t="s">
        <v>6158</v>
      </c>
      <c r="E548" s="31" t="b">
        <v>0</v>
      </c>
      <c r="F548" s="31" t="b">
        <v>0</v>
      </c>
      <c r="G548" s="31"/>
      <c r="H548" s="31"/>
      <c r="I548" s="31"/>
    </row>
    <row r="549" spans="1:9" ht="12.75">
      <c r="A549" s="31" t="s">
        <v>9266</v>
      </c>
      <c r="B549" s="31">
        <v>1992</v>
      </c>
      <c r="C549" s="31" t="s">
        <v>227</v>
      </c>
      <c r="D549" s="31" t="s">
        <v>6158</v>
      </c>
      <c r="E549" s="31" t="b">
        <v>0</v>
      </c>
      <c r="F549" s="31" t="b">
        <v>0</v>
      </c>
      <c r="G549" s="31"/>
      <c r="H549" s="31"/>
      <c r="I549" s="31"/>
    </row>
    <row r="550" spans="1:9" ht="12.75">
      <c r="A550" s="31" t="s">
        <v>9267</v>
      </c>
      <c r="B550" s="31">
        <v>1994</v>
      </c>
      <c r="C550" s="31" t="s">
        <v>227</v>
      </c>
      <c r="D550" s="31" t="s">
        <v>6158</v>
      </c>
      <c r="E550" s="31" t="b">
        <v>0</v>
      </c>
      <c r="F550" s="31" t="b">
        <v>0</v>
      </c>
      <c r="G550" s="31"/>
      <c r="H550" s="31"/>
      <c r="I550" s="31"/>
    </row>
    <row r="551" spans="1:9" ht="12.75">
      <c r="A551" s="31" t="s">
        <v>9268</v>
      </c>
      <c r="B551" s="31">
        <v>1994</v>
      </c>
      <c r="C551" s="31" t="s">
        <v>7257</v>
      </c>
      <c r="D551" s="31" t="s">
        <v>6158</v>
      </c>
      <c r="E551" s="31" t="b">
        <v>0</v>
      </c>
      <c r="F551" s="31" t="b">
        <v>0</v>
      </c>
      <c r="G551" s="31"/>
      <c r="H551" s="31"/>
      <c r="I551" s="31"/>
    </row>
    <row r="552" spans="1:9" ht="12.75">
      <c r="A552" s="31" t="s">
        <v>9269</v>
      </c>
      <c r="B552" s="31">
        <v>1993</v>
      </c>
      <c r="C552" s="31" t="s">
        <v>8937</v>
      </c>
      <c r="D552" s="31" t="s">
        <v>6158</v>
      </c>
      <c r="E552" s="31" t="b">
        <v>0</v>
      </c>
      <c r="F552" s="31" t="b">
        <v>0</v>
      </c>
      <c r="G552" s="31"/>
      <c r="H552" s="31"/>
      <c r="I552" s="31"/>
    </row>
    <row r="553" spans="1:9" ht="12.75">
      <c r="A553" s="31" t="s">
        <v>9270</v>
      </c>
      <c r="B553" s="31">
        <v>1993</v>
      </c>
      <c r="C553" s="31" t="s">
        <v>4431</v>
      </c>
      <c r="D553" s="31" t="s">
        <v>6158</v>
      </c>
      <c r="E553" s="31" t="b">
        <v>0</v>
      </c>
      <c r="F553" s="31" t="b">
        <v>0</v>
      </c>
      <c r="G553" s="31"/>
      <c r="H553" s="31"/>
      <c r="I553" s="31"/>
    </row>
    <row r="554" spans="1:9" ht="12.75">
      <c r="A554" s="31" t="s">
        <v>9271</v>
      </c>
      <c r="B554" s="31">
        <v>1991</v>
      </c>
      <c r="C554" s="31" t="s">
        <v>7372</v>
      </c>
      <c r="D554" s="31" t="s">
        <v>6158</v>
      </c>
      <c r="E554" s="31" t="b">
        <v>0</v>
      </c>
      <c r="F554" s="31" t="b">
        <v>0</v>
      </c>
      <c r="G554" s="31"/>
      <c r="H554" s="31"/>
      <c r="I554" s="31"/>
    </row>
    <row r="555" spans="1:9" ht="12.75">
      <c r="A555" s="31" t="s">
        <v>9272</v>
      </c>
      <c r="B555" s="31">
        <v>1991</v>
      </c>
      <c r="C555" s="31" t="s">
        <v>8855</v>
      </c>
      <c r="D555" s="31" t="s">
        <v>6158</v>
      </c>
      <c r="E555" s="31" t="b">
        <v>0</v>
      </c>
      <c r="F555" s="31" t="b">
        <v>0</v>
      </c>
      <c r="G555" s="31"/>
      <c r="H555" s="31"/>
      <c r="I555" s="31"/>
    </row>
    <row r="556" spans="1:9" ht="12.75">
      <c r="A556" s="31" t="s">
        <v>9273</v>
      </c>
      <c r="B556" s="31">
        <v>1994</v>
      </c>
      <c r="C556" s="31" t="s">
        <v>8855</v>
      </c>
      <c r="D556" s="31" t="s">
        <v>6158</v>
      </c>
      <c r="E556" s="31" t="b">
        <v>0</v>
      </c>
      <c r="F556" s="31" t="b">
        <v>0</v>
      </c>
      <c r="G556" s="31"/>
      <c r="H556" s="31"/>
      <c r="I556" s="31"/>
    </row>
    <row r="557" spans="1:9" ht="12.75">
      <c r="A557" s="31" t="s">
        <v>9274</v>
      </c>
      <c r="B557" s="31">
        <v>1995</v>
      </c>
      <c r="C557" s="31" t="s">
        <v>8855</v>
      </c>
      <c r="D557" s="31" t="s">
        <v>6158</v>
      </c>
      <c r="E557" s="31" t="b">
        <v>0</v>
      </c>
      <c r="F557" s="31" t="b">
        <v>0</v>
      </c>
      <c r="G557" s="31"/>
      <c r="H557" s="31"/>
      <c r="I557" s="31"/>
    </row>
    <row r="558" spans="1:9" ht="12.75">
      <c r="A558" s="31" t="s">
        <v>9275</v>
      </c>
      <c r="B558" s="31">
        <v>1992</v>
      </c>
      <c r="C558" s="31" t="s">
        <v>118</v>
      </c>
      <c r="D558" s="31" t="s">
        <v>6158</v>
      </c>
      <c r="E558" s="31" t="b">
        <v>0</v>
      </c>
      <c r="F558" s="31" t="b">
        <v>0</v>
      </c>
      <c r="G558" s="31"/>
      <c r="H558" s="31"/>
      <c r="I558" s="31"/>
    </row>
    <row r="559" spans="1:9" ht="12.75">
      <c r="A559" s="31" t="s">
        <v>9276</v>
      </c>
      <c r="B559" s="31">
        <v>1993</v>
      </c>
      <c r="C559" s="31" t="s">
        <v>7257</v>
      </c>
      <c r="D559" s="31" t="s">
        <v>6158</v>
      </c>
      <c r="E559" s="31" t="b">
        <v>0</v>
      </c>
      <c r="F559" s="31" t="b">
        <v>0</v>
      </c>
      <c r="G559" s="31"/>
      <c r="H559" s="31"/>
      <c r="I559" s="31"/>
    </row>
    <row r="560" spans="1:9" ht="12.75">
      <c r="A560" s="31" t="s">
        <v>9277</v>
      </c>
      <c r="B560" s="31">
        <v>1994</v>
      </c>
      <c r="C560" s="31" t="s">
        <v>6600</v>
      </c>
      <c r="D560" s="31" t="s">
        <v>6158</v>
      </c>
      <c r="E560" s="31" t="b">
        <v>0</v>
      </c>
      <c r="F560" s="31" t="b">
        <v>0</v>
      </c>
      <c r="G560" s="31"/>
      <c r="H560" s="31"/>
      <c r="I560" s="31"/>
    </row>
    <row r="561" spans="1:9" ht="12.75">
      <c r="A561" s="31" t="s">
        <v>9278</v>
      </c>
      <c r="B561" s="31">
        <v>1993</v>
      </c>
      <c r="C561" s="31" t="s">
        <v>8827</v>
      </c>
      <c r="D561" s="31" t="s">
        <v>6158</v>
      </c>
      <c r="E561" s="31" t="b">
        <v>0</v>
      </c>
      <c r="F561" s="31" t="b">
        <v>0</v>
      </c>
      <c r="G561" s="31"/>
      <c r="H561" s="31"/>
      <c r="I561" s="31"/>
    </row>
    <row r="562" spans="1:9" ht="12.75">
      <c r="A562" s="31" t="s">
        <v>9279</v>
      </c>
      <c r="B562" s="31">
        <v>1993</v>
      </c>
      <c r="C562" s="31" t="s">
        <v>227</v>
      </c>
      <c r="D562" s="31" t="s">
        <v>6158</v>
      </c>
      <c r="E562" s="31" t="b">
        <v>0</v>
      </c>
      <c r="F562" s="31" t="b">
        <v>0</v>
      </c>
      <c r="G562" s="31"/>
      <c r="H562" s="31"/>
      <c r="I562" s="31"/>
    </row>
    <row r="563" spans="1:9" ht="12.75">
      <c r="A563" s="31" t="s">
        <v>9280</v>
      </c>
      <c r="B563" s="31">
        <v>1994</v>
      </c>
      <c r="C563" s="31" t="s">
        <v>227</v>
      </c>
      <c r="D563" s="31" t="s">
        <v>6158</v>
      </c>
      <c r="E563" s="31" t="b">
        <v>0</v>
      </c>
      <c r="F563" s="31" t="b">
        <v>0</v>
      </c>
      <c r="G563" s="31"/>
      <c r="H563" s="31"/>
      <c r="I563" s="31"/>
    </row>
    <row r="564" spans="1:9" ht="12.75">
      <c r="A564" s="31" t="s">
        <v>9281</v>
      </c>
      <c r="B564" s="31">
        <v>1994</v>
      </c>
      <c r="C564" s="31" t="s">
        <v>227</v>
      </c>
      <c r="D564" s="31" t="s">
        <v>6158</v>
      </c>
      <c r="E564" s="31" t="b">
        <v>0</v>
      </c>
      <c r="F564" s="31" t="b">
        <v>0</v>
      </c>
      <c r="G564" s="31"/>
      <c r="H564" s="31"/>
      <c r="I564" s="31"/>
    </row>
    <row r="565" spans="1:9" ht="12.75">
      <c r="A565" s="31" t="s">
        <v>9282</v>
      </c>
      <c r="B565" s="31">
        <v>1992</v>
      </c>
      <c r="C565" s="31" t="s">
        <v>710</v>
      </c>
      <c r="D565" s="31" t="s">
        <v>6158</v>
      </c>
      <c r="E565" s="31" t="b">
        <v>0</v>
      </c>
      <c r="F565" s="31" t="b">
        <v>0</v>
      </c>
      <c r="G565" s="31"/>
      <c r="H565" s="31"/>
      <c r="I565" s="31"/>
    </row>
    <row r="566" spans="1:9" ht="12.75">
      <c r="A566" s="31" t="s">
        <v>9283</v>
      </c>
      <c r="B566" s="31">
        <v>1992</v>
      </c>
      <c r="C566" s="31" t="s">
        <v>69</v>
      </c>
      <c r="D566" s="31" t="s">
        <v>6158</v>
      </c>
      <c r="E566" s="31" t="b">
        <v>0</v>
      </c>
      <c r="F566" s="31" t="b">
        <v>0</v>
      </c>
      <c r="G566" s="31"/>
      <c r="H566" s="31"/>
      <c r="I566" s="31"/>
    </row>
    <row r="567" spans="1:9" ht="12.75">
      <c r="A567" s="31" t="s">
        <v>9284</v>
      </c>
      <c r="B567" s="31">
        <v>1993</v>
      </c>
      <c r="C567" s="31" t="s">
        <v>7064</v>
      </c>
      <c r="D567" s="31" t="s">
        <v>6158</v>
      </c>
      <c r="E567" s="31" t="b">
        <v>0</v>
      </c>
      <c r="F567" s="31" t="b">
        <v>0</v>
      </c>
      <c r="G567" s="31"/>
      <c r="H567" s="31"/>
      <c r="I567" s="31"/>
    </row>
    <row r="568" spans="1:9" ht="12.75">
      <c r="A568" s="31" t="s">
        <v>9285</v>
      </c>
      <c r="B568" s="31">
        <v>1991</v>
      </c>
      <c r="C568" s="31" t="s">
        <v>44</v>
      </c>
      <c r="D568" s="31" t="s">
        <v>6158</v>
      </c>
      <c r="E568" s="31" t="b">
        <v>0</v>
      </c>
      <c r="F568" s="31" t="b">
        <v>0</v>
      </c>
      <c r="G568" s="31"/>
      <c r="H568" s="31"/>
      <c r="I568" s="31"/>
    </row>
    <row r="569" spans="1:9" ht="12.75">
      <c r="A569" s="31" t="s">
        <v>9286</v>
      </c>
      <c r="B569" s="31">
        <v>1993</v>
      </c>
      <c r="C569" s="31" t="s">
        <v>8872</v>
      </c>
      <c r="D569" s="31" t="s">
        <v>6158</v>
      </c>
      <c r="E569" s="31" t="b">
        <v>0</v>
      </c>
      <c r="F569" s="31" t="b">
        <v>0</v>
      </c>
      <c r="G569" s="31"/>
      <c r="H569" s="31"/>
      <c r="I569" s="31"/>
    </row>
    <row r="570" spans="1:9" ht="12.75">
      <c r="A570" s="31" t="s">
        <v>9287</v>
      </c>
      <c r="B570" s="31">
        <v>1993</v>
      </c>
      <c r="C570" s="31" t="s">
        <v>7318</v>
      </c>
      <c r="D570" s="31" t="s">
        <v>6158</v>
      </c>
      <c r="E570" s="31" t="b">
        <v>0</v>
      </c>
      <c r="F570" s="31" t="b">
        <v>0</v>
      </c>
      <c r="G570" s="31"/>
      <c r="H570" s="31"/>
      <c r="I570" s="31"/>
    </row>
    <row r="571" spans="1:9" ht="12.75">
      <c r="A571" s="31" t="s">
        <v>9288</v>
      </c>
      <c r="B571" s="31">
        <v>1992</v>
      </c>
      <c r="C571" s="31" t="s">
        <v>4431</v>
      </c>
      <c r="D571" s="31" t="s">
        <v>6158</v>
      </c>
      <c r="E571" s="31" t="b">
        <v>0</v>
      </c>
      <c r="F571" s="31" t="b">
        <v>0</v>
      </c>
      <c r="G571" s="31"/>
      <c r="H571" s="31"/>
      <c r="I571" s="31"/>
    </row>
    <row r="572" spans="1:9" ht="12.75">
      <c r="A572" s="31" t="s">
        <v>9289</v>
      </c>
      <c r="B572" s="31">
        <v>1994</v>
      </c>
      <c r="C572" s="31" t="s">
        <v>11</v>
      </c>
      <c r="D572" s="31" t="s">
        <v>6158</v>
      </c>
      <c r="E572" s="31" t="b">
        <v>0</v>
      </c>
      <c r="F572" s="31" t="b">
        <v>0</v>
      </c>
      <c r="G572" s="31"/>
      <c r="H572" s="31"/>
      <c r="I572" s="31"/>
    </row>
    <row r="573" spans="1:9" ht="12.75">
      <c r="A573" s="31" t="s">
        <v>9290</v>
      </c>
      <c r="B573" s="31">
        <v>1991</v>
      </c>
      <c r="C573" s="31" t="s">
        <v>69</v>
      </c>
      <c r="D573" s="31" t="s">
        <v>6158</v>
      </c>
      <c r="E573" s="31" t="b">
        <v>0</v>
      </c>
      <c r="F573" s="31" t="b">
        <v>0</v>
      </c>
      <c r="G573" s="31"/>
      <c r="H573" s="31"/>
      <c r="I573" s="31"/>
    </row>
    <row r="574" spans="1:9" ht="12.75">
      <c r="A574" s="31" t="s">
        <v>9291</v>
      </c>
      <c r="B574" s="31">
        <v>1994</v>
      </c>
      <c r="C574" s="31" t="s">
        <v>8855</v>
      </c>
      <c r="D574" s="31" t="s">
        <v>6158</v>
      </c>
      <c r="E574" s="31" t="b">
        <v>0</v>
      </c>
      <c r="F574" s="31" t="b">
        <v>0</v>
      </c>
      <c r="G574" s="31"/>
      <c r="H574" s="31"/>
      <c r="I574" s="31"/>
    </row>
    <row r="575" spans="1:9" ht="12.75">
      <c r="A575" s="31" t="s">
        <v>9292</v>
      </c>
      <c r="B575" s="31">
        <v>1994</v>
      </c>
      <c r="C575" s="31" t="s">
        <v>7506</v>
      </c>
      <c r="D575" s="31" t="s">
        <v>6158</v>
      </c>
      <c r="E575" s="31" t="b">
        <v>0</v>
      </c>
      <c r="F575" s="31" t="b">
        <v>0</v>
      </c>
      <c r="G575" s="31"/>
      <c r="H575" s="31"/>
      <c r="I575" s="31"/>
    </row>
    <row r="576" spans="1:9" ht="12.75">
      <c r="A576" s="31" t="s">
        <v>5237</v>
      </c>
      <c r="B576" s="31">
        <v>1993</v>
      </c>
      <c r="C576" s="31" t="s">
        <v>484</v>
      </c>
      <c r="D576" s="31" t="s">
        <v>6158</v>
      </c>
      <c r="E576" s="31" t="b">
        <v>0</v>
      </c>
      <c r="F576" s="31" t="b">
        <v>0</v>
      </c>
      <c r="G576" s="31"/>
      <c r="H576" s="31"/>
      <c r="I576" s="31"/>
    </row>
    <row r="577" spans="1:9" ht="12.75">
      <c r="A577" s="31" t="s">
        <v>9293</v>
      </c>
      <c r="B577" s="31">
        <v>1993</v>
      </c>
      <c r="C577" s="31" t="s">
        <v>8042</v>
      </c>
      <c r="D577" s="31" t="s">
        <v>6158</v>
      </c>
      <c r="E577" s="31" t="b">
        <v>0</v>
      </c>
      <c r="F577" s="31" t="b">
        <v>0</v>
      </c>
      <c r="G577" s="31"/>
      <c r="H577" s="31"/>
      <c r="I577" s="31"/>
    </row>
    <row r="578" spans="1:9" ht="12.75">
      <c r="A578" s="31" t="s">
        <v>9294</v>
      </c>
      <c r="B578" s="31">
        <v>1993</v>
      </c>
      <c r="C578" s="31" t="s">
        <v>11</v>
      </c>
      <c r="D578" s="31" t="s">
        <v>6158</v>
      </c>
      <c r="E578" s="31" t="b">
        <v>0</v>
      </c>
      <c r="F578" s="31" t="b">
        <v>0</v>
      </c>
      <c r="G578" s="31"/>
      <c r="H578" s="31"/>
      <c r="I578" s="31"/>
    </row>
    <row r="579" spans="1:9" ht="12.75">
      <c r="A579" s="31" t="s">
        <v>9295</v>
      </c>
      <c r="B579" s="31">
        <v>1994</v>
      </c>
      <c r="C579" s="31" t="s">
        <v>11</v>
      </c>
      <c r="D579" s="31" t="s">
        <v>6158</v>
      </c>
      <c r="E579" s="31" t="b">
        <v>0</v>
      </c>
      <c r="F579" s="31" t="b">
        <v>0</v>
      </c>
      <c r="G579" s="31"/>
      <c r="H579" s="31"/>
      <c r="I579" s="31"/>
    </row>
    <row r="580" spans="1:9" ht="12.75">
      <c r="A580" s="31" t="s">
        <v>9296</v>
      </c>
      <c r="B580" s="31">
        <v>1992</v>
      </c>
      <c r="C580" s="31" t="s">
        <v>11</v>
      </c>
      <c r="D580" s="31" t="s">
        <v>6158</v>
      </c>
      <c r="E580" s="31" t="b">
        <v>0</v>
      </c>
      <c r="F580" s="31" t="b">
        <v>0</v>
      </c>
      <c r="G580" s="31"/>
      <c r="H580" s="31"/>
      <c r="I580" s="31"/>
    </row>
    <row r="581" spans="1:9" ht="12.75">
      <c r="A581" s="31" t="s">
        <v>9297</v>
      </c>
      <c r="B581" s="31">
        <v>1996</v>
      </c>
      <c r="C581" s="31" t="s">
        <v>11</v>
      </c>
      <c r="D581" s="31" t="s">
        <v>6158</v>
      </c>
      <c r="E581" s="31" t="b">
        <v>0</v>
      </c>
      <c r="F581" s="31" t="b">
        <v>0</v>
      </c>
      <c r="G581" s="31"/>
      <c r="H581" s="31"/>
      <c r="I581" s="31"/>
    </row>
    <row r="582" spans="1:9" ht="12.75">
      <c r="A582" s="31" t="s">
        <v>9298</v>
      </c>
      <c r="B582" s="31">
        <v>1991</v>
      </c>
      <c r="C582" s="31" t="s">
        <v>11</v>
      </c>
      <c r="D582" s="31" t="s">
        <v>6158</v>
      </c>
      <c r="E582" s="31" t="b">
        <v>0</v>
      </c>
      <c r="F582" s="31" t="b">
        <v>0</v>
      </c>
      <c r="G582" s="31"/>
      <c r="H582" s="31"/>
      <c r="I582" s="31"/>
    </row>
    <row r="583" spans="1:9" ht="12.75">
      <c r="A583" s="31" t="s">
        <v>9299</v>
      </c>
      <c r="B583" s="31">
        <v>1995</v>
      </c>
      <c r="C583" s="31" t="s">
        <v>11</v>
      </c>
      <c r="D583" s="31" t="s">
        <v>6158</v>
      </c>
      <c r="E583" s="31" t="b">
        <v>0</v>
      </c>
      <c r="F583" s="31" t="b">
        <v>0</v>
      </c>
      <c r="G583" s="31"/>
      <c r="H583" s="31"/>
      <c r="I583" s="31"/>
    </row>
    <row r="584" spans="1:9" ht="12.75">
      <c r="A584" s="31" t="s">
        <v>9300</v>
      </c>
      <c r="B584" s="31">
        <v>1994</v>
      </c>
      <c r="C584" s="31" t="s">
        <v>11</v>
      </c>
      <c r="D584" s="31" t="s">
        <v>6158</v>
      </c>
      <c r="E584" s="31" t="b">
        <v>0</v>
      </c>
      <c r="F584" s="31" t="b">
        <v>0</v>
      </c>
      <c r="G584" s="31"/>
      <c r="H584" s="31"/>
      <c r="I584" s="31"/>
    </row>
    <row r="585" spans="1:9" ht="12.75">
      <c r="A585" s="31" t="s">
        <v>9301</v>
      </c>
      <c r="B585" s="31">
        <v>1993</v>
      </c>
      <c r="C585" s="31" t="s">
        <v>7372</v>
      </c>
      <c r="D585" s="31" t="s">
        <v>6158</v>
      </c>
      <c r="E585" s="31" t="b">
        <v>0</v>
      </c>
      <c r="F585" s="31" t="b">
        <v>0</v>
      </c>
      <c r="G585" s="31"/>
      <c r="H585" s="31"/>
      <c r="I585" s="31"/>
    </row>
    <row r="586" spans="1:9" ht="12.75">
      <c r="A586" s="31" t="s">
        <v>9302</v>
      </c>
      <c r="B586" s="31">
        <v>1994</v>
      </c>
      <c r="C586" s="31" t="s">
        <v>8590</v>
      </c>
      <c r="D586" s="31" t="s">
        <v>6158</v>
      </c>
      <c r="E586" s="31" t="b">
        <v>0</v>
      </c>
      <c r="F586" s="31" t="b">
        <v>0</v>
      </c>
      <c r="G586" s="31"/>
      <c r="H586" s="31"/>
      <c r="I586" s="31"/>
    </row>
    <row r="587" spans="1:9" ht="12.75">
      <c r="A587" s="31" t="s">
        <v>9303</v>
      </c>
      <c r="B587" s="31">
        <v>1993</v>
      </c>
      <c r="C587" s="31" t="s">
        <v>8872</v>
      </c>
      <c r="D587" s="31" t="s">
        <v>6158</v>
      </c>
      <c r="E587" s="31" t="b">
        <v>0</v>
      </c>
      <c r="F587" s="31" t="b">
        <v>0</v>
      </c>
      <c r="G587" s="31"/>
      <c r="H587" s="31"/>
      <c r="I587" s="31"/>
    </row>
    <row r="588" spans="1:9" ht="12.75">
      <c r="A588" s="31" t="s">
        <v>7031</v>
      </c>
      <c r="B588" s="31">
        <v>1991</v>
      </c>
      <c r="C588" s="31" t="s">
        <v>4431</v>
      </c>
      <c r="D588" s="31" t="s">
        <v>6158</v>
      </c>
      <c r="E588" s="31" t="b">
        <v>0</v>
      </c>
      <c r="F588" s="31" t="b">
        <v>0</v>
      </c>
      <c r="G588" s="31"/>
      <c r="H588" s="31"/>
      <c r="I588" s="31"/>
    </row>
    <row r="589" spans="1:9" ht="12.75">
      <c r="A589" s="31" t="s">
        <v>9304</v>
      </c>
      <c r="B589" s="31">
        <v>1993</v>
      </c>
      <c r="C589" s="31" t="s">
        <v>4431</v>
      </c>
      <c r="D589" s="31" t="s">
        <v>6158</v>
      </c>
      <c r="E589" s="31" t="b">
        <v>0</v>
      </c>
      <c r="F589" s="31" t="b">
        <v>0</v>
      </c>
      <c r="G589" s="31"/>
      <c r="H589" s="31"/>
      <c r="I589" s="31"/>
    </row>
    <row r="590" spans="1:9" ht="12.75">
      <c r="A590" s="31" t="s">
        <v>9305</v>
      </c>
      <c r="B590" s="31">
        <v>1994</v>
      </c>
      <c r="C590" s="31" t="s">
        <v>11</v>
      </c>
      <c r="D590" s="31" t="s">
        <v>6158</v>
      </c>
      <c r="E590" s="31" t="b">
        <v>0</v>
      </c>
      <c r="F590" s="31" t="b">
        <v>0</v>
      </c>
      <c r="G590" s="31"/>
      <c r="H590" s="31"/>
      <c r="I590" s="31"/>
    </row>
    <row r="591" spans="1:9" ht="12.75">
      <c r="A591" s="31" t="s">
        <v>9306</v>
      </c>
      <c r="B591" s="31">
        <v>1992</v>
      </c>
      <c r="C591" s="31" t="s">
        <v>11</v>
      </c>
      <c r="D591" s="31" t="s">
        <v>6158</v>
      </c>
      <c r="E591" s="31" t="b">
        <v>0</v>
      </c>
      <c r="F591" s="31" t="b">
        <v>0</v>
      </c>
      <c r="G591" s="31"/>
      <c r="H591" s="31"/>
      <c r="I591" s="31"/>
    </row>
    <row r="592" spans="1:9" ht="12.75">
      <c r="A592" s="31" t="s">
        <v>5266</v>
      </c>
      <c r="B592" s="31">
        <v>1994</v>
      </c>
      <c r="C592" s="31" t="s">
        <v>11</v>
      </c>
      <c r="D592" s="31" t="s">
        <v>6158</v>
      </c>
      <c r="E592" s="31" t="b">
        <v>0</v>
      </c>
      <c r="F592" s="31" t="b">
        <v>0</v>
      </c>
      <c r="G592" s="31"/>
      <c r="H592" s="31"/>
      <c r="I592" s="31"/>
    </row>
    <row r="593" spans="1:9" ht="12.75">
      <c r="A593" s="31" t="s">
        <v>9307</v>
      </c>
      <c r="B593" s="31">
        <v>1993</v>
      </c>
      <c r="C593" s="31" t="s">
        <v>7075</v>
      </c>
      <c r="D593" s="31" t="s">
        <v>6158</v>
      </c>
      <c r="E593" s="31" t="b">
        <v>0</v>
      </c>
      <c r="F593" s="31" t="b">
        <v>0</v>
      </c>
      <c r="G593" s="31"/>
      <c r="H593" s="31"/>
      <c r="I593" s="31"/>
    </row>
    <row r="594" spans="1:9" ht="12.75">
      <c r="A594" s="31" t="s">
        <v>9308</v>
      </c>
      <c r="B594" s="31">
        <v>1991</v>
      </c>
      <c r="C594" s="31" t="s">
        <v>58</v>
      </c>
      <c r="D594" s="31" t="s">
        <v>6158</v>
      </c>
      <c r="E594" s="31" t="b">
        <v>0</v>
      </c>
      <c r="F594" s="31" t="b">
        <v>0</v>
      </c>
      <c r="G594" s="31"/>
      <c r="H594" s="31"/>
      <c r="I594" s="31"/>
    </row>
    <row r="595" spans="1:9" ht="12.75">
      <c r="A595" s="31" t="s">
        <v>9309</v>
      </c>
      <c r="B595" s="31">
        <v>1995</v>
      </c>
      <c r="C595" s="31" t="s">
        <v>7092</v>
      </c>
      <c r="D595" s="31" t="s">
        <v>6158</v>
      </c>
      <c r="E595" s="31" t="b">
        <v>0</v>
      </c>
      <c r="F595" s="31" t="b">
        <v>0</v>
      </c>
      <c r="G595" s="31"/>
      <c r="H595" s="31"/>
      <c r="I595" s="31"/>
    </row>
    <row r="596" spans="1:9" ht="12.75">
      <c r="A596" s="31" t="s">
        <v>9310</v>
      </c>
      <c r="B596" s="31">
        <v>1992</v>
      </c>
      <c r="C596" s="31" t="s">
        <v>11</v>
      </c>
      <c r="D596" s="31" t="s">
        <v>6158</v>
      </c>
      <c r="E596" s="31" t="b">
        <v>0</v>
      </c>
      <c r="F596" s="31" t="b">
        <v>0</v>
      </c>
      <c r="G596" s="31"/>
      <c r="H596" s="31"/>
      <c r="I596" s="31"/>
    </row>
    <row r="597" spans="1:9" ht="12.75">
      <c r="A597" s="31" t="s">
        <v>9311</v>
      </c>
      <c r="B597" s="31">
        <v>1993</v>
      </c>
      <c r="C597" s="31" t="s">
        <v>7064</v>
      </c>
      <c r="D597" s="31" t="s">
        <v>6158</v>
      </c>
      <c r="E597" s="31" t="b">
        <v>0</v>
      </c>
      <c r="F597" s="31" t="b">
        <v>0</v>
      </c>
      <c r="G597" s="31"/>
      <c r="H597" s="31"/>
      <c r="I597" s="31"/>
    </row>
    <row r="598" spans="1:9" ht="12.75">
      <c r="A598" s="31" t="s">
        <v>9312</v>
      </c>
      <c r="B598" s="31">
        <v>1993</v>
      </c>
      <c r="C598" s="31" t="s">
        <v>7064</v>
      </c>
      <c r="D598" s="31" t="s">
        <v>6158</v>
      </c>
      <c r="E598" s="31" t="b">
        <v>0</v>
      </c>
      <c r="F598" s="31" t="b">
        <v>0</v>
      </c>
      <c r="G598" s="31"/>
      <c r="H598" s="31"/>
      <c r="I598" s="31"/>
    </row>
    <row r="599" spans="1:9" ht="12.75">
      <c r="A599" s="31" t="s">
        <v>9313</v>
      </c>
      <c r="B599" s="31">
        <v>1992</v>
      </c>
      <c r="C599" s="31" t="s">
        <v>484</v>
      </c>
      <c r="D599" s="31" t="s">
        <v>6158</v>
      </c>
      <c r="E599" s="31" t="b">
        <v>0</v>
      </c>
      <c r="F599" s="31" t="b">
        <v>0</v>
      </c>
      <c r="G599" s="31"/>
      <c r="H599" s="31"/>
      <c r="I599" s="31"/>
    </row>
    <row r="600" spans="1:9" ht="12.75">
      <c r="A600" s="31" t="s">
        <v>9314</v>
      </c>
      <c r="B600" s="31">
        <v>1992</v>
      </c>
      <c r="C600" s="31" t="s">
        <v>11</v>
      </c>
      <c r="D600" s="31" t="s">
        <v>6158</v>
      </c>
      <c r="E600" s="31" t="b">
        <v>0</v>
      </c>
      <c r="F600" s="31" t="b">
        <v>0</v>
      </c>
      <c r="G600" s="31"/>
      <c r="H600" s="31"/>
      <c r="I600" s="31"/>
    </row>
    <row r="601" spans="1:9" ht="12.75">
      <c r="A601" s="31" t="s">
        <v>9315</v>
      </c>
      <c r="B601" s="31">
        <v>1992</v>
      </c>
      <c r="C601" s="31" t="s">
        <v>8872</v>
      </c>
      <c r="D601" s="31" t="s">
        <v>6158</v>
      </c>
      <c r="E601" s="31" t="b">
        <v>0</v>
      </c>
      <c r="F601" s="31" t="b">
        <v>0</v>
      </c>
      <c r="G601" s="31"/>
      <c r="H601" s="31"/>
      <c r="I601" s="31"/>
    </row>
    <row r="602" spans="1:9" ht="12.75">
      <c r="A602" s="31" t="s">
        <v>9316</v>
      </c>
      <c r="B602" s="31">
        <v>1994</v>
      </c>
      <c r="C602" s="31" t="s">
        <v>9200</v>
      </c>
      <c r="D602" s="31" t="s">
        <v>6158</v>
      </c>
      <c r="E602" s="31" t="b">
        <v>0</v>
      </c>
      <c r="F602" s="31" t="b">
        <v>0</v>
      </c>
      <c r="G602" s="31"/>
      <c r="H602" s="31"/>
      <c r="I602" s="31"/>
    </row>
    <row r="603" spans="1:9" ht="12.75">
      <c r="A603" s="31" t="s">
        <v>9317</v>
      </c>
      <c r="B603" s="31">
        <v>1992</v>
      </c>
      <c r="C603" s="31" t="s">
        <v>7438</v>
      </c>
      <c r="D603" s="31" t="s">
        <v>6158</v>
      </c>
      <c r="E603" s="31" t="b">
        <v>0</v>
      </c>
      <c r="F603" s="31" t="b">
        <v>0</v>
      </c>
      <c r="G603" s="31"/>
      <c r="H603" s="31"/>
      <c r="I603" s="31"/>
    </row>
    <row r="604" spans="1:9" ht="12.75">
      <c r="A604" s="31" t="s">
        <v>9318</v>
      </c>
      <c r="B604" s="31">
        <v>1994</v>
      </c>
      <c r="C604" s="31" t="s">
        <v>8889</v>
      </c>
      <c r="D604" s="31" t="s">
        <v>6158</v>
      </c>
      <c r="E604" s="31" t="b">
        <v>0</v>
      </c>
      <c r="F604" s="31" t="b">
        <v>0</v>
      </c>
      <c r="G604" s="31"/>
      <c r="H604" s="31"/>
      <c r="I604" s="31"/>
    </row>
    <row r="605" spans="1:9" ht="12.75">
      <c r="A605" s="31" t="s">
        <v>9319</v>
      </c>
      <c r="B605" s="31">
        <v>1993</v>
      </c>
      <c r="C605" s="31" t="s">
        <v>7438</v>
      </c>
      <c r="D605" s="31" t="s">
        <v>6158</v>
      </c>
      <c r="E605" s="31" t="b">
        <v>0</v>
      </c>
      <c r="F605" s="31" t="b">
        <v>0</v>
      </c>
      <c r="G605" s="31"/>
      <c r="H605" s="31"/>
      <c r="I605" s="31"/>
    </row>
    <row r="606" spans="1:9" ht="12.75">
      <c r="A606" s="31" t="s">
        <v>9320</v>
      </c>
      <c r="B606" s="31">
        <v>1994</v>
      </c>
      <c r="C606" s="31" t="s">
        <v>69</v>
      </c>
      <c r="D606" s="31" t="s">
        <v>6158</v>
      </c>
      <c r="E606" s="31" t="b">
        <v>0</v>
      </c>
      <c r="F606" s="31" t="b">
        <v>0</v>
      </c>
      <c r="G606" s="31"/>
      <c r="H606" s="31"/>
      <c r="I606" s="31"/>
    </row>
    <row r="607" spans="1:9" ht="12.75">
      <c r="A607" s="31" t="s">
        <v>9321</v>
      </c>
      <c r="B607" s="31">
        <v>1993</v>
      </c>
      <c r="C607" s="31" t="s">
        <v>7648</v>
      </c>
      <c r="D607" s="31" t="s">
        <v>6158</v>
      </c>
      <c r="E607" s="31" t="b">
        <v>0</v>
      </c>
      <c r="F607" s="31" t="b">
        <v>0</v>
      </c>
      <c r="G607" s="31"/>
      <c r="H607" s="31"/>
      <c r="I607" s="31"/>
    </row>
    <row r="608" spans="1:9" ht="12.75">
      <c r="A608" s="31" t="s">
        <v>9322</v>
      </c>
      <c r="B608" s="31">
        <v>1991</v>
      </c>
      <c r="C608" s="31" t="s">
        <v>11</v>
      </c>
      <c r="D608" s="31" t="s">
        <v>6158</v>
      </c>
      <c r="E608" s="31" t="b">
        <v>0</v>
      </c>
      <c r="F608" s="31" t="b">
        <v>0</v>
      </c>
      <c r="G608" s="31"/>
      <c r="H608" s="31"/>
      <c r="I608" s="31"/>
    </row>
    <row r="609" spans="1:9" ht="12.75">
      <c r="A609" s="31" t="s">
        <v>9323</v>
      </c>
      <c r="B609" s="31">
        <v>1994</v>
      </c>
      <c r="C609" s="31" t="s">
        <v>9324</v>
      </c>
      <c r="D609" s="31" t="s">
        <v>6158</v>
      </c>
      <c r="E609" s="31" t="b">
        <v>0</v>
      </c>
      <c r="F609" s="31" t="b">
        <v>0</v>
      </c>
      <c r="G609" s="31"/>
      <c r="H609" s="31"/>
      <c r="I609" s="31"/>
    </row>
    <row r="610" spans="1:9" ht="12.75">
      <c r="A610" s="31" t="s">
        <v>9325</v>
      </c>
      <c r="B610" s="31">
        <v>1993</v>
      </c>
      <c r="C610" s="31" t="s">
        <v>8937</v>
      </c>
      <c r="D610" s="31" t="s">
        <v>6158</v>
      </c>
      <c r="E610" s="31" t="b">
        <v>0</v>
      </c>
      <c r="F610" s="31" t="b">
        <v>0</v>
      </c>
      <c r="G610" s="31"/>
      <c r="H610" s="31"/>
      <c r="I610" s="31"/>
    </row>
    <row r="611" spans="1:9" ht="12.75">
      <c r="A611" s="31" t="s">
        <v>9326</v>
      </c>
      <c r="B611" s="31">
        <v>1995</v>
      </c>
      <c r="C611" s="31" t="s">
        <v>8787</v>
      </c>
      <c r="D611" s="31" t="s">
        <v>6158</v>
      </c>
      <c r="E611" s="31" t="b">
        <v>0</v>
      </c>
      <c r="F611" s="31" t="b">
        <v>0</v>
      </c>
      <c r="G611" s="31"/>
      <c r="H611" s="31"/>
      <c r="I611" s="31"/>
    </row>
    <row r="612" spans="1:9" ht="12.75">
      <c r="A612" s="31" t="s">
        <v>9327</v>
      </c>
      <c r="B612" s="31">
        <v>1993</v>
      </c>
      <c r="C612" s="31" t="s">
        <v>685</v>
      </c>
      <c r="D612" s="31" t="s">
        <v>6158</v>
      </c>
      <c r="E612" s="31" t="b">
        <v>0</v>
      </c>
      <c r="F612" s="31" t="b">
        <v>0</v>
      </c>
      <c r="G612" s="31"/>
      <c r="H612" s="31"/>
      <c r="I612" s="31"/>
    </row>
    <row r="613" spans="1:9" ht="12.75">
      <c r="A613" s="31" t="s">
        <v>9328</v>
      </c>
      <c r="B613" s="31">
        <v>1993</v>
      </c>
      <c r="C613" s="31" t="s">
        <v>685</v>
      </c>
      <c r="D613" s="31" t="s">
        <v>6158</v>
      </c>
      <c r="E613" s="31" t="b">
        <v>0</v>
      </c>
      <c r="F613" s="31" t="b">
        <v>0</v>
      </c>
      <c r="G613" s="31"/>
      <c r="H613" s="31"/>
      <c r="I613" s="31"/>
    </row>
    <row r="614" spans="1:9" ht="12.75">
      <c r="A614" s="31" t="s">
        <v>5349</v>
      </c>
      <c r="B614" s="31">
        <v>1994</v>
      </c>
      <c r="C614" s="31" t="s">
        <v>118</v>
      </c>
      <c r="D614" s="31" t="s">
        <v>6158</v>
      </c>
      <c r="E614" s="31" t="b">
        <v>0</v>
      </c>
      <c r="F614" s="31" t="b">
        <v>0</v>
      </c>
      <c r="G614" s="31"/>
      <c r="H614" s="31"/>
      <c r="I614" s="31"/>
    </row>
    <row r="615" spans="1:9" ht="12.75">
      <c r="A615" s="31" t="s">
        <v>9329</v>
      </c>
      <c r="B615" s="31">
        <v>1995</v>
      </c>
      <c r="C615" s="31" t="s">
        <v>227</v>
      </c>
      <c r="D615" s="31" t="s">
        <v>6158</v>
      </c>
      <c r="E615" s="31" t="b">
        <v>0</v>
      </c>
      <c r="F615" s="31" t="b">
        <v>0</v>
      </c>
      <c r="G615" s="31"/>
      <c r="H615" s="31"/>
      <c r="I615" s="31"/>
    </row>
    <row r="616" spans="1:9" ht="12.75">
      <c r="A616" s="31" t="s">
        <v>7099</v>
      </c>
      <c r="B616" s="31">
        <v>1995</v>
      </c>
      <c r="C616" s="31" t="s">
        <v>8787</v>
      </c>
      <c r="D616" s="31" t="s">
        <v>6158</v>
      </c>
      <c r="E616" s="31" t="b">
        <v>0</v>
      </c>
      <c r="F616" s="31" t="b">
        <v>0</v>
      </c>
      <c r="G616" s="31"/>
      <c r="H616" s="31"/>
      <c r="I616" s="31"/>
    </row>
    <row r="617" spans="1:9" ht="12.75">
      <c r="A617" s="31" t="s">
        <v>9330</v>
      </c>
      <c r="B617" s="31">
        <v>1994</v>
      </c>
      <c r="C617" s="31" t="s">
        <v>484</v>
      </c>
      <c r="D617" s="31" t="s">
        <v>6158</v>
      </c>
      <c r="E617" s="31" t="b">
        <v>0</v>
      </c>
      <c r="F617" s="31" t="b">
        <v>0</v>
      </c>
      <c r="G617" s="31"/>
      <c r="H617" s="31"/>
      <c r="I617" s="31"/>
    </row>
    <row r="618" spans="1:9" ht="12.75">
      <c r="A618" s="31" t="s">
        <v>9331</v>
      </c>
      <c r="B618" s="31">
        <v>1993</v>
      </c>
      <c r="C618" s="31" t="s">
        <v>8782</v>
      </c>
      <c r="D618" s="31" t="s">
        <v>6158</v>
      </c>
      <c r="E618" s="31" t="b">
        <v>0</v>
      </c>
      <c r="F618" s="31" t="b">
        <v>0</v>
      </c>
      <c r="G618" s="31"/>
      <c r="H618" s="31"/>
      <c r="I618" s="31"/>
    </row>
    <row r="619" spans="1:9" ht="12.75">
      <c r="A619" s="31" t="s">
        <v>9332</v>
      </c>
      <c r="B619" s="31">
        <v>1995</v>
      </c>
      <c r="C619" s="31" t="s">
        <v>55</v>
      </c>
      <c r="D619" s="31" t="s">
        <v>6158</v>
      </c>
      <c r="E619" s="31" t="b">
        <v>0</v>
      </c>
      <c r="F619" s="31" t="b">
        <v>0</v>
      </c>
      <c r="G619" s="31"/>
      <c r="H619" s="31"/>
      <c r="I619" s="31"/>
    </row>
    <row r="620" spans="1:9" ht="12.75">
      <c r="A620" s="31" t="s">
        <v>9333</v>
      </c>
      <c r="B620" s="31">
        <v>1994</v>
      </c>
      <c r="C620" s="31" t="s">
        <v>55</v>
      </c>
      <c r="D620" s="31" t="s">
        <v>6158</v>
      </c>
      <c r="E620" s="31" t="b">
        <v>0</v>
      </c>
      <c r="F620" s="31" t="b">
        <v>0</v>
      </c>
      <c r="G620" s="31"/>
      <c r="H620" s="31"/>
      <c r="I620" s="31"/>
    </row>
    <row r="621" spans="1:9" ht="12.75">
      <c r="A621" s="31" t="s">
        <v>8368</v>
      </c>
      <c r="B621" s="31">
        <v>1993</v>
      </c>
      <c r="C621" s="31" t="s">
        <v>55</v>
      </c>
      <c r="D621" s="31" t="s">
        <v>6158</v>
      </c>
      <c r="E621" s="31" t="b">
        <v>0</v>
      </c>
      <c r="F621" s="31" t="b">
        <v>0</v>
      </c>
      <c r="G621" s="31"/>
      <c r="H621" s="31"/>
      <c r="I621" s="31"/>
    </row>
    <row r="622" spans="1:9" ht="12.75">
      <c r="A622" s="31" t="s">
        <v>9334</v>
      </c>
      <c r="B622" s="31">
        <v>1995</v>
      </c>
      <c r="C622" s="31" t="s">
        <v>55</v>
      </c>
      <c r="D622" s="31" t="s">
        <v>6158</v>
      </c>
      <c r="E622" s="31" t="b">
        <v>0</v>
      </c>
      <c r="F622" s="31" t="b">
        <v>0</v>
      </c>
      <c r="G622" s="31"/>
      <c r="H622" s="31"/>
      <c r="I622" s="31"/>
    </row>
    <row r="623" spans="1:9" ht="12.75">
      <c r="A623" s="31" t="s">
        <v>9335</v>
      </c>
      <c r="B623" s="31">
        <v>1995</v>
      </c>
      <c r="C623" s="31" t="s">
        <v>55</v>
      </c>
      <c r="D623" s="31" t="s">
        <v>6158</v>
      </c>
      <c r="E623" s="31" t="b">
        <v>0</v>
      </c>
      <c r="F623" s="31" t="b">
        <v>0</v>
      </c>
      <c r="G623" s="31"/>
      <c r="H623" s="31"/>
      <c r="I623" s="31"/>
    </row>
    <row r="624" spans="1:9" ht="12.75">
      <c r="A624" s="31" t="s">
        <v>9336</v>
      </c>
      <c r="B624" s="31">
        <v>1993</v>
      </c>
      <c r="C624" s="31" t="s">
        <v>55</v>
      </c>
      <c r="D624" s="31" t="s">
        <v>6158</v>
      </c>
      <c r="E624" s="31" t="b">
        <v>0</v>
      </c>
      <c r="F624" s="31" t="b">
        <v>0</v>
      </c>
      <c r="G624" s="31"/>
      <c r="H624" s="31"/>
      <c r="I624" s="31"/>
    </row>
    <row r="625" spans="1:9" ht="12.75">
      <c r="A625" s="31" t="s">
        <v>9337</v>
      </c>
      <c r="B625" s="31">
        <v>1992</v>
      </c>
      <c r="C625" s="31" t="s">
        <v>44</v>
      </c>
      <c r="D625" s="31" t="s">
        <v>6158</v>
      </c>
      <c r="E625" s="31" t="b">
        <v>0</v>
      </c>
      <c r="F625" s="31" t="b">
        <v>0</v>
      </c>
      <c r="G625" s="31"/>
      <c r="H625" s="31"/>
      <c r="I625" s="31"/>
    </row>
    <row r="626" spans="1:9" ht="12.75">
      <c r="A626" s="31" t="s">
        <v>8379</v>
      </c>
      <c r="B626" s="31">
        <v>1993</v>
      </c>
      <c r="C626" s="31" t="s">
        <v>44</v>
      </c>
      <c r="D626" s="31" t="s">
        <v>6158</v>
      </c>
      <c r="E626" s="31" t="b">
        <v>0</v>
      </c>
      <c r="F626" s="31" t="b">
        <v>0</v>
      </c>
      <c r="G626" s="31"/>
      <c r="H626" s="31"/>
      <c r="I626" s="31"/>
    </row>
    <row r="627" spans="1:9" ht="12.75">
      <c r="A627" s="31" t="s">
        <v>5458</v>
      </c>
      <c r="B627" s="31">
        <v>1993</v>
      </c>
      <c r="C627" s="31" t="s">
        <v>7315</v>
      </c>
      <c r="D627" s="31" t="s">
        <v>6158</v>
      </c>
      <c r="E627" s="31" t="b">
        <v>0</v>
      </c>
      <c r="F627" s="31" t="b">
        <v>0</v>
      </c>
      <c r="G627" s="31"/>
      <c r="H627" s="31"/>
      <c r="I627" s="31"/>
    </row>
    <row r="628" spans="1:9" ht="12.75">
      <c r="A628" s="31" t="s">
        <v>8383</v>
      </c>
      <c r="B628" s="31">
        <v>1993</v>
      </c>
      <c r="C628" s="31" t="s">
        <v>7257</v>
      </c>
      <c r="D628" s="31" t="s">
        <v>6158</v>
      </c>
      <c r="E628" s="31" t="b">
        <v>0</v>
      </c>
      <c r="F628" s="31" t="b">
        <v>0</v>
      </c>
      <c r="G628" s="31"/>
      <c r="H628" s="31"/>
      <c r="I628" s="31"/>
    </row>
    <row r="629" spans="1:9" ht="12.75">
      <c r="A629" s="31" t="s">
        <v>9338</v>
      </c>
      <c r="B629" s="31">
        <v>1992</v>
      </c>
      <c r="C629" s="31" t="s">
        <v>9339</v>
      </c>
      <c r="D629" s="31" t="s">
        <v>6158</v>
      </c>
      <c r="E629" s="31" t="b">
        <v>0</v>
      </c>
      <c r="F629" s="31" t="b">
        <v>0</v>
      </c>
      <c r="G629" s="31"/>
      <c r="H629" s="31"/>
      <c r="I629" s="31"/>
    </row>
    <row r="630" spans="1:9" ht="12.75">
      <c r="A630" s="31" t="s">
        <v>8389</v>
      </c>
      <c r="B630" s="31">
        <v>1994</v>
      </c>
      <c r="C630" s="31" t="s">
        <v>11</v>
      </c>
      <c r="D630" s="31" t="s">
        <v>6158</v>
      </c>
      <c r="E630" s="31" t="b">
        <v>0</v>
      </c>
      <c r="F630" s="31" t="b">
        <v>0</v>
      </c>
      <c r="G630" s="31"/>
      <c r="H630" s="31"/>
      <c r="I630" s="31"/>
    </row>
    <row r="631" spans="1:9" ht="12.75">
      <c r="A631" s="31" t="s">
        <v>9340</v>
      </c>
      <c r="B631" s="31">
        <v>1994</v>
      </c>
      <c r="C631" s="31" t="s">
        <v>11</v>
      </c>
      <c r="D631" s="31" t="s">
        <v>6158</v>
      </c>
      <c r="E631" s="31" t="b">
        <v>0</v>
      </c>
      <c r="F631" s="31" t="b">
        <v>0</v>
      </c>
      <c r="G631" s="31"/>
      <c r="H631" s="31"/>
      <c r="I631" s="31"/>
    </row>
    <row r="632" spans="1:9" ht="12.75">
      <c r="A632" s="31" t="s">
        <v>9341</v>
      </c>
      <c r="B632" s="31">
        <v>1996</v>
      </c>
      <c r="C632" s="31" t="s">
        <v>11</v>
      </c>
      <c r="D632" s="31" t="s">
        <v>6158</v>
      </c>
      <c r="E632" s="31" t="b">
        <v>0</v>
      </c>
      <c r="F632" s="31" t="b">
        <v>0</v>
      </c>
      <c r="G632" s="31"/>
      <c r="H632" s="31"/>
      <c r="I632" s="31"/>
    </row>
    <row r="633" spans="1:9" ht="12.75">
      <c r="A633" s="31" t="s">
        <v>9342</v>
      </c>
      <c r="B633" s="31">
        <v>1993</v>
      </c>
      <c r="C633" s="31" t="s">
        <v>7302</v>
      </c>
      <c r="D633" s="31" t="s">
        <v>6158</v>
      </c>
      <c r="E633" s="31" t="b">
        <v>0</v>
      </c>
      <c r="F633" s="31" t="b">
        <v>0</v>
      </c>
      <c r="G633" s="31"/>
      <c r="H633" s="31"/>
      <c r="I633" s="31"/>
    </row>
    <row r="634" spans="1:9" ht="12.75">
      <c r="A634" s="31" t="s">
        <v>9343</v>
      </c>
      <c r="B634" s="31">
        <v>1992</v>
      </c>
      <c r="C634" s="31" t="s">
        <v>8937</v>
      </c>
      <c r="D634" s="31" t="s">
        <v>6158</v>
      </c>
      <c r="E634" s="31" t="b">
        <v>0</v>
      </c>
      <c r="F634" s="31" t="b">
        <v>0</v>
      </c>
      <c r="G634" s="31"/>
      <c r="H634" s="31"/>
      <c r="I634" s="31"/>
    </row>
    <row r="635" spans="1:9" ht="12.75">
      <c r="A635" s="31" t="s">
        <v>9344</v>
      </c>
      <c r="B635" s="31">
        <v>1994</v>
      </c>
      <c r="C635" s="31" t="s">
        <v>9157</v>
      </c>
      <c r="D635" s="31" t="s">
        <v>6158</v>
      </c>
      <c r="E635" s="31" t="b">
        <v>0</v>
      </c>
      <c r="F635" s="31" t="b">
        <v>0</v>
      </c>
      <c r="G635" s="31"/>
      <c r="H635" s="31"/>
      <c r="I635" s="31"/>
    </row>
    <row r="636" spans="1:9" ht="12.75">
      <c r="A636" s="31" t="s">
        <v>9345</v>
      </c>
      <c r="B636" s="31">
        <v>1995</v>
      </c>
      <c r="C636" s="31" t="s">
        <v>7438</v>
      </c>
      <c r="D636" s="31" t="s">
        <v>6158</v>
      </c>
      <c r="E636" s="31" t="b">
        <v>0</v>
      </c>
      <c r="F636" s="31" t="b">
        <v>0</v>
      </c>
      <c r="G636" s="31"/>
      <c r="H636" s="31"/>
      <c r="I636" s="31"/>
    </row>
    <row r="637" spans="1:9" ht="12.75">
      <c r="A637" s="31" t="s">
        <v>9346</v>
      </c>
      <c r="B637" s="31">
        <v>1993</v>
      </c>
      <c r="C637" s="31" t="s">
        <v>7318</v>
      </c>
      <c r="D637" s="31" t="s">
        <v>6158</v>
      </c>
      <c r="E637" s="31" t="b">
        <v>0</v>
      </c>
      <c r="F637" s="31" t="b">
        <v>0</v>
      </c>
      <c r="G637" s="31"/>
      <c r="H637" s="31"/>
      <c r="I637" s="31"/>
    </row>
    <row r="638" spans="1:9" ht="12.75">
      <c r="A638" s="31" t="s">
        <v>9347</v>
      </c>
      <c r="B638" s="31">
        <v>1994</v>
      </c>
      <c r="C638" s="31" t="s">
        <v>8823</v>
      </c>
      <c r="D638" s="31" t="s">
        <v>6158</v>
      </c>
      <c r="E638" s="31" t="b">
        <v>0</v>
      </c>
      <c r="F638" s="31" t="b">
        <v>0</v>
      </c>
      <c r="G638" s="31"/>
      <c r="H638" s="31"/>
      <c r="I638" s="31"/>
    </row>
    <row r="639" spans="1:9" ht="12.75">
      <c r="A639" s="31" t="s">
        <v>9348</v>
      </c>
      <c r="B639" s="31">
        <v>1994</v>
      </c>
      <c r="C639" s="31" t="s">
        <v>11</v>
      </c>
      <c r="D639" s="31" t="s">
        <v>6158</v>
      </c>
      <c r="E639" s="31" t="b">
        <v>0</v>
      </c>
      <c r="F639" s="31" t="b">
        <v>0</v>
      </c>
      <c r="G639" s="31"/>
      <c r="H639" s="31"/>
      <c r="I639" s="31"/>
    </row>
    <row r="640" spans="1:9" ht="12.75">
      <c r="A640" s="31" t="s">
        <v>9349</v>
      </c>
      <c r="B640" s="31">
        <v>1993</v>
      </c>
      <c r="C640" s="31" t="s">
        <v>44</v>
      </c>
      <c r="D640" s="31" t="s">
        <v>6158</v>
      </c>
      <c r="E640" s="31" t="b">
        <v>0</v>
      </c>
      <c r="F640" s="31" t="b">
        <v>0</v>
      </c>
      <c r="G640" s="31"/>
      <c r="H640" s="31"/>
      <c r="I640" s="31"/>
    </row>
    <row r="641" spans="1:9" ht="12.75">
      <c r="A641" s="31" t="s">
        <v>9350</v>
      </c>
      <c r="B641" s="31">
        <v>1994</v>
      </c>
      <c r="C641" s="31" t="s">
        <v>44</v>
      </c>
      <c r="D641" s="31" t="s">
        <v>6158</v>
      </c>
      <c r="E641" s="31" t="b">
        <v>0</v>
      </c>
      <c r="F641" s="31" t="b">
        <v>0</v>
      </c>
      <c r="G641" s="31"/>
      <c r="H641" s="31"/>
      <c r="I641" s="31"/>
    </row>
    <row r="642" spans="1:9" ht="12.75">
      <c r="A642" s="31" t="s">
        <v>9351</v>
      </c>
      <c r="B642" s="31">
        <v>1992</v>
      </c>
      <c r="C642" s="31" t="s">
        <v>7473</v>
      </c>
      <c r="D642" s="31" t="s">
        <v>6158</v>
      </c>
      <c r="E642" s="31" t="b">
        <v>0</v>
      </c>
      <c r="F642" s="31" t="b">
        <v>0</v>
      </c>
      <c r="G642" s="31"/>
      <c r="H642" s="31"/>
      <c r="I642" s="31"/>
    </row>
    <row r="643" spans="1:9" ht="12.75">
      <c r="A643" s="31" t="s">
        <v>9352</v>
      </c>
      <c r="B643" s="31">
        <v>1994</v>
      </c>
      <c r="C643" s="31" t="s">
        <v>8042</v>
      </c>
      <c r="D643" s="31" t="s">
        <v>6158</v>
      </c>
      <c r="E643" s="31" t="b">
        <v>0</v>
      </c>
      <c r="F643" s="31" t="b">
        <v>0</v>
      </c>
      <c r="G643" s="31"/>
      <c r="H643" s="31"/>
      <c r="I643" s="31"/>
    </row>
    <row r="644" spans="1:9" ht="12.75">
      <c r="A644" s="31" t="s">
        <v>9353</v>
      </c>
      <c r="B644" s="31">
        <v>1995</v>
      </c>
      <c r="C644" s="31" t="s">
        <v>484</v>
      </c>
      <c r="D644" s="31" t="s">
        <v>6158</v>
      </c>
      <c r="E644" s="31" t="b">
        <v>0</v>
      </c>
      <c r="F644" s="31" t="b">
        <v>0</v>
      </c>
      <c r="G644" s="31"/>
      <c r="H644" s="31"/>
      <c r="I644" s="31"/>
    </row>
    <row r="645" spans="1:9" ht="12.75">
      <c r="A645" s="31" t="s">
        <v>9354</v>
      </c>
      <c r="B645" s="31">
        <v>1993</v>
      </c>
      <c r="C645" s="31" t="s">
        <v>8839</v>
      </c>
      <c r="D645" s="31" t="s">
        <v>6158</v>
      </c>
      <c r="E645" s="31" t="b">
        <v>0</v>
      </c>
      <c r="F645" s="31" t="b">
        <v>0</v>
      </c>
      <c r="G645" s="31"/>
      <c r="H645" s="31"/>
      <c r="I645" s="31"/>
    </row>
    <row r="646" spans="1:9" ht="12.75">
      <c r="A646" s="31" t="s">
        <v>9355</v>
      </c>
      <c r="B646" s="31">
        <v>1994</v>
      </c>
      <c r="C646" s="31" t="s">
        <v>7409</v>
      </c>
      <c r="D646" s="31" t="s">
        <v>6158</v>
      </c>
      <c r="E646" s="31" t="b">
        <v>0</v>
      </c>
      <c r="F646" s="31" t="b">
        <v>0</v>
      </c>
      <c r="G646" s="31"/>
      <c r="H646" s="31"/>
      <c r="I646" s="31"/>
    </row>
    <row r="647" spans="1:9" ht="12.75">
      <c r="A647" s="31" t="s">
        <v>9356</v>
      </c>
      <c r="B647" s="31">
        <v>1993</v>
      </c>
      <c r="C647" s="31" t="s">
        <v>7409</v>
      </c>
      <c r="D647" s="31" t="s">
        <v>6158</v>
      </c>
      <c r="E647" s="31" t="b">
        <v>0</v>
      </c>
      <c r="F647" s="31" t="b">
        <v>0</v>
      </c>
      <c r="G647" s="31"/>
      <c r="H647" s="31"/>
      <c r="I647" s="31"/>
    </row>
    <row r="648" spans="1:9" ht="12.75">
      <c r="A648" s="31" t="s">
        <v>9357</v>
      </c>
      <c r="B648" s="31">
        <v>1992</v>
      </c>
      <c r="C648" s="31" t="s">
        <v>7453</v>
      </c>
      <c r="D648" s="31" t="s">
        <v>6158</v>
      </c>
      <c r="E648" s="31" t="b">
        <v>0</v>
      </c>
      <c r="F648" s="31" t="b">
        <v>0</v>
      </c>
      <c r="G648" s="31"/>
      <c r="H648" s="31"/>
      <c r="I648" s="31"/>
    </row>
    <row r="649" spans="1:9" ht="12.75">
      <c r="A649" s="31" t="s">
        <v>9358</v>
      </c>
      <c r="B649" s="31">
        <v>1993</v>
      </c>
      <c r="C649" s="31" t="s">
        <v>7453</v>
      </c>
      <c r="D649" s="31" t="s">
        <v>6158</v>
      </c>
      <c r="E649" s="31" t="b">
        <v>0</v>
      </c>
      <c r="F649" s="31" t="b">
        <v>0</v>
      </c>
      <c r="G649" s="31"/>
      <c r="H649" s="31"/>
      <c r="I649" s="31"/>
    </row>
    <row r="650" spans="1:9" ht="12.75">
      <c r="A650" s="31" t="s">
        <v>9359</v>
      </c>
      <c r="B650" s="31">
        <v>1995</v>
      </c>
      <c r="C650" s="31" t="s">
        <v>7453</v>
      </c>
      <c r="D650" s="31" t="s">
        <v>6158</v>
      </c>
      <c r="E650" s="31" t="b">
        <v>0</v>
      </c>
      <c r="F650" s="31" t="b">
        <v>0</v>
      </c>
      <c r="G650" s="31"/>
      <c r="H650" s="31"/>
      <c r="I650" s="31"/>
    </row>
    <row r="651" spans="1:9" ht="12.75">
      <c r="A651" s="31" t="s">
        <v>5590</v>
      </c>
      <c r="B651" s="31">
        <v>1993</v>
      </c>
      <c r="C651" s="31" t="s">
        <v>8823</v>
      </c>
      <c r="D651" s="31" t="s">
        <v>6158</v>
      </c>
      <c r="E651" s="31" t="b">
        <v>0</v>
      </c>
      <c r="F651" s="31" t="b">
        <v>0</v>
      </c>
      <c r="G651" s="31"/>
      <c r="H651" s="31"/>
      <c r="I651" s="31"/>
    </row>
    <row r="652" spans="1:9" ht="12.75">
      <c r="A652" s="31" t="s">
        <v>9360</v>
      </c>
      <c r="B652" s="31">
        <v>1993</v>
      </c>
      <c r="C652" s="31" t="s">
        <v>6600</v>
      </c>
      <c r="D652" s="31" t="s">
        <v>6158</v>
      </c>
      <c r="E652" s="31" t="b">
        <v>0</v>
      </c>
      <c r="F652" s="31" t="b">
        <v>0</v>
      </c>
      <c r="G652" s="31"/>
      <c r="H652" s="31"/>
      <c r="I652" s="31"/>
    </row>
    <row r="653" spans="1:9" ht="12.75">
      <c r="A653" s="31" t="s">
        <v>9361</v>
      </c>
      <c r="B653" s="31">
        <v>1993</v>
      </c>
      <c r="C653" s="31" t="s">
        <v>8937</v>
      </c>
      <c r="D653" s="31" t="s">
        <v>6158</v>
      </c>
      <c r="E653" s="31" t="b">
        <v>0</v>
      </c>
      <c r="F653" s="31" t="b">
        <v>0</v>
      </c>
      <c r="G653" s="31"/>
      <c r="H653" s="31"/>
      <c r="I653" s="31"/>
    </row>
    <row r="654" spans="1:9" ht="12.75">
      <c r="A654" s="31" t="s">
        <v>7105</v>
      </c>
      <c r="B654" s="31">
        <v>1994</v>
      </c>
      <c r="C654" s="31" t="s">
        <v>4431</v>
      </c>
      <c r="D654" s="31" t="s">
        <v>6158</v>
      </c>
      <c r="E654" s="31" t="b">
        <v>0</v>
      </c>
      <c r="F654" s="31" t="b">
        <v>0</v>
      </c>
      <c r="G654" s="31"/>
      <c r="H654" s="31"/>
      <c r="I654" s="31"/>
    </row>
    <row r="655" spans="1:9" ht="12.75">
      <c r="A655" s="31" t="s">
        <v>9362</v>
      </c>
      <c r="B655" s="31">
        <v>1992</v>
      </c>
      <c r="C655" s="31" t="s">
        <v>3936</v>
      </c>
      <c r="D655" s="31" t="s">
        <v>6158</v>
      </c>
      <c r="E655" s="31" t="b">
        <v>0</v>
      </c>
      <c r="F655" s="31" t="b">
        <v>0</v>
      </c>
      <c r="G655" s="31"/>
      <c r="H655" s="31"/>
      <c r="I655" s="31"/>
    </row>
    <row r="656" spans="1:9" ht="12.75">
      <c r="A656" s="31" t="s">
        <v>9363</v>
      </c>
      <c r="B656" s="31">
        <v>1991</v>
      </c>
      <c r="C656" s="31" t="s">
        <v>3936</v>
      </c>
      <c r="D656" s="31" t="s">
        <v>6158</v>
      </c>
      <c r="E656" s="31" t="b">
        <v>0</v>
      </c>
      <c r="F656" s="31" t="b">
        <v>0</v>
      </c>
      <c r="G656" s="31"/>
      <c r="H656" s="31"/>
      <c r="I656" s="31"/>
    </row>
    <row r="657" spans="1:9" ht="12.75">
      <c r="A657" s="31" t="s">
        <v>9364</v>
      </c>
      <c r="B657" s="31">
        <v>1995</v>
      </c>
      <c r="C657" s="31" t="s">
        <v>7315</v>
      </c>
      <c r="D657" s="31" t="s">
        <v>6158</v>
      </c>
      <c r="E657" s="31" t="b">
        <v>0</v>
      </c>
      <c r="F657" s="31" t="b">
        <v>0</v>
      </c>
      <c r="G657" s="31"/>
      <c r="H657" s="31"/>
      <c r="I657" s="31"/>
    </row>
    <row r="658" spans="1:9" ht="12.75">
      <c r="A658" s="31" t="s">
        <v>9365</v>
      </c>
      <c r="B658" s="31">
        <v>1993</v>
      </c>
      <c r="C658" s="31" t="s">
        <v>8855</v>
      </c>
      <c r="D658" s="31" t="s">
        <v>6158</v>
      </c>
      <c r="E658" s="31" t="b">
        <v>0</v>
      </c>
      <c r="F658" s="31" t="b">
        <v>0</v>
      </c>
      <c r="G658" s="31"/>
      <c r="H658" s="31"/>
      <c r="I658" s="31"/>
    </row>
    <row r="659" spans="1:9" ht="12.75">
      <c r="A659" s="31" t="s">
        <v>9366</v>
      </c>
      <c r="B659" s="31">
        <v>1994</v>
      </c>
      <c r="C659" s="31" t="s">
        <v>6600</v>
      </c>
      <c r="D659" s="31" t="s">
        <v>6158</v>
      </c>
      <c r="E659" s="31" t="b">
        <v>0</v>
      </c>
      <c r="F659" s="31" t="b">
        <v>0</v>
      </c>
      <c r="G659" s="31"/>
      <c r="H659" s="31"/>
      <c r="I659" s="31"/>
    </row>
    <row r="660" spans="1:9" ht="12.75">
      <c r="A660" s="31" t="s">
        <v>9367</v>
      </c>
      <c r="B660" s="31">
        <v>1994</v>
      </c>
      <c r="C660" s="31" t="s">
        <v>7769</v>
      </c>
      <c r="D660" s="31" t="s">
        <v>6158</v>
      </c>
      <c r="E660" s="31" t="b">
        <v>0</v>
      </c>
      <c r="F660" s="31" t="b">
        <v>0</v>
      </c>
      <c r="G660" s="31"/>
      <c r="H660" s="31"/>
      <c r="I660" s="31"/>
    </row>
    <row r="661" spans="1:9" ht="12.75">
      <c r="A661" s="31" t="s">
        <v>5724</v>
      </c>
      <c r="B661" s="31">
        <v>1991</v>
      </c>
      <c r="C661" s="31" t="s">
        <v>69</v>
      </c>
      <c r="D661" s="31" t="s">
        <v>6158</v>
      </c>
      <c r="E661" s="31" t="b">
        <v>0</v>
      </c>
      <c r="F661" s="31" t="b">
        <v>0</v>
      </c>
      <c r="G661" s="31"/>
      <c r="H661" s="31"/>
      <c r="I661" s="31"/>
    </row>
    <row r="662" spans="1:9" ht="12.75">
      <c r="A662" s="31" t="s">
        <v>9368</v>
      </c>
      <c r="B662" s="31">
        <v>1994</v>
      </c>
      <c r="C662" s="31" t="s">
        <v>9369</v>
      </c>
      <c r="D662" s="31" t="s">
        <v>6158</v>
      </c>
      <c r="E662" s="31" t="b">
        <v>0</v>
      </c>
      <c r="F662" s="31" t="b">
        <v>0</v>
      </c>
      <c r="G662" s="31"/>
      <c r="H662" s="31"/>
      <c r="I662" s="31"/>
    </row>
    <row r="663" spans="1:9" ht="12.75">
      <c r="A663" s="31" t="s">
        <v>9370</v>
      </c>
      <c r="B663" s="31">
        <v>1994</v>
      </c>
      <c r="C663" s="31" t="s">
        <v>7270</v>
      </c>
      <c r="D663" s="31" t="s">
        <v>6158</v>
      </c>
      <c r="E663" s="31" t="b">
        <v>0</v>
      </c>
      <c r="F663" s="31" t="b">
        <v>0</v>
      </c>
      <c r="G663" s="31"/>
      <c r="H663" s="31"/>
      <c r="I663" s="31"/>
    </row>
    <row r="664" spans="1:9" ht="12.75">
      <c r="A664" s="31" t="s">
        <v>9371</v>
      </c>
      <c r="B664" s="31">
        <v>1994</v>
      </c>
      <c r="C664" s="31" t="s">
        <v>7270</v>
      </c>
      <c r="D664" s="31" t="s">
        <v>6158</v>
      </c>
      <c r="E664" s="31" t="b">
        <v>0</v>
      </c>
      <c r="F664" s="31" t="b">
        <v>0</v>
      </c>
      <c r="G664" s="31"/>
      <c r="H664" s="31"/>
      <c r="I664" s="31"/>
    </row>
    <row r="665" spans="1:9" ht="12.75">
      <c r="A665" s="31" t="s">
        <v>9372</v>
      </c>
      <c r="B665" s="31">
        <v>1994</v>
      </c>
      <c r="C665" s="31" t="s">
        <v>7372</v>
      </c>
      <c r="D665" s="31" t="s">
        <v>6158</v>
      </c>
      <c r="E665" s="31" t="b">
        <v>0</v>
      </c>
      <c r="F665" s="31" t="b">
        <v>0</v>
      </c>
      <c r="G665" s="31"/>
      <c r="H665" s="31"/>
      <c r="I665" s="31"/>
    </row>
    <row r="666" spans="1:9" ht="12.75">
      <c r="A666" s="31" t="s">
        <v>5734</v>
      </c>
      <c r="B666" s="31">
        <v>1996</v>
      </c>
      <c r="C666" s="31" t="s">
        <v>680</v>
      </c>
      <c r="D666" s="31" t="s">
        <v>6158</v>
      </c>
      <c r="E666" s="31" t="b">
        <v>0</v>
      </c>
      <c r="F666" s="31" t="b">
        <v>0</v>
      </c>
      <c r="G666" s="31"/>
      <c r="H666" s="31"/>
      <c r="I666" s="31"/>
    </row>
    <row r="667" spans="1:9" ht="12.75">
      <c r="A667" s="31" t="s">
        <v>5742</v>
      </c>
      <c r="B667" s="31">
        <v>1991</v>
      </c>
      <c r="C667" s="31" t="s">
        <v>7291</v>
      </c>
      <c r="D667" s="31" t="s">
        <v>6158</v>
      </c>
      <c r="E667" s="31" t="b">
        <v>0</v>
      </c>
      <c r="F667" s="31" t="b">
        <v>0</v>
      </c>
      <c r="G667" s="31"/>
      <c r="H667" s="31"/>
      <c r="I667" s="31"/>
    </row>
    <row r="668" spans="1:9" ht="12.75">
      <c r="A668" s="31" t="s">
        <v>8460</v>
      </c>
      <c r="B668" s="31">
        <v>1993</v>
      </c>
      <c r="C668" s="31" t="s">
        <v>7360</v>
      </c>
      <c r="D668" s="31" t="s">
        <v>6158</v>
      </c>
      <c r="E668" s="31" t="b">
        <v>0</v>
      </c>
      <c r="F668" s="31" t="b">
        <v>0</v>
      </c>
      <c r="G668" s="31"/>
      <c r="H668" s="31"/>
      <c r="I668" s="31"/>
    </row>
    <row r="669" spans="1:9" ht="12.75">
      <c r="A669" s="31" t="s">
        <v>9373</v>
      </c>
      <c r="B669" s="31">
        <v>1994</v>
      </c>
      <c r="C669" s="31" t="s">
        <v>11</v>
      </c>
      <c r="D669" s="31" t="s">
        <v>6158</v>
      </c>
      <c r="E669" s="31" t="b">
        <v>0</v>
      </c>
      <c r="F669" s="31" t="b">
        <v>0</v>
      </c>
      <c r="G669" s="31"/>
      <c r="H669" s="31"/>
      <c r="I669" s="31"/>
    </row>
    <row r="670" spans="1:9" ht="12.75">
      <c r="A670" s="31" t="s">
        <v>9374</v>
      </c>
      <c r="B670" s="31">
        <v>1994</v>
      </c>
      <c r="C670" s="31" t="s">
        <v>8787</v>
      </c>
      <c r="D670" s="31" t="s">
        <v>6158</v>
      </c>
      <c r="E670" s="31" t="b">
        <v>0</v>
      </c>
      <c r="F670" s="31" t="b">
        <v>0</v>
      </c>
      <c r="G670" s="31"/>
      <c r="H670" s="31"/>
      <c r="I670" s="31"/>
    </row>
    <row r="671" spans="1:9" ht="12.75">
      <c r="A671" s="31" t="s">
        <v>9375</v>
      </c>
      <c r="B671" s="31">
        <v>1995</v>
      </c>
      <c r="C671" s="31" t="s">
        <v>8825</v>
      </c>
      <c r="D671" s="31" t="s">
        <v>6158</v>
      </c>
      <c r="E671" s="31" t="b">
        <v>0</v>
      </c>
      <c r="F671" s="31" t="b">
        <v>0</v>
      </c>
      <c r="G671" s="31"/>
      <c r="H671" s="31"/>
      <c r="I671" s="31"/>
    </row>
    <row r="672" spans="1:9" ht="12.75">
      <c r="A672" s="31" t="s">
        <v>9376</v>
      </c>
      <c r="B672" s="31">
        <v>1993</v>
      </c>
      <c r="C672" s="31" t="s">
        <v>8855</v>
      </c>
      <c r="D672" s="31" t="s">
        <v>6158</v>
      </c>
      <c r="E672" s="31" t="b">
        <v>0</v>
      </c>
      <c r="F672" s="31" t="b">
        <v>0</v>
      </c>
      <c r="G672" s="31"/>
      <c r="H672" s="31"/>
      <c r="I672" s="31"/>
    </row>
    <row r="673" spans="1:9" ht="12.75">
      <c r="A673" s="31" t="s">
        <v>9377</v>
      </c>
      <c r="B673" s="31">
        <v>1993</v>
      </c>
      <c r="C673" s="31" t="s">
        <v>11</v>
      </c>
      <c r="D673" s="31" t="s">
        <v>6158</v>
      </c>
      <c r="E673" s="31" t="b">
        <v>0</v>
      </c>
      <c r="F673" s="31" t="b">
        <v>0</v>
      </c>
      <c r="G673" s="31"/>
      <c r="H673" s="31"/>
      <c r="I673" s="31"/>
    </row>
    <row r="674" spans="1:9" ht="12.75">
      <c r="A674" s="31" t="s">
        <v>9378</v>
      </c>
      <c r="B674" s="31">
        <v>1994</v>
      </c>
      <c r="C674" s="31" t="s">
        <v>484</v>
      </c>
      <c r="D674" s="31" t="s">
        <v>6158</v>
      </c>
      <c r="E674" s="31" t="b">
        <v>0</v>
      </c>
      <c r="F674" s="31" t="b">
        <v>0</v>
      </c>
      <c r="G674" s="31"/>
      <c r="H674" s="31"/>
      <c r="I674" s="31"/>
    </row>
    <row r="675" spans="1:9" ht="12.75">
      <c r="A675" s="31" t="s">
        <v>5866</v>
      </c>
      <c r="B675" s="31">
        <v>1994</v>
      </c>
      <c r="C675" s="31" t="s">
        <v>7409</v>
      </c>
      <c r="D675" s="31" t="s">
        <v>6158</v>
      </c>
      <c r="E675" s="31" t="b">
        <v>0</v>
      </c>
      <c r="F675" s="31" t="b">
        <v>0</v>
      </c>
      <c r="G675" s="31"/>
      <c r="H675" s="31"/>
      <c r="I675" s="31"/>
    </row>
    <row r="676" spans="1:9" ht="12.75">
      <c r="A676" s="31" t="s">
        <v>9379</v>
      </c>
      <c r="B676" s="31">
        <v>1995</v>
      </c>
      <c r="C676" s="31" t="s">
        <v>9380</v>
      </c>
      <c r="D676" s="31" t="s">
        <v>6158</v>
      </c>
      <c r="E676" s="31" t="b">
        <v>0</v>
      </c>
      <c r="F676" s="31" t="b">
        <v>0</v>
      </c>
      <c r="G676" s="31"/>
      <c r="H676" s="31"/>
      <c r="I676" s="31"/>
    </row>
    <row r="677" spans="1:9" ht="12.75">
      <c r="A677" s="31" t="s">
        <v>9381</v>
      </c>
      <c r="B677" s="31">
        <v>1996</v>
      </c>
      <c r="C677" s="31" t="s">
        <v>9382</v>
      </c>
      <c r="D677" s="31" t="s">
        <v>6158</v>
      </c>
      <c r="E677" s="31" t="b">
        <v>0</v>
      </c>
      <c r="F677" s="31" t="b">
        <v>0</v>
      </c>
      <c r="G677" s="31"/>
      <c r="H677" s="31"/>
      <c r="I677" s="31"/>
    </row>
    <row r="678" spans="1:9" ht="12.75">
      <c r="A678" s="31" t="s">
        <v>8482</v>
      </c>
      <c r="B678" s="31">
        <v>1994</v>
      </c>
      <c r="C678" s="31" t="s">
        <v>11</v>
      </c>
      <c r="D678" s="31" t="s">
        <v>6158</v>
      </c>
      <c r="E678" s="31" t="b">
        <v>0</v>
      </c>
      <c r="F678" s="31" t="b">
        <v>0</v>
      </c>
      <c r="G678" s="31"/>
      <c r="H678" s="31"/>
      <c r="I678" s="31"/>
    </row>
    <row r="679" spans="1:9" ht="12.75">
      <c r="A679" s="31" t="s">
        <v>9383</v>
      </c>
      <c r="B679" s="31">
        <v>1995</v>
      </c>
      <c r="C679" s="31" t="s">
        <v>484</v>
      </c>
      <c r="D679" s="31" t="s">
        <v>6158</v>
      </c>
      <c r="E679" s="31" t="b">
        <v>0</v>
      </c>
      <c r="F679" s="31" t="b">
        <v>0</v>
      </c>
      <c r="G679" s="31"/>
      <c r="H679" s="31"/>
      <c r="I679" s="31"/>
    </row>
    <row r="680" spans="1:9" ht="12.75">
      <c r="A680" s="31" t="s">
        <v>9384</v>
      </c>
      <c r="B680" s="31">
        <v>1992</v>
      </c>
      <c r="C680" s="31" t="s">
        <v>8816</v>
      </c>
      <c r="D680" s="31" t="s">
        <v>6158</v>
      </c>
      <c r="E680" s="31" t="b">
        <v>0</v>
      </c>
      <c r="F680" s="31" t="b">
        <v>0</v>
      </c>
      <c r="G680" s="31"/>
      <c r="H680" s="31"/>
      <c r="I680" s="31"/>
    </row>
    <row r="681" spans="1:9" ht="12.75">
      <c r="A681" s="31" t="s">
        <v>9385</v>
      </c>
      <c r="B681" s="31">
        <v>1995</v>
      </c>
      <c r="C681" s="31" t="s">
        <v>7092</v>
      </c>
      <c r="D681" s="31" t="s">
        <v>6158</v>
      </c>
      <c r="E681" s="31" t="b">
        <v>0</v>
      </c>
      <c r="F681" s="31" t="b">
        <v>0</v>
      </c>
      <c r="G681" s="31"/>
      <c r="H681" s="31"/>
      <c r="I681" s="31"/>
    </row>
    <row r="682" spans="1:9" ht="12.75">
      <c r="A682" s="31" t="s">
        <v>8489</v>
      </c>
      <c r="B682" s="31">
        <v>1993</v>
      </c>
      <c r="C682" s="31" t="s">
        <v>7302</v>
      </c>
      <c r="D682" s="31" t="s">
        <v>6158</v>
      </c>
      <c r="E682" s="31" t="b">
        <v>0</v>
      </c>
      <c r="F682" s="31" t="b">
        <v>0</v>
      </c>
      <c r="G682" s="31"/>
      <c r="H682" s="31"/>
      <c r="I682" s="31"/>
    </row>
    <row r="683" spans="1:9" ht="12.75">
      <c r="A683" s="31" t="s">
        <v>9386</v>
      </c>
      <c r="B683" s="31">
        <v>1994</v>
      </c>
      <c r="C683" s="31" t="s">
        <v>7270</v>
      </c>
      <c r="D683" s="31" t="s">
        <v>6158</v>
      </c>
      <c r="E683" s="31" t="b">
        <v>0</v>
      </c>
      <c r="F683" s="31" t="b">
        <v>0</v>
      </c>
      <c r="G683" s="31"/>
      <c r="H683" s="31"/>
      <c r="I683" s="31"/>
    </row>
    <row r="684" spans="1:9" ht="12.75">
      <c r="A684" s="31" t="s">
        <v>9387</v>
      </c>
      <c r="B684" s="31">
        <v>1993</v>
      </c>
      <c r="C684" s="31" t="s">
        <v>8818</v>
      </c>
      <c r="D684" s="31" t="s">
        <v>6158</v>
      </c>
      <c r="E684" s="31" t="b">
        <v>0</v>
      </c>
      <c r="F684" s="31" t="b">
        <v>0</v>
      </c>
      <c r="G684" s="31"/>
      <c r="H684" s="31"/>
      <c r="I684" s="31"/>
    </row>
    <row r="685" spans="1:9" ht="12.75">
      <c r="A685" s="31" t="s">
        <v>9388</v>
      </c>
      <c r="B685" s="31">
        <v>1995</v>
      </c>
      <c r="C685" s="31" t="s">
        <v>118</v>
      </c>
      <c r="D685" s="31" t="s">
        <v>6158</v>
      </c>
      <c r="E685" s="31" t="b">
        <v>0</v>
      </c>
      <c r="F685" s="31" t="b">
        <v>0</v>
      </c>
      <c r="G685" s="31"/>
      <c r="H685" s="31"/>
      <c r="I685" s="31"/>
    </row>
    <row r="686" spans="1:9" ht="12.75">
      <c r="A686" s="31" t="s">
        <v>5965</v>
      </c>
      <c r="B686" s="31">
        <v>1992</v>
      </c>
      <c r="C686" s="31" t="s">
        <v>5966</v>
      </c>
      <c r="D686" s="31" t="s">
        <v>6158</v>
      </c>
      <c r="E686" s="31" t="b">
        <v>0</v>
      </c>
      <c r="F686" s="31" t="b">
        <v>0</v>
      </c>
      <c r="G686" s="31"/>
      <c r="H686" s="31"/>
      <c r="I686" s="31"/>
    </row>
    <row r="687" spans="1:9" ht="12.75">
      <c r="A687" s="31" t="s">
        <v>9389</v>
      </c>
      <c r="B687" s="31">
        <v>1994</v>
      </c>
      <c r="C687" s="31" t="s">
        <v>5966</v>
      </c>
      <c r="D687" s="31" t="s">
        <v>6158</v>
      </c>
      <c r="E687" s="31" t="b">
        <v>0</v>
      </c>
      <c r="F687" s="31" t="b">
        <v>0</v>
      </c>
      <c r="G687" s="31"/>
      <c r="H687" s="31"/>
      <c r="I687" s="31"/>
    </row>
    <row r="688" spans="1:9" ht="12.75">
      <c r="A688" s="31" t="s">
        <v>9390</v>
      </c>
      <c r="B688" s="31">
        <v>1993</v>
      </c>
      <c r="C688" s="31" t="s">
        <v>8818</v>
      </c>
      <c r="D688" s="31" t="s">
        <v>6158</v>
      </c>
      <c r="E688" s="31" t="b">
        <v>0</v>
      </c>
      <c r="F688" s="31" t="b">
        <v>0</v>
      </c>
      <c r="G688" s="31"/>
      <c r="H688" s="31"/>
      <c r="I688" s="31"/>
    </row>
    <row r="689" spans="1:9" ht="12.75">
      <c r="A689" s="31" t="s">
        <v>9391</v>
      </c>
      <c r="B689" s="31">
        <v>1993</v>
      </c>
      <c r="C689" s="31" t="s">
        <v>8818</v>
      </c>
      <c r="D689" s="31" t="s">
        <v>6158</v>
      </c>
      <c r="E689" s="31" t="b">
        <v>0</v>
      </c>
      <c r="F689" s="31" t="b">
        <v>0</v>
      </c>
      <c r="G689" s="31"/>
      <c r="H689" s="31"/>
      <c r="I689" s="31"/>
    </row>
    <row r="690" spans="1:9" ht="12.75">
      <c r="A690" s="31" t="s">
        <v>5970</v>
      </c>
      <c r="B690" s="31">
        <v>1996</v>
      </c>
      <c r="C690" s="31" t="s">
        <v>8811</v>
      </c>
      <c r="D690" s="31" t="s">
        <v>6158</v>
      </c>
      <c r="E690" s="31" t="b">
        <v>0</v>
      </c>
      <c r="F690" s="31" t="b">
        <v>0</v>
      </c>
      <c r="G690" s="31"/>
      <c r="H690" s="31"/>
      <c r="I690" s="31"/>
    </row>
    <row r="691" spans="1:9" ht="12.75">
      <c r="A691" s="31" t="s">
        <v>9392</v>
      </c>
      <c r="B691" s="31">
        <v>1993</v>
      </c>
      <c r="C691" s="31" t="s">
        <v>7769</v>
      </c>
      <c r="D691" s="31" t="s">
        <v>6158</v>
      </c>
      <c r="E691" s="31" t="b">
        <v>0</v>
      </c>
      <c r="F691" s="31" t="b">
        <v>0</v>
      </c>
      <c r="G691" s="31"/>
      <c r="H691" s="31"/>
      <c r="I691" s="31"/>
    </row>
    <row r="692" spans="1:9" ht="12.75">
      <c r="A692" s="31" t="s">
        <v>9393</v>
      </c>
      <c r="B692" s="31">
        <v>1995</v>
      </c>
      <c r="C692" s="31" t="s">
        <v>8932</v>
      </c>
      <c r="D692" s="31" t="s">
        <v>6158</v>
      </c>
      <c r="E692" s="31" t="b">
        <v>0</v>
      </c>
      <c r="F692" s="31" t="b">
        <v>0</v>
      </c>
      <c r="G692" s="31"/>
      <c r="H692" s="31"/>
      <c r="I692" s="31"/>
    </row>
    <row r="693" spans="1:9" ht="12.75">
      <c r="A693" s="31" t="s">
        <v>9394</v>
      </c>
      <c r="B693" s="31">
        <v>1995</v>
      </c>
      <c r="C693" s="31" t="s">
        <v>8206</v>
      </c>
      <c r="D693" s="31" t="s">
        <v>6158</v>
      </c>
      <c r="E693" s="31" t="b">
        <v>0</v>
      </c>
      <c r="F693" s="31" t="b">
        <v>0</v>
      </c>
      <c r="G693" s="31"/>
      <c r="H693" s="31"/>
      <c r="I693" s="31"/>
    </row>
    <row r="694" spans="1:9" ht="12.75">
      <c r="A694" s="31" t="s">
        <v>9395</v>
      </c>
      <c r="B694" s="31">
        <v>1994</v>
      </c>
      <c r="C694" s="31" t="s">
        <v>8857</v>
      </c>
      <c r="D694" s="31" t="s">
        <v>6158</v>
      </c>
      <c r="E694" s="31" t="b">
        <v>0</v>
      </c>
      <c r="F694" s="31" t="b">
        <v>0</v>
      </c>
      <c r="G694" s="31"/>
      <c r="H694" s="31"/>
      <c r="I694" s="31"/>
    </row>
    <row r="695" spans="1:9" ht="12.75">
      <c r="A695" s="31" t="s">
        <v>9396</v>
      </c>
      <c r="B695" s="31">
        <v>1996</v>
      </c>
      <c r="C695" s="31" t="s">
        <v>320</v>
      </c>
      <c r="D695" s="31" t="s">
        <v>6158</v>
      </c>
      <c r="E695" s="31" t="b">
        <v>0</v>
      </c>
      <c r="F695" s="31" t="b">
        <v>0</v>
      </c>
      <c r="G695" s="31"/>
      <c r="H695" s="31"/>
      <c r="I695" s="31"/>
    </row>
    <row r="696" spans="1:9" ht="12.75">
      <c r="A696" s="31" t="s">
        <v>9397</v>
      </c>
      <c r="B696" s="31">
        <v>1992</v>
      </c>
      <c r="C696" s="31" t="s">
        <v>7257</v>
      </c>
      <c r="D696" s="31" t="s">
        <v>6158</v>
      </c>
      <c r="E696" s="31" t="b">
        <v>0</v>
      </c>
      <c r="F696" s="31" t="b">
        <v>0</v>
      </c>
      <c r="G696" s="31"/>
      <c r="H696" s="31"/>
      <c r="I696" s="31"/>
    </row>
    <row r="697" spans="1:9" ht="12.75">
      <c r="A697" s="31" t="s">
        <v>9398</v>
      </c>
      <c r="B697" s="31">
        <v>1993</v>
      </c>
      <c r="C697" s="31" t="s">
        <v>7257</v>
      </c>
      <c r="D697" s="31" t="s">
        <v>6158</v>
      </c>
      <c r="E697" s="31" t="b">
        <v>0</v>
      </c>
      <c r="F697" s="31" t="b">
        <v>0</v>
      </c>
      <c r="G697" s="31"/>
      <c r="H697" s="31"/>
      <c r="I697" s="31"/>
    </row>
    <row r="698" spans="1:9" ht="12.75">
      <c r="A698" s="31" t="s">
        <v>9399</v>
      </c>
      <c r="B698" s="31">
        <v>1992</v>
      </c>
      <c r="C698" s="31" t="s">
        <v>118</v>
      </c>
      <c r="D698" s="31" t="s">
        <v>6158</v>
      </c>
      <c r="E698" s="31" t="b">
        <v>0</v>
      </c>
      <c r="F698" s="31" t="b">
        <v>0</v>
      </c>
      <c r="G698" s="31"/>
      <c r="H698" s="31"/>
      <c r="I698" s="31"/>
    </row>
    <row r="699" spans="1:9" ht="12.75">
      <c r="A699" s="31" t="s">
        <v>9400</v>
      </c>
      <c r="B699" s="31">
        <v>1994</v>
      </c>
      <c r="C699" s="31" t="s">
        <v>7075</v>
      </c>
      <c r="D699" s="31" t="s">
        <v>6158</v>
      </c>
      <c r="E699" s="31" t="b">
        <v>0</v>
      </c>
      <c r="F699" s="31" t="b">
        <v>0</v>
      </c>
      <c r="G699" s="31"/>
      <c r="H699" s="31"/>
      <c r="I699" s="31"/>
    </row>
    <row r="700" spans="1:9" ht="12.75">
      <c r="A700" s="31" t="s">
        <v>9401</v>
      </c>
      <c r="B700" s="31">
        <v>1993</v>
      </c>
      <c r="C700" s="31" t="s">
        <v>8777</v>
      </c>
      <c r="D700" s="31" t="s">
        <v>6158</v>
      </c>
      <c r="E700" s="31" t="b">
        <v>0</v>
      </c>
      <c r="F700" s="31" t="b">
        <v>0</v>
      </c>
      <c r="G700" s="31"/>
      <c r="H700" s="31"/>
      <c r="I700" s="31"/>
    </row>
    <row r="701" spans="1:9" ht="12.75">
      <c r="A701" s="31" t="s">
        <v>9402</v>
      </c>
      <c r="B701" s="31">
        <v>1994</v>
      </c>
      <c r="C701" s="31" t="s">
        <v>69</v>
      </c>
      <c r="D701" s="31" t="s">
        <v>6158</v>
      </c>
      <c r="E701" s="31" t="b">
        <v>0</v>
      </c>
      <c r="F701" s="31" t="b">
        <v>0</v>
      </c>
      <c r="G701" s="31"/>
      <c r="H701" s="31"/>
      <c r="I701" s="31"/>
    </row>
    <row r="702" spans="1:9" ht="12.75">
      <c r="A702" s="31" t="s">
        <v>9403</v>
      </c>
      <c r="B702" s="31">
        <v>1993</v>
      </c>
      <c r="C702" s="31" t="s">
        <v>7064</v>
      </c>
      <c r="D702" s="31" t="s">
        <v>6158</v>
      </c>
      <c r="E702" s="31" t="b">
        <v>0</v>
      </c>
      <c r="F702" s="31" t="b">
        <v>0</v>
      </c>
      <c r="G702" s="31"/>
      <c r="H702" s="31"/>
      <c r="I702" s="31"/>
    </row>
    <row r="703" spans="1:9" ht="12.75">
      <c r="A703" s="31" t="s">
        <v>7109</v>
      </c>
      <c r="B703" s="31">
        <v>1994</v>
      </c>
      <c r="C703" s="31" t="s">
        <v>9404</v>
      </c>
      <c r="D703" s="31" t="s">
        <v>6158</v>
      </c>
      <c r="E703" s="31" t="b">
        <v>0</v>
      </c>
      <c r="F703" s="31" t="b">
        <v>0</v>
      </c>
      <c r="G703" s="31"/>
      <c r="H703" s="31"/>
      <c r="I703" s="31"/>
    </row>
    <row r="704" spans="1:9" ht="12.75">
      <c r="A704" s="31" t="s">
        <v>9405</v>
      </c>
      <c r="B704" s="31">
        <v>1994</v>
      </c>
      <c r="C704" s="31" t="s">
        <v>7315</v>
      </c>
      <c r="D704" s="31" t="s">
        <v>6158</v>
      </c>
      <c r="E704" s="31" t="b">
        <v>0</v>
      </c>
      <c r="F704" s="31" t="b">
        <v>0</v>
      </c>
      <c r="G704" s="31"/>
      <c r="H704" s="31"/>
      <c r="I704" s="31"/>
    </row>
    <row r="705" spans="1:9" ht="12.75">
      <c r="A705" s="31" t="s">
        <v>9406</v>
      </c>
      <c r="B705" s="31">
        <v>1992</v>
      </c>
      <c r="C705" s="31" t="s">
        <v>8857</v>
      </c>
      <c r="D705" s="31" t="s">
        <v>6158</v>
      </c>
      <c r="E705" s="31" t="b">
        <v>0</v>
      </c>
      <c r="F705" s="31" t="b">
        <v>0</v>
      </c>
      <c r="G705" s="31"/>
      <c r="H705" s="31"/>
      <c r="I705" s="31"/>
    </row>
    <row r="706" spans="1:9" ht="12.75">
      <c r="A706" s="31" t="s">
        <v>9407</v>
      </c>
      <c r="B706" s="31">
        <v>1994</v>
      </c>
      <c r="C706" s="31" t="s">
        <v>7075</v>
      </c>
      <c r="D706" s="31" t="s">
        <v>6158</v>
      </c>
      <c r="E706" s="31" t="b">
        <v>0</v>
      </c>
      <c r="F706" s="31" t="b">
        <v>0</v>
      </c>
      <c r="G706" s="31"/>
      <c r="H706" s="31"/>
      <c r="I706" s="31"/>
    </row>
    <row r="707" spans="1:9" ht="12.75">
      <c r="A707" s="31" t="s">
        <v>6034</v>
      </c>
      <c r="B707" s="31">
        <v>1993</v>
      </c>
      <c r="C707" s="31" t="s">
        <v>8782</v>
      </c>
      <c r="D707" s="31" t="s">
        <v>6158</v>
      </c>
      <c r="E707" s="31" t="b">
        <v>0</v>
      </c>
      <c r="F707" s="31" t="b">
        <v>0</v>
      </c>
      <c r="G707" s="31"/>
      <c r="H707" s="31"/>
      <c r="I707" s="31"/>
    </row>
    <row r="708" spans="1:9" ht="12.75">
      <c r="A708" s="31" t="s">
        <v>6035</v>
      </c>
      <c r="B708" s="31">
        <v>1994</v>
      </c>
      <c r="C708" s="31" t="s">
        <v>490</v>
      </c>
      <c r="D708" s="31" t="s">
        <v>6158</v>
      </c>
      <c r="E708" s="31" t="b">
        <v>0</v>
      </c>
      <c r="F708" s="31" t="b">
        <v>0</v>
      </c>
      <c r="G708" s="31"/>
      <c r="H708" s="31"/>
      <c r="I708" s="31"/>
    </row>
    <row r="709" spans="1:9" ht="12.75">
      <c r="A709" s="31" t="s">
        <v>9408</v>
      </c>
      <c r="B709" s="31">
        <v>1992</v>
      </c>
      <c r="C709" s="31" t="s">
        <v>7257</v>
      </c>
      <c r="D709" s="31" t="s">
        <v>6158</v>
      </c>
      <c r="E709" s="31" t="b">
        <v>0</v>
      </c>
      <c r="F709" s="31" t="b">
        <v>0</v>
      </c>
      <c r="G709" s="31"/>
      <c r="H709" s="31"/>
      <c r="I709" s="31"/>
    </row>
    <row r="710" spans="1:9" ht="12.75">
      <c r="A710" s="31" t="s">
        <v>9409</v>
      </c>
      <c r="B710" s="31">
        <v>1993</v>
      </c>
      <c r="C710" s="31" t="s">
        <v>685</v>
      </c>
      <c r="D710" s="31" t="s">
        <v>6158</v>
      </c>
      <c r="E710" s="31" t="b">
        <v>0</v>
      </c>
      <c r="F710" s="31" t="b">
        <v>0</v>
      </c>
      <c r="G710" s="31"/>
      <c r="H710" s="31"/>
      <c r="I710" s="31"/>
    </row>
    <row r="711" spans="1:9" ht="12.75">
      <c r="A711" s="31" t="s">
        <v>9410</v>
      </c>
      <c r="B711" s="31">
        <v>1994</v>
      </c>
      <c r="C711" s="31" t="s">
        <v>7315</v>
      </c>
      <c r="D711" s="31" t="s">
        <v>6158</v>
      </c>
      <c r="E711" s="31" t="b">
        <v>0</v>
      </c>
      <c r="F711" s="31" t="b">
        <v>0</v>
      </c>
      <c r="G711" s="31"/>
      <c r="H711" s="31"/>
      <c r="I711" s="31"/>
    </row>
    <row r="712" spans="1:9" ht="12.75">
      <c r="A712" s="31" t="s">
        <v>6057</v>
      </c>
      <c r="B712" s="31">
        <v>1993</v>
      </c>
      <c r="C712" s="31" t="s">
        <v>7315</v>
      </c>
      <c r="D712" s="31" t="s">
        <v>6158</v>
      </c>
      <c r="E712" s="31" t="b">
        <v>0</v>
      </c>
      <c r="F712" s="31" t="b">
        <v>0</v>
      </c>
      <c r="G712" s="31"/>
      <c r="H712" s="31"/>
      <c r="I712" s="31"/>
    </row>
    <row r="713" spans="1:9" ht="12.75">
      <c r="A713" s="31" t="s">
        <v>9411</v>
      </c>
      <c r="B713" s="31">
        <v>1992</v>
      </c>
      <c r="C713" s="31" t="s">
        <v>7315</v>
      </c>
      <c r="D713" s="31" t="s">
        <v>6158</v>
      </c>
      <c r="E713" s="31" t="b">
        <v>0</v>
      </c>
      <c r="F713" s="31" t="b">
        <v>0</v>
      </c>
      <c r="G713" s="31"/>
      <c r="H713" s="31"/>
      <c r="I713" s="31"/>
    </row>
    <row r="714" spans="1:9" ht="12.75">
      <c r="A714" s="31" t="s">
        <v>6058</v>
      </c>
      <c r="B714" s="31">
        <v>1995</v>
      </c>
      <c r="C714" s="31" t="s">
        <v>484</v>
      </c>
      <c r="D714" s="31" t="s">
        <v>6158</v>
      </c>
      <c r="E714" s="31" t="b">
        <v>0</v>
      </c>
      <c r="F714" s="31" t="b">
        <v>0</v>
      </c>
      <c r="G714" s="31"/>
      <c r="H714" s="31"/>
      <c r="I714" s="31"/>
    </row>
    <row r="715" spans="1:9" ht="12.75">
      <c r="A715" s="31" t="s">
        <v>9412</v>
      </c>
      <c r="B715" s="31">
        <v>1994</v>
      </c>
      <c r="C715" s="31" t="s">
        <v>9413</v>
      </c>
      <c r="D715" s="31" t="s">
        <v>6158</v>
      </c>
      <c r="E715" s="31" t="b">
        <v>0</v>
      </c>
      <c r="F715" s="31" t="b">
        <v>0</v>
      </c>
      <c r="G715" s="31"/>
      <c r="H715" s="31"/>
      <c r="I715" s="31"/>
    </row>
    <row r="716" spans="1:9" ht="12.75">
      <c r="A716" s="31" t="s">
        <v>9414</v>
      </c>
      <c r="B716" s="31">
        <v>1994</v>
      </c>
      <c r="C716" s="31" t="s">
        <v>4734</v>
      </c>
      <c r="D716" s="31" t="s">
        <v>6158</v>
      </c>
      <c r="E716" s="31" t="b">
        <v>0</v>
      </c>
      <c r="F716" s="31" t="b">
        <v>0</v>
      </c>
      <c r="G716" s="31"/>
      <c r="H716" s="31"/>
      <c r="I716" s="31"/>
    </row>
    <row r="717" spans="1:9" ht="12.75">
      <c r="A717" s="31" t="s">
        <v>9415</v>
      </c>
      <c r="B717" s="31">
        <v>1994</v>
      </c>
      <c r="C717" s="31" t="s">
        <v>69</v>
      </c>
      <c r="D717" s="31" t="s">
        <v>6158</v>
      </c>
      <c r="E717" s="31" t="b">
        <v>0</v>
      </c>
      <c r="F717" s="31" t="b">
        <v>0</v>
      </c>
      <c r="G717" s="31"/>
      <c r="H717" s="31"/>
      <c r="I717" s="31"/>
    </row>
    <row r="718" spans="1:9" ht="12.75">
      <c r="A718" s="31" t="s">
        <v>9416</v>
      </c>
      <c r="B718" s="31">
        <v>1992</v>
      </c>
      <c r="C718" s="31" t="s">
        <v>7453</v>
      </c>
      <c r="D718" s="31" t="s">
        <v>6158</v>
      </c>
      <c r="E718" s="31" t="b">
        <v>0</v>
      </c>
      <c r="F718" s="31" t="b">
        <v>0</v>
      </c>
      <c r="G718" s="31"/>
      <c r="H718" s="31"/>
      <c r="I718" s="31"/>
    </row>
    <row r="719" spans="1:9" ht="12.75">
      <c r="A719" s="31" t="s">
        <v>9417</v>
      </c>
      <c r="B719" s="31">
        <v>1992</v>
      </c>
      <c r="C719" s="31" t="s">
        <v>9418</v>
      </c>
      <c r="D719" s="31" t="s">
        <v>6158</v>
      </c>
      <c r="E719" s="31" t="b">
        <v>0</v>
      </c>
      <c r="F719" s="31" t="b">
        <v>0</v>
      </c>
      <c r="G719" s="31"/>
      <c r="H719" s="31"/>
      <c r="I719" s="31"/>
    </row>
    <row r="720" spans="1:9" ht="12.75">
      <c r="A720" s="31" t="s">
        <v>8554</v>
      </c>
      <c r="B720" s="31">
        <v>1993</v>
      </c>
      <c r="C720" s="31" t="s">
        <v>7769</v>
      </c>
      <c r="D720" s="31" t="s">
        <v>6158</v>
      </c>
      <c r="E720" s="31" t="b">
        <v>0</v>
      </c>
      <c r="F720" s="31" t="b">
        <v>0</v>
      </c>
      <c r="G720" s="31"/>
      <c r="H720" s="31"/>
      <c r="I720" s="31"/>
    </row>
    <row r="721" spans="1:9" ht="12.75">
      <c r="A721" s="31" t="s">
        <v>9419</v>
      </c>
      <c r="B721" s="31">
        <v>1993</v>
      </c>
      <c r="C721" s="31" t="s">
        <v>11</v>
      </c>
      <c r="D721" s="31" t="s">
        <v>6158</v>
      </c>
      <c r="E721" s="31" t="b">
        <v>0</v>
      </c>
      <c r="F721" s="31" t="b">
        <v>0</v>
      </c>
      <c r="G721" s="31"/>
      <c r="H721" s="31"/>
      <c r="I721" s="31"/>
    </row>
    <row r="722" spans="1:9" ht="12.75">
      <c r="A722" s="31" t="s">
        <v>9420</v>
      </c>
      <c r="B722" s="31">
        <v>1994</v>
      </c>
      <c r="C722" s="31" t="s">
        <v>7064</v>
      </c>
      <c r="D722" s="31" t="s">
        <v>6158</v>
      </c>
      <c r="E722" s="31" t="b">
        <v>0</v>
      </c>
      <c r="F722" s="31" t="b">
        <v>0</v>
      </c>
      <c r="G722" s="31"/>
      <c r="H722" s="31"/>
      <c r="I722" s="31"/>
    </row>
    <row r="723" spans="1:9" ht="12.75">
      <c r="A723" s="31" t="s">
        <v>9421</v>
      </c>
      <c r="B723" s="31">
        <v>1992</v>
      </c>
      <c r="C723" s="31" t="s">
        <v>1677</v>
      </c>
      <c r="D723" s="31" t="s">
        <v>6158</v>
      </c>
      <c r="E723" s="31" t="b">
        <v>0</v>
      </c>
      <c r="F723" s="31" t="b">
        <v>0</v>
      </c>
      <c r="G723" s="31"/>
      <c r="H723" s="31"/>
      <c r="I723" s="31"/>
    </row>
    <row r="724" spans="1:9" ht="12.75">
      <c r="A724" s="31" t="s">
        <v>9422</v>
      </c>
      <c r="B724" s="31">
        <v>1994</v>
      </c>
      <c r="C724" s="31" t="s">
        <v>8782</v>
      </c>
      <c r="D724" s="31" t="s">
        <v>6158</v>
      </c>
      <c r="E724" s="31" t="b">
        <v>0</v>
      </c>
      <c r="F724" s="31" t="b">
        <v>0</v>
      </c>
      <c r="G724" s="31"/>
      <c r="H724" s="31"/>
      <c r="I724" s="31"/>
    </row>
    <row r="725" spans="1:9" ht="12.75">
      <c r="A725" s="31" t="s">
        <v>9423</v>
      </c>
      <c r="B725" s="31">
        <v>1993</v>
      </c>
      <c r="C725" s="31" t="s">
        <v>44</v>
      </c>
      <c r="D725" s="31" t="s">
        <v>6158</v>
      </c>
      <c r="E725" s="31" t="b">
        <v>0</v>
      </c>
      <c r="F725" s="31" t="b">
        <v>0</v>
      </c>
      <c r="G725" s="31"/>
      <c r="H725" s="31"/>
      <c r="I725" s="31"/>
    </row>
    <row r="726" spans="1:9" ht="12.75">
      <c r="A726" s="31" t="s">
        <v>9424</v>
      </c>
      <c r="B726" s="31">
        <v>1994</v>
      </c>
      <c r="C726" s="31" t="s">
        <v>5966</v>
      </c>
      <c r="D726" s="31" t="s">
        <v>6158</v>
      </c>
      <c r="E726" s="31" t="b">
        <v>0</v>
      </c>
      <c r="F726" s="31" t="b">
        <v>0</v>
      </c>
      <c r="G726" s="31"/>
      <c r="H726" s="31"/>
      <c r="I726" s="31"/>
    </row>
    <row r="727" spans="1:9" ht="12.75">
      <c r="A727" s="31" t="s">
        <v>7113</v>
      </c>
      <c r="B727" s="31">
        <v>1995</v>
      </c>
      <c r="C727" s="31" t="s">
        <v>8779</v>
      </c>
      <c r="D727" s="31" t="s">
        <v>6158</v>
      </c>
      <c r="E727" s="31" t="b">
        <v>0</v>
      </c>
      <c r="F727" s="31" t="b">
        <v>0</v>
      </c>
      <c r="G727" s="31"/>
      <c r="H727" s="31"/>
      <c r="I727" s="31"/>
    </row>
  </sheetData>
  <dataValidations count="2">
    <dataValidation type="list" allowBlank="1" sqref="H3:H727" xr:uid="{00000000-0002-0000-0800-000000000000}">
      <formula1>"Easy,Challenging,Insane"</formula1>
    </dataValidation>
    <dataValidation type="list" allowBlank="1" sqref="G3:G727" xr:uid="{00000000-0002-0000-0800-000001000000}">
      <formula1>"Poor,Mediocre,Good,Extraordinary"</formula1>
    </dataValidation>
  </dataValidations>
  <hyperlinks>
    <hyperlink ref="A1" location="Index!A1" display="Link to Index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I29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5.140625" customWidth="1"/>
    <col min="2" max="2" width="11.42578125" customWidth="1"/>
    <col min="3" max="3" width="24.710937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61" t="s">
        <v>34</v>
      </c>
      <c r="C2" s="61" t="s">
        <v>6154</v>
      </c>
      <c r="D2" s="62" t="s">
        <v>6155</v>
      </c>
      <c r="E2" s="63" t="s">
        <v>28</v>
      </c>
      <c r="F2" s="63" t="s">
        <v>38</v>
      </c>
      <c r="G2" s="64" t="s">
        <v>39</v>
      </c>
      <c r="H2" s="63" t="s">
        <v>40</v>
      </c>
      <c r="I2" s="63" t="s">
        <v>41</v>
      </c>
    </row>
    <row r="3" spans="1:9" ht="12.75">
      <c r="A3" s="65" t="s">
        <v>9425</v>
      </c>
      <c r="B3" s="65">
        <v>1997</v>
      </c>
      <c r="C3" s="65" t="s">
        <v>11</v>
      </c>
      <c r="D3" s="47" t="s">
        <v>6158</v>
      </c>
      <c r="E3" s="47" t="b">
        <v>1</v>
      </c>
      <c r="F3" s="47" t="b">
        <v>0</v>
      </c>
      <c r="G3" s="47"/>
      <c r="H3" s="47"/>
      <c r="I3" s="47"/>
    </row>
    <row r="4" spans="1:9" ht="12.75">
      <c r="A4" s="65" t="s">
        <v>9426</v>
      </c>
      <c r="B4" s="65">
        <v>2000</v>
      </c>
      <c r="C4" s="65" t="s">
        <v>7802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 ht="12.75">
      <c r="A5" s="65" t="s">
        <v>9427</v>
      </c>
      <c r="B5" s="65">
        <v>1998</v>
      </c>
      <c r="C5" s="65" t="s">
        <v>11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 ht="12.75">
      <c r="A6" s="65" t="s">
        <v>9428</v>
      </c>
      <c r="B6" s="65">
        <v>1999</v>
      </c>
      <c r="C6" s="65" t="s">
        <v>4734</v>
      </c>
      <c r="D6" s="47" t="s">
        <v>6158</v>
      </c>
      <c r="E6" s="47" t="b">
        <v>1</v>
      </c>
      <c r="F6" s="47" t="b">
        <v>0</v>
      </c>
      <c r="G6" s="47"/>
      <c r="H6" s="47"/>
      <c r="I6" s="47"/>
    </row>
    <row r="7" spans="1:9" ht="12.75">
      <c r="A7" s="65" t="s">
        <v>9429</v>
      </c>
      <c r="B7" s="65">
        <v>1997</v>
      </c>
      <c r="C7" s="65" t="s">
        <v>174</v>
      </c>
      <c r="D7" s="47" t="s">
        <v>6158</v>
      </c>
      <c r="E7" s="47" t="b">
        <v>1</v>
      </c>
      <c r="F7" s="47" t="b">
        <v>0</v>
      </c>
      <c r="G7" s="47"/>
      <c r="H7" s="47"/>
      <c r="I7" s="47"/>
    </row>
    <row r="8" spans="1:9" ht="12.75">
      <c r="A8" s="65" t="s">
        <v>9430</v>
      </c>
      <c r="B8" s="65">
        <v>1998</v>
      </c>
      <c r="C8" s="65" t="s">
        <v>9252</v>
      </c>
      <c r="D8" s="47" t="s">
        <v>6158</v>
      </c>
      <c r="E8" s="47" t="b">
        <v>1</v>
      </c>
      <c r="F8" s="47" t="b">
        <v>0</v>
      </c>
      <c r="G8" s="47"/>
      <c r="H8" s="47"/>
      <c r="I8" s="47"/>
    </row>
    <row r="9" spans="1:9" ht="12.75">
      <c r="A9" s="65" t="s">
        <v>9431</v>
      </c>
      <c r="B9" s="65">
        <v>2001</v>
      </c>
      <c r="C9" s="65" t="s">
        <v>7302</v>
      </c>
      <c r="D9" s="47" t="s">
        <v>6158</v>
      </c>
      <c r="E9" s="47" t="b">
        <v>1</v>
      </c>
      <c r="F9" s="47" t="b">
        <v>0</v>
      </c>
      <c r="G9" s="47"/>
      <c r="H9" s="47"/>
      <c r="I9" s="47"/>
    </row>
    <row r="10" spans="1:9" ht="12.75">
      <c r="A10" s="65" t="s">
        <v>9432</v>
      </c>
      <c r="B10" s="65">
        <v>1999</v>
      </c>
      <c r="C10" s="65" t="s">
        <v>7809</v>
      </c>
      <c r="D10" s="47" t="s">
        <v>6158</v>
      </c>
      <c r="E10" s="47" t="b">
        <v>1</v>
      </c>
      <c r="F10" s="47" t="b">
        <v>0</v>
      </c>
      <c r="G10" s="47"/>
      <c r="H10" s="47"/>
      <c r="I10" s="47"/>
    </row>
    <row r="11" spans="1:9" ht="12.75">
      <c r="A11" s="65" t="s">
        <v>9433</v>
      </c>
      <c r="B11" s="65">
        <v>1999</v>
      </c>
      <c r="C11" s="65" t="s">
        <v>484</v>
      </c>
      <c r="D11" s="47" t="s">
        <v>6158</v>
      </c>
      <c r="E11" s="47" t="b">
        <v>1</v>
      </c>
      <c r="F11" s="47" t="b">
        <v>0</v>
      </c>
      <c r="G11" s="47"/>
      <c r="H11" s="47"/>
      <c r="I11" s="47"/>
    </row>
    <row r="12" spans="1:9" ht="12.75">
      <c r="A12" s="65" t="s">
        <v>9434</v>
      </c>
      <c r="B12" s="65">
        <v>2000</v>
      </c>
      <c r="C12" s="65" t="s">
        <v>484</v>
      </c>
      <c r="D12" s="47" t="s">
        <v>6158</v>
      </c>
      <c r="E12" s="47" t="b">
        <v>1</v>
      </c>
      <c r="F12" s="47" t="b">
        <v>0</v>
      </c>
      <c r="G12" s="47"/>
      <c r="H12" s="47"/>
      <c r="I12" s="47"/>
    </row>
    <row r="13" spans="1:9" ht="12.75">
      <c r="A13" s="65" t="s">
        <v>9435</v>
      </c>
      <c r="B13" s="65">
        <v>1998</v>
      </c>
      <c r="C13" s="65" t="s">
        <v>484</v>
      </c>
      <c r="D13" s="47" t="s">
        <v>6158</v>
      </c>
      <c r="E13" s="47" t="b">
        <v>1</v>
      </c>
      <c r="F13" s="47" t="b">
        <v>0</v>
      </c>
      <c r="G13" s="47"/>
      <c r="H13" s="47"/>
      <c r="I13" s="47"/>
    </row>
    <row r="14" spans="1:9" ht="12.75">
      <c r="A14" s="65" t="s">
        <v>9436</v>
      </c>
      <c r="B14" s="65">
        <v>1999</v>
      </c>
      <c r="C14" s="65" t="s">
        <v>484</v>
      </c>
      <c r="D14" s="47" t="s">
        <v>6158</v>
      </c>
      <c r="E14" s="47" t="b">
        <v>1</v>
      </c>
      <c r="F14" s="47" t="b">
        <v>0</v>
      </c>
      <c r="G14" s="47"/>
      <c r="H14" s="47"/>
      <c r="I14" s="47"/>
    </row>
    <row r="15" spans="1:9" ht="12.75">
      <c r="A15" s="65" t="s">
        <v>9437</v>
      </c>
      <c r="B15" s="65">
        <v>2000</v>
      </c>
      <c r="C15" s="65" t="s">
        <v>9438</v>
      </c>
      <c r="D15" s="47" t="s">
        <v>6158</v>
      </c>
      <c r="E15" s="47" t="b">
        <v>1</v>
      </c>
      <c r="F15" s="47" t="b">
        <v>0</v>
      </c>
      <c r="G15" s="47"/>
      <c r="H15" s="47"/>
      <c r="I15" s="47"/>
    </row>
    <row r="16" spans="1:9" ht="12.75">
      <c r="A16" s="65" t="s">
        <v>9439</v>
      </c>
      <c r="B16" s="65">
        <v>1999</v>
      </c>
      <c r="C16" s="65" t="s">
        <v>9438</v>
      </c>
      <c r="D16" s="47" t="s">
        <v>6158</v>
      </c>
      <c r="E16" s="47" t="b">
        <v>1</v>
      </c>
      <c r="F16" s="47" t="b">
        <v>0</v>
      </c>
      <c r="G16" s="47"/>
      <c r="H16" s="47"/>
      <c r="I16" s="47"/>
    </row>
    <row r="17" spans="1:9" ht="12.75">
      <c r="A17" s="65" t="s">
        <v>9440</v>
      </c>
      <c r="B17" s="65">
        <v>2000</v>
      </c>
      <c r="C17" s="65" t="s">
        <v>9438</v>
      </c>
      <c r="D17" s="47" t="s">
        <v>6158</v>
      </c>
      <c r="E17" s="47" t="b">
        <v>1</v>
      </c>
      <c r="F17" s="47" t="b">
        <v>0</v>
      </c>
      <c r="G17" s="47"/>
      <c r="H17" s="47"/>
      <c r="I17" s="47"/>
    </row>
    <row r="18" spans="1:9" ht="12.75">
      <c r="A18" s="65" t="s">
        <v>9441</v>
      </c>
      <c r="B18" s="65">
        <v>1999</v>
      </c>
      <c r="C18" s="65" t="s">
        <v>9442</v>
      </c>
      <c r="D18" s="47" t="s">
        <v>6158</v>
      </c>
      <c r="E18" s="47" t="b">
        <v>1</v>
      </c>
      <c r="F18" s="47" t="b">
        <v>0</v>
      </c>
      <c r="G18" s="47"/>
      <c r="H18" s="47"/>
      <c r="I18" s="47"/>
    </row>
    <row r="19" spans="1:9" ht="12.75">
      <c r="A19" s="65" t="s">
        <v>9443</v>
      </c>
      <c r="B19" s="65">
        <v>1997</v>
      </c>
      <c r="C19" s="65" t="s">
        <v>8811</v>
      </c>
      <c r="D19" s="47" t="s">
        <v>6158</v>
      </c>
      <c r="E19" s="47" t="b">
        <v>1</v>
      </c>
      <c r="F19" s="47" t="b">
        <v>0</v>
      </c>
      <c r="G19" s="47"/>
      <c r="H19" s="47"/>
      <c r="I19" s="47"/>
    </row>
    <row r="20" spans="1:9" ht="12.75">
      <c r="A20" s="65" t="s">
        <v>9444</v>
      </c>
      <c r="B20" s="65">
        <v>1998</v>
      </c>
      <c r="C20" s="65" t="s">
        <v>11</v>
      </c>
      <c r="D20" s="47" t="s">
        <v>6158</v>
      </c>
      <c r="E20" s="47" t="b">
        <v>1</v>
      </c>
      <c r="F20" s="47" t="b">
        <v>0</v>
      </c>
      <c r="G20" s="47"/>
      <c r="H20" s="47"/>
      <c r="I20" s="47"/>
    </row>
    <row r="21" spans="1:9" ht="12.75">
      <c r="A21" s="65" t="s">
        <v>9445</v>
      </c>
      <c r="B21" s="65">
        <v>2000</v>
      </c>
      <c r="C21" s="65" t="s">
        <v>11</v>
      </c>
      <c r="D21" s="47" t="s">
        <v>6158</v>
      </c>
      <c r="E21" s="47" t="b">
        <v>1</v>
      </c>
      <c r="F21" s="47" t="b">
        <v>0</v>
      </c>
      <c r="G21" s="47"/>
      <c r="H21" s="47"/>
      <c r="I21" s="47"/>
    </row>
    <row r="22" spans="1:9" ht="12.75">
      <c r="A22" s="65" t="s">
        <v>9446</v>
      </c>
      <c r="B22" s="65">
        <v>1999</v>
      </c>
      <c r="C22" s="65" t="s">
        <v>7302</v>
      </c>
      <c r="D22" s="47" t="s">
        <v>6158</v>
      </c>
      <c r="E22" s="47" t="b">
        <v>1</v>
      </c>
      <c r="F22" s="47" t="b">
        <v>0</v>
      </c>
      <c r="G22" s="47"/>
      <c r="H22" s="47"/>
      <c r="I22" s="47"/>
    </row>
    <row r="23" spans="1:9" ht="12.75">
      <c r="A23" s="65" t="s">
        <v>9447</v>
      </c>
      <c r="B23" s="65">
        <v>2000</v>
      </c>
      <c r="C23" s="65" t="s">
        <v>7809</v>
      </c>
      <c r="D23" s="47" t="s">
        <v>6158</v>
      </c>
      <c r="E23" s="47" t="b">
        <v>1</v>
      </c>
      <c r="F23" s="47" t="b">
        <v>0</v>
      </c>
      <c r="G23" s="47"/>
      <c r="H23" s="47"/>
      <c r="I23" s="47"/>
    </row>
    <row r="24" spans="1:9" ht="12.75">
      <c r="A24" s="65" t="s">
        <v>9448</v>
      </c>
      <c r="B24" s="65">
        <v>1998</v>
      </c>
      <c r="C24" s="65" t="s">
        <v>9438</v>
      </c>
      <c r="D24" s="47" t="s">
        <v>6158</v>
      </c>
      <c r="E24" s="47" t="b">
        <v>1</v>
      </c>
      <c r="F24" s="47" t="b">
        <v>0</v>
      </c>
      <c r="G24" s="47"/>
      <c r="H24" s="47"/>
      <c r="I24" s="47"/>
    </row>
    <row r="25" spans="1:9" ht="12.75">
      <c r="A25" s="65" t="s">
        <v>9449</v>
      </c>
      <c r="B25" s="65">
        <v>1999</v>
      </c>
      <c r="C25" s="65" t="s">
        <v>9438</v>
      </c>
      <c r="D25" s="47" t="s">
        <v>6158</v>
      </c>
      <c r="E25" s="47" t="b">
        <v>1</v>
      </c>
      <c r="F25" s="47" t="b">
        <v>0</v>
      </c>
      <c r="G25" s="47"/>
      <c r="H25" s="47"/>
      <c r="I25" s="47"/>
    </row>
    <row r="26" spans="1:9" ht="12.75">
      <c r="A26" s="65" t="s">
        <v>9450</v>
      </c>
      <c r="B26" s="65">
        <v>2000</v>
      </c>
      <c r="C26" s="65" t="s">
        <v>9442</v>
      </c>
      <c r="D26" s="47" t="s">
        <v>6158</v>
      </c>
      <c r="E26" s="47" t="b">
        <v>1</v>
      </c>
      <c r="F26" s="47" t="b">
        <v>0</v>
      </c>
      <c r="G26" s="47"/>
      <c r="H26" s="47"/>
      <c r="I26" s="47"/>
    </row>
    <row r="27" spans="1:9" ht="12.75">
      <c r="A27" s="65" t="s">
        <v>9451</v>
      </c>
      <c r="B27" s="65">
        <v>1999</v>
      </c>
      <c r="C27" s="65" t="s">
        <v>7802</v>
      </c>
      <c r="D27" s="47" t="s">
        <v>6158</v>
      </c>
      <c r="E27" s="47" t="b">
        <v>1</v>
      </c>
      <c r="F27" s="47" t="b">
        <v>0</v>
      </c>
      <c r="G27" s="47"/>
      <c r="H27" s="47"/>
      <c r="I27" s="47"/>
    </row>
    <row r="28" spans="1:9" ht="12.75">
      <c r="A28" s="65" t="s">
        <v>9452</v>
      </c>
      <c r="B28" s="65">
        <v>2000</v>
      </c>
      <c r="C28" s="65" t="s">
        <v>9453</v>
      </c>
      <c r="D28" s="47" t="s">
        <v>6158</v>
      </c>
      <c r="E28" s="47" t="b">
        <v>1</v>
      </c>
      <c r="F28" s="47" t="b">
        <v>0</v>
      </c>
      <c r="G28" s="47"/>
      <c r="H28" s="47"/>
      <c r="I28" s="47"/>
    </row>
    <row r="29" spans="1:9" ht="12.75">
      <c r="A29" s="65" t="s">
        <v>636</v>
      </c>
      <c r="B29" s="65">
        <v>1998</v>
      </c>
      <c r="C29" s="65" t="s">
        <v>320</v>
      </c>
      <c r="D29" s="47" t="s">
        <v>6158</v>
      </c>
      <c r="E29" s="47" t="b">
        <v>1</v>
      </c>
      <c r="F29" s="47" t="b">
        <v>0</v>
      </c>
      <c r="G29" s="47"/>
      <c r="H29" s="47"/>
      <c r="I29" s="47"/>
    </row>
    <row r="30" spans="1:9" ht="12.75">
      <c r="A30" s="65" t="s">
        <v>9454</v>
      </c>
      <c r="B30" s="65">
        <v>1997</v>
      </c>
      <c r="C30" s="65" t="s">
        <v>11</v>
      </c>
      <c r="D30" s="47" t="s">
        <v>6158</v>
      </c>
      <c r="E30" s="47" t="b">
        <v>1</v>
      </c>
      <c r="F30" s="47" t="b">
        <v>0</v>
      </c>
      <c r="G30" s="47"/>
      <c r="H30" s="47"/>
      <c r="I30" s="47"/>
    </row>
    <row r="31" spans="1:9" ht="12.75">
      <c r="A31" s="65" t="s">
        <v>9455</v>
      </c>
      <c r="B31" s="65">
        <v>2000</v>
      </c>
      <c r="C31" s="65" t="s">
        <v>8811</v>
      </c>
      <c r="D31" s="47" t="s">
        <v>6158</v>
      </c>
      <c r="E31" s="47" t="b">
        <v>1</v>
      </c>
      <c r="F31" s="47" t="b">
        <v>0</v>
      </c>
      <c r="G31" s="47"/>
      <c r="H31" s="47"/>
      <c r="I31" s="47"/>
    </row>
    <row r="32" spans="1:9" ht="12.75">
      <c r="A32" s="65" t="s">
        <v>9456</v>
      </c>
      <c r="B32" s="65">
        <v>1998</v>
      </c>
      <c r="C32" s="65" t="s">
        <v>320</v>
      </c>
      <c r="D32" s="47" t="s">
        <v>6158</v>
      </c>
      <c r="E32" s="47" t="b">
        <v>1</v>
      </c>
      <c r="F32" s="47" t="b">
        <v>0</v>
      </c>
      <c r="G32" s="47"/>
      <c r="H32" s="47"/>
      <c r="I32" s="47"/>
    </row>
    <row r="33" spans="1:9" ht="12.75">
      <c r="A33" s="65" t="s">
        <v>9457</v>
      </c>
      <c r="B33" s="65">
        <v>1997</v>
      </c>
      <c r="C33" s="65" t="s">
        <v>227</v>
      </c>
      <c r="D33" s="47" t="s">
        <v>6158</v>
      </c>
      <c r="E33" s="47" t="b">
        <v>1</v>
      </c>
      <c r="F33" s="47" t="b">
        <v>0</v>
      </c>
      <c r="G33" s="47"/>
      <c r="H33" s="47"/>
      <c r="I33" s="47"/>
    </row>
    <row r="34" spans="1:9" ht="12.75">
      <c r="A34" s="65" t="s">
        <v>9458</v>
      </c>
      <c r="B34" s="65">
        <v>2000</v>
      </c>
      <c r="C34" s="65" t="s">
        <v>9459</v>
      </c>
      <c r="D34" s="47" t="s">
        <v>6158</v>
      </c>
      <c r="E34" s="47" t="b">
        <v>1</v>
      </c>
      <c r="F34" s="47" t="b">
        <v>0</v>
      </c>
      <c r="G34" s="47"/>
      <c r="H34" s="47"/>
      <c r="I34" s="47"/>
    </row>
    <row r="35" spans="1:9" ht="12.75">
      <c r="A35" s="65" t="s">
        <v>9460</v>
      </c>
      <c r="B35" s="65">
        <v>1998</v>
      </c>
      <c r="C35" s="65" t="s">
        <v>11</v>
      </c>
      <c r="D35" s="47" t="s">
        <v>6158</v>
      </c>
      <c r="E35" s="47" t="b">
        <v>1</v>
      </c>
      <c r="F35" s="47" t="b">
        <v>0</v>
      </c>
      <c r="G35" s="47"/>
      <c r="H35" s="47"/>
      <c r="I35" s="47"/>
    </row>
    <row r="36" spans="1:9" ht="12.75">
      <c r="A36" s="65" t="s">
        <v>9461</v>
      </c>
      <c r="B36" s="65">
        <v>1999</v>
      </c>
      <c r="C36" s="65" t="s">
        <v>44</v>
      </c>
      <c r="D36" s="47" t="s">
        <v>6158</v>
      </c>
      <c r="E36" s="47" t="b">
        <v>1</v>
      </c>
      <c r="F36" s="47" t="b">
        <v>0</v>
      </c>
      <c r="G36" s="47"/>
      <c r="H36" s="47"/>
      <c r="I36" s="47"/>
    </row>
    <row r="37" spans="1:9" ht="12.75">
      <c r="A37" s="65" t="s">
        <v>9462</v>
      </c>
      <c r="B37" s="65">
        <v>1999</v>
      </c>
      <c r="C37" s="65" t="s">
        <v>7302</v>
      </c>
      <c r="D37" s="47" t="s">
        <v>6158</v>
      </c>
      <c r="E37" s="47" t="b">
        <v>1</v>
      </c>
      <c r="F37" s="47" t="b">
        <v>0</v>
      </c>
      <c r="G37" s="47"/>
      <c r="H37" s="47"/>
      <c r="I37" s="47"/>
    </row>
    <row r="38" spans="1:9" ht="12.75">
      <c r="A38" s="65" t="s">
        <v>9463</v>
      </c>
      <c r="B38" s="65">
        <v>1998</v>
      </c>
      <c r="C38" s="65" t="s">
        <v>7809</v>
      </c>
      <c r="D38" s="47" t="s">
        <v>6158</v>
      </c>
      <c r="E38" s="47" t="b">
        <v>1</v>
      </c>
      <c r="F38" s="47" t="b">
        <v>0</v>
      </c>
      <c r="G38" s="47"/>
      <c r="H38" s="47"/>
      <c r="I38" s="47"/>
    </row>
    <row r="39" spans="1:9" ht="12.75">
      <c r="A39" s="65" t="s">
        <v>9464</v>
      </c>
      <c r="B39" s="65">
        <v>1998</v>
      </c>
      <c r="C39" s="65" t="s">
        <v>484</v>
      </c>
      <c r="D39" s="47" t="s">
        <v>6158</v>
      </c>
      <c r="E39" s="47" t="b">
        <v>1</v>
      </c>
      <c r="F39" s="47" t="b">
        <v>0</v>
      </c>
      <c r="G39" s="47"/>
      <c r="H39" s="47"/>
      <c r="I39" s="47"/>
    </row>
    <row r="40" spans="1:9" ht="12.75">
      <c r="A40" s="65" t="s">
        <v>9465</v>
      </c>
      <c r="B40" s="65">
        <v>1999</v>
      </c>
      <c r="C40" s="65" t="s">
        <v>484</v>
      </c>
      <c r="D40" s="47" t="s">
        <v>6158</v>
      </c>
      <c r="E40" s="47" t="b">
        <v>1</v>
      </c>
      <c r="F40" s="47" t="b">
        <v>0</v>
      </c>
      <c r="G40" s="47"/>
      <c r="H40" s="47"/>
      <c r="I40" s="47"/>
    </row>
    <row r="41" spans="1:9" ht="12.75">
      <c r="A41" s="65" t="s">
        <v>874</v>
      </c>
      <c r="B41" s="65">
        <v>1999</v>
      </c>
      <c r="C41" s="65" t="s">
        <v>320</v>
      </c>
      <c r="D41" s="47" t="s">
        <v>6158</v>
      </c>
      <c r="E41" s="47" t="b">
        <v>1</v>
      </c>
      <c r="F41" s="47" t="b">
        <v>0</v>
      </c>
      <c r="G41" s="47"/>
      <c r="H41" s="47"/>
      <c r="I41" s="47"/>
    </row>
    <row r="42" spans="1:9" ht="12.75">
      <c r="A42" s="65" t="s">
        <v>9466</v>
      </c>
      <c r="B42" s="65">
        <v>1999</v>
      </c>
      <c r="C42" s="65" t="s">
        <v>8811</v>
      </c>
      <c r="D42" s="47" t="s">
        <v>6158</v>
      </c>
      <c r="E42" s="47" t="b">
        <v>1</v>
      </c>
      <c r="F42" s="47" t="b">
        <v>0</v>
      </c>
      <c r="G42" s="47"/>
      <c r="H42" s="47"/>
      <c r="I42" s="47"/>
    </row>
    <row r="43" spans="1:9" ht="12.75">
      <c r="A43" s="65" t="s">
        <v>7484</v>
      </c>
      <c r="B43" s="65">
        <v>1998</v>
      </c>
      <c r="C43" s="65" t="s">
        <v>44</v>
      </c>
      <c r="D43" s="47" t="s">
        <v>6158</v>
      </c>
      <c r="E43" s="47" t="b">
        <v>1</v>
      </c>
      <c r="F43" s="47" t="b">
        <v>0</v>
      </c>
      <c r="G43" s="47"/>
      <c r="H43" s="47"/>
      <c r="I43" s="47"/>
    </row>
    <row r="44" spans="1:9" ht="12.75">
      <c r="A44" s="65" t="s">
        <v>9467</v>
      </c>
      <c r="B44" s="65">
        <v>1999</v>
      </c>
      <c r="C44" s="65" t="s">
        <v>44</v>
      </c>
      <c r="D44" s="47" t="s">
        <v>6158</v>
      </c>
      <c r="E44" s="47" t="b">
        <v>1</v>
      </c>
      <c r="F44" s="47" t="b">
        <v>0</v>
      </c>
      <c r="G44" s="47"/>
      <c r="H44" s="47"/>
      <c r="I44" s="47"/>
    </row>
    <row r="45" spans="1:9" ht="12.75">
      <c r="A45" s="65" t="s">
        <v>9468</v>
      </c>
      <c r="B45" s="65">
        <v>1997</v>
      </c>
      <c r="C45" s="65" t="s">
        <v>2049</v>
      </c>
      <c r="D45" s="47" t="s">
        <v>6158</v>
      </c>
      <c r="E45" s="47" t="b">
        <v>1</v>
      </c>
      <c r="F45" s="47" t="b">
        <v>0</v>
      </c>
      <c r="G45" s="47"/>
      <c r="H45" s="47"/>
      <c r="I45" s="47"/>
    </row>
    <row r="46" spans="1:9" ht="12.75">
      <c r="A46" s="65" t="s">
        <v>9469</v>
      </c>
      <c r="B46" s="65">
        <v>1999</v>
      </c>
      <c r="C46" s="65" t="s">
        <v>2049</v>
      </c>
      <c r="D46" s="47" t="s">
        <v>6158</v>
      </c>
      <c r="E46" s="47" t="b">
        <v>1</v>
      </c>
      <c r="F46" s="47" t="b">
        <v>0</v>
      </c>
      <c r="G46" s="47"/>
      <c r="H46" s="47"/>
      <c r="I46" s="47"/>
    </row>
    <row r="47" spans="1:9" ht="12.75">
      <c r="A47" s="65" t="s">
        <v>9470</v>
      </c>
      <c r="B47" s="65">
        <v>1999</v>
      </c>
      <c r="C47" s="65" t="s">
        <v>7453</v>
      </c>
      <c r="D47" s="47" t="s">
        <v>6158</v>
      </c>
      <c r="E47" s="47" t="b">
        <v>1</v>
      </c>
      <c r="F47" s="47" t="b">
        <v>0</v>
      </c>
      <c r="G47" s="47"/>
      <c r="H47" s="47"/>
      <c r="I47" s="47"/>
    </row>
    <row r="48" spans="1:9" ht="12.75">
      <c r="A48" s="65" t="s">
        <v>9471</v>
      </c>
      <c r="B48" s="65">
        <v>1998</v>
      </c>
      <c r="C48" s="65" t="s">
        <v>320</v>
      </c>
      <c r="D48" s="47" t="s">
        <v>6158</v>
      </c>
      <c r="E48" s="47" t="b">
        <v>1</v>
      </c>
      <c r="F48" s="47" t="b">
        <v>0</v>
      </c>
      <c r="G48" s="47"/>
      <c r="H48" s="47"/>
      <c r="I48" s="47"/>
    </row>
    <row r="49" spans="1:9" ht="12.75">
      <c r="A49" s="65" t="s">
        <v>9472</v>
      </c>
      <c r="B49" s="65">
        <v>1997</v>
      </c>
      <c r="C49" s="65" t="s">
        <v>9473</v>
      </c>
      <c r="D49" s="47" t="s">
        <v>6158</v>
      </c>
      <c r="E49" s="47" t="b">
        <v>1</v>
      </c>
      <c r="F49" s="47" t="b">
        <v>0</v>
      </c>
      <c r="G49" s="47"/>
      <c r="H49" s="47"/>
      <c r="I49" s="47"/>
    </row>
    <row r="50" spans="1:9" ht="12.75">
      <c r="A50" s="65" t="s">
        <v>9474</v>
      </c>
      <c r="B50" s="65">
        <v>1998</v>
      </c>
      <c r="C50" s="65" t="s">
        <v>8847</v>
      </c>
      <c r="D50" s="47" t="s">
        <v>6158</v>
      </c>
      <c r="E50" s="47" t="b">
        <v>1</v>
      </c>
      <c r="F50" s="47" t="b">
        <v>0</v>
      </c>
      <c r="G50" s="47"/>
      <c r="H50" s="47"/>
      <c r="I50" s="47"/>
    </row>
    <row r="51" spans="1:9" ht="12.75">
      <c r="A51" s="65" t="s">
        <v>9475</v>
      </c>
      <c r="B51" s="65">
        <v>1999</v>
      </c>
      <c r="C51" s="65" t="s">
        <v>11</v>
      </c>
      <c r="D51" s="47" t="s">
        <v>6158</v>
      </c>
      <c r="E51" s="47" t="b">
        <v>1</v>
      </c>
      <c r="F51" s="47" t="b">
        <v>0</v>
      </c>
      <c r="G51" s="47"/>
      <c r="H51" s="47"/>
      <c r="I51" s="47"/>
    </row>
    <row r="52" spans="1:9" ht="12.75">
      <c r="A52" s="65" t="s">
        <v>9476</v>
      </c>
      <c r="B52" s="65">
        <v>2001</v>
      </c>
      <c r="C52" s="65" t="s">
        <v>519</v>
      </c>
      <c r="D52" s="47" t="s">
        <v>6158</v>
      </c>
      <c r="E52" s="47" t="b">
        <v>1</v>
      </c>
      <c r="F52" s="47" t="b">
        <v>0</v>
      </c>
      <c r="G52" s="47"/>
      <c r="H52" s="47"/>
      <c r="I52" s="47"/>
    </row>
    <row r="53" spans="1:9" ht="12.75">
      <c r="A53" s="65" t="s">
        <v>1225</v>
      </c>
      <c r="B53" s="65">
        <v>2000</v>
      </c>
      <c r="C53" s="65" t="s">
        <v>320</v>
      </c>
      <c r="D53" s="47" t="s">
        <v>6158</v>
      </c>
      <c r="E53" s="47" t="b">
        <v>1</v>
      </c>
      <c r="F53" s="47" t="b">
        <v>0</v>
      </c>
      <c r="G53" s="47"/>
      <c r="H53" s="47"/>
      <c r="I53" s="47"/>
    </row>
    <row r="54" spans="1:9" ht="12.75">
      <c r="A54" s="65" t="s">
        <v>1226</v>
      </c>
      <c r="B54" s="65">
        <v>1996</v>
      </c>
      <c r="C54" s="65" t="s">
        <v>11</v>
      </c>
      <c r="D54" s="47" t="s">
        <v>6158</v>
      </c>
      <c r="E54" s="47" t="b">
        <v>1</v>
      </c>
      <c r="F54" s="47" t="b">
        <v>0</v>
      </c>
      <c r="G54" s="47"/>
      <c r="H54" s="47"/>
      <c r="I54" s="47"/>
    </row>
    <row r="55" spans="1:9" ht="12.75">
      <c r="A55" s="65" t="s">
        <v>1227</v>
      </c>
      <c r="B55" s="65">
        <v>1998</v>
      </c>
      <c r="C55" s="65" t="s">
        <v>11</v>
      </c>
      <c r="D55" s="47" t="s">
        <v>6158</v>
      </c>
      <c r="E55" s="47" t="b">
        <v>1</v>
      </c>
      <c r="F55" s="47" t="b">
        <v>0</v>
      </c>
      <c r="G55" s="47"/>
      <c r="H55" s="47"/>
      <c r="I55" s="47"/>
    </row>
    <row r="56" spans="1:9" ht="12.75">
      <c r="A56" s="65" t="s">
        <v>9477</v>
      </c>
      <c r="B56" s="65">
        <v>2000</v>
      </c>
      <c r="C56" s="65" t="s">
        <v>7802</v>
      </c>
      <c r="D56" s="47" t="s">
        <v>6158</v>
      </c>
      <c r="E56" s="47" t="b">
        <v>1</v>
      </c>
      <c r="F56" s="47" t="b">
        <v>0</v>
      </c>
      <c r="G56" s="47"/>
      <c r="H56" s="47"/>
      <c r="I56" s="47"/>
    </row>
    <row r="57" spans="1:9" ht="12.75">
      <c r="A57" s="65" t="s">
        <v>9478</v>
      </c>
      <c r="B57" s="65">
        <v>1997</v>
      </c>
      <c r="C57" s="65" t="s">
        <v>7318</v>
      </c>
      <c r="D57" s="47" t="s">
        <v>6158</v>
      </c>
      <c r="E57" s="47" t="b">
        <v>1</v>
      </c>
      <c r="F57" s="47" t="b">
        <v>0</v>
      </c>
      <c r="G57" s="47"/>
      <c r="H57" s="47"/>
      <c r="I57" s="47"/>
    </row>
    <row r="58" spans="1:9" ht="12.75">
      <c r="A58" s="65" t="s">
        <v>9479</v>
      </c>
      <c r="B58" s="65">
        <v>1998</v>
      </c>
      <c r="C58" s="65" t="s">
        <v>44</v>
      </c>
      <c r="D58" s="47" t="s">
        <v>6158</v>
      </c>
      <c r="E58" s="47" t="b">
        <v>1</v>
      </c>
      <c r="F58" s="47" t="b">
        <v>0</v>
      </c>
      <c r="G58" s="47"/>
      <c r="H58" s="47"/>
      <c r="I58" s="47"/>
    </row>
    <row r="59" spans="1:9" ht="12.75">
      <c r="A59" s="65" t="s">
        <v>9480</v>
      </c>
      <c r="B59" s="65">
        <v>1999</v>
      </c>
      <c r="C59" s="65" t="s">
        <v>7302</v>
      </c>
      <c r="D59" s="47" t="s">
        <v>6158</v>
      </c>
      <c r="E59" s="47" t="b">
        <v>1</v>
      </c>
      <c r="F59" s="47" t="b">
        <v>0</v>
      </c>
      <c r="G59" s="47"/>
      <c r="H59" s="47"/>
      <c r="I59" s="47"/>
    </row>
    <row r="60" spans="1:9" ht="12.75">
      <c r="A60" s="65" t="s">
        <v>9481</v>
      </c>
      <c r="B60" s="65">
        <v>1997</v>
      </c>
      <c r="C60" s="65" t="s">
        <v>11</v>
      </c>
      <c r="D60" s="47" t="s">
        <v>6158</v>
      </c>
      <c r="E60" s="47" t="b">
        <v>1</v>
      </c>
      <c r="F60" s="47" t="b">
        <v>0</v>
      </c>
      <c r="G60" s="47"/>
      <c r="H60" s="47"/>
      <c r="I60" s="47"/>
    </row>
    <row r="61" spans="1:9" ht="12.75">
      <c r="A61" s="65" t="s">
        <v>9482</v>
      </c>
      <c r="B61" s="65">
        <v>2000</v>
      </c>
      <c r="C61" s="65" t="s">
        <v>7809</v>
      </c>
      <c r="D61" s="47" t="s">
        <v>6158</v>
      </c>
      <c r="E61" s="47" t="b">
        <v>1</v>
      </c>
      <c r="F61" s="47" t="b">
        <v>0</v>
      </c>
      <c r="G61" s="47"/>
      <c r="H61" s="47"/>
      <c r="I61" s="47"/>
    </row>
    <row r="62" spans="1:9" ht="12.75">
      <c r="A62" s="65" t="s">
        <v>9483</v>
      </c>
      <c r="B62" s="65">
        <v>1999</v>
      </c>
      <c r="C62" s="65" t="s">
        <v>11</v>
      </c>
      <c r="D62" s="47" t="s">
        <v>6158</v>
      </c>
      <c r="E62" s="47" t="b">
        <v>1</v>
      </c>
      <c r="F62" s="47" t="b">
        <v>0</v>
      </c>
      <c r="G62" s="47"/>
      <c r="H62" s="47"/>
      <c r="I62" s="47"/>
    </row>
    <row r="63" spans="1:9" ht="12.75">
      <c r="A63" s="65" t="s">
        <v>9484</v>
      </c>
      <c r="B63" s="65">
        <v>1997</v>
      </c>
      <c r="C63" s="65" t="s">
        <v>320</v>
      </c>
      <c r="D63" s="47" t="s">
        <v>6158</v>
      </c>
      <c r="E63" s="47" t="b">
        <v>1</v>
      </c>
      <c r="F63" s="47" t="b">
        <v>0</v>
      </c>
      <c r="G63" s="47"/>
      <c r="H63" s="47"/>
      <c r="I63" s="47"/>
    </row>
    <row r="64" spans="1:9" ht="12.75">
      <c r="A64" s="65" t="s">
        <v>9485</v>
      </c>
      <c r="B64" s="65">
        <v>2001</v>
      </c>
      <c r="C64" s="65" t="s">
        <v>11</v>
      </c>
      <c r="D64" s="47" t="s">
        <v>6158</v>
      </c>
      <c r="E64" s="47" t="b">
        <v>1</v>
      </c>
      <c r="F64" s="47" t="b">
        <v>0</v>
      </c>
      <c r="G64" s="47"/>
      <c r="H64" s="47"/>
      <c r="I64" s="47"/>
    </row>
    <row r="65" spans="1:9" ht="12.75">
      <c r="A65" s="65" t="s">
        <v>9486</v>
      </c>
      <c r="B65" s="65">
        <v>1998</v>
      </c>
      <c r="C65" s="65" t="s">
        <v>7409</v>
      </c>
      <c r="D65" s="47" t="s">
        <v>6158</v>
      </c>
      <c r="E65" s="47" t="b">
        <v>1</v>
      </c>
      <c r="F65" s="47" t="b">
        <v>0</v>
      </c>
      <c r="G65" s="47"/>
      <c r="H65" s="47"/>
      <c r="I65" s="47"/>
    </row>
    <row r="66" spans="1:9" ht="12.75">
      <c r="A66" s="65" t="s">
        <v>9487</v>
      </c>
      <c r="B66" s="65">
        <v>2000</v>
      </c>
      <c r="C66" s="65" t="s">
        <v>9488</v>
      </c>
      <c r="D66" s="47" t="s">
        <v>6158</v>
      </c>
      <c r="E66" s="47" t="b">
        <v>1</v>
      </c>
      <c r="F66" s="47" t="b">
        <v>0</v>
      </c>
      <c r="G66" s="47"/>
      <c r="H66" s="47"/>
      <c r="I66" s="47"/>
    </row>
    <row r="67" spans="1:9" ht="12.75">
      <c r="A67" s="65" t="s">
        <v>9489</v>
      </c>
      <c r="B67" s="65">
        <v>1997</v>
      </c>
      <c r="C67" s="65" t="s">
        <v>9490</v>
      </c>
      <c r="D67" s="47" t="s">
        <v>6158</v>
      </c>
      <c r="E67" s="47" t="b">
        <v>1</v>
      </c>
      <c r="F67" s="47" t="b">
        <v>0</v>
      </c>
      <c r="G67" s="47"/>
      <c r="H67" s="47"/>
      <c r="I67" s="47"/>
    </row>
    <row r="68" spans="1:9" ht="12.75">
      <c r="A68" s="65" t="s">
        <v>9491</v>
      </c>
      <c r="B68" s="65">
        <v>1999</v>
      </c>
      <c r="C68" s="65" t="s">
        <v>9492</v>
      </c>
      <c r="D68" s="47" t="s">
        <v>6158</v>
      </c>
      <c r="E68" s="47" t="b">
        <v>1</v>
      </c>
      <c r="F68" s="47" t="b">
        <v>0</v>
      </c>
      <c r="G68" s="47"/>
      <c r="H68" s="47"/>
      <c r="I68" s="47"/>
    </row>
    <row r="69" spans="1:9" ht="12.75">
      <c r="A69" s="65" t="s">
        <v>9493</v>
      </c>
      <c r="B69" s="65">
        <v>1999</v>
      </c>
      <c r="C69" s="65" t="s">
        <v>9494</v>
      </c>
      <c r="D69" s="47" t="s">
        <v>6158</v>
      </c>
      <c r="E69" s="47" t="b">
        <v>1</v>
      </c>
      <c r="F69" s="47" t="b">
        <v>0</v>
      </c>
      <c r="G69" s="47"/>
      <c r="H69" s="47"/>
      <c r="I69" s="47"/>
    </row>
    <row r="70" spans="1:9" ht="12.75">
      <c r="A70" s="65" t="s">
        <v>9495</v>
      </c>
      <c r="B70" s="65">
        <v>2000</v>
      </c>
      <c r="C70" s="65" t="s">
        <v>484</v>
      </c>
      <c r="D70" s="47" t="s">
        <v>6158</v>
      </c>
      <c r="E70" s="47" t="b">
        <v>1</v>
      </c>
      <c r="F70" s="47" t="b">
        <v>0</v>
      </c>
      <c r="G70" s="47"/>
      <c r="H70" s="47"/>
      <c r="I70" s="47"/>
    </row>
    <row r="71" spans="1:9" ht="12.75">
      <c r="A71" s="65" t="s">
        <v>9496</v>
      </c>
      <c r="B71" s="65">
        <v>2000</v>
      </c>
      <c r="C71" s="65" t="s">
        <v>11</v>
      </c>
      <c r="D71" s="47" t="s">
        <v>6158</v>
      </c>
      <c r="E71" s="47" t="b">
        <v>1</v>
      </c>
      <c r="F71" s="47" t="b">
        <v>0</v>
      </c>
      <c r="G71" s="47"/>
      <c r="H71" s="47"/>
      <c r="I71" s="47"/>
    </row>
    <row r="72" spans="1:9" ht="12.75">
      <c r="A72" s="65" t="s">
        <v>9497</v>
      </c>
      <c r="B72" s="65">
        <v>1997</v>
      </c>
      <c r="C72" s="65" t="s">
        <v>484</v>
      </c>
      <c r="D72" s="47" t="s">
        <v>6158</v>
      </c>
      <c r="E72" s="47" t="b">
        <v>1</v>
      </c>
      <c r="F72" s="47" t="b">
        <v>0</v>
      </c>
      <c r="G72" s="47"/>
      <c r="H72" s="47"/>
      <c r="I72" s="47"/>
    </row>
    <row r="73" spans="1:9" ht="12.75">
      <c r="A73" s="65" t="s">
        <v>9498</v>
      </c>
      <c r="B73" s="65">
        <v>1998</v>
      </c>
      <c r="C73" s="65" t="s">
        <v>484</v>
      </c>
      <c r="D73" s="47" t="s">
        <v>6158</v>
      </c>
      <c r="E73" s="47" t="b">
        <v>1</v>
      </c>
      <c r="F73" s="47" t="b">
        <v>0</v>
      </c>
      <c r="G73" s="47"/>
      <c r="H73" s="47"/>
      <c r="I73" s="47"/>
    </row>
    <row r="74" spans="1:9" ht="12.75">
      <c r="A74" s="65" t="s">
        <v>9499</v>
      </c>
      <c r="B74" s="65">
        <v>1997</v>
      </c>
      <c r="C74" s="65" t="s">
        <v>7809</v>
      </c>
      <c r="D74" s="47" t="s">
        <v>6158</v>
      </c>
      <c r="E74" s="47" t="b">
        <v>1</v>
      </c>
      <c r="F74" s="47" t="b">
        <v>0</v>
      </c>
      <c r="G74" s="47"/>
      <c r="H74" s="47"/>
      <c r="I74" s="47"/>
    </row>
    <row r="75" spans="1:9" ht="12.75">
      <c r="A75" s="65" t="s">
        <v>9500</v>
      </c>
      <c r="B75" s="65">
        <v>1998</v>
      </c>
      <c r="C75" s="65" t="s">
        <v>174</v>
      </c>
      <c r="D75" s="47" t="s">
        <v>6158</v>
      </c>
      <c r="E75" s="47" t="b">
        <v>1</v>
      </c>
      <c r="F75" s="47" t="b">
        <v>0</v>
      </c>
      <c r="G75" s="47"/>
      <c r="H75" s="47"/>
      <c r="I75" s="47"/>
    </row>
    <row r="76" spans="1:9" ht="12.75">
      <c r="A76" s="65" t="s">
        <v>9501</v>
      </c>
      <c r="B76" s="65">
        <v>1998</v>
      </c>
      <c r="C76" s="65" t="s">
        <v>11</v>
      </c>
      <c r="D76" s="47" t="s">
        <v>6158</v>
      </c>
      <c r="E76" s="47" t="b">
        <v>1</v>
      </c>
      <c r="F76" s="47" t="b">
        <v>0</v>
      </c>
      <c r="G76" s="47"/>
      <c r="H76" s="47"/>
      <c r="I76" s="47"/>
    </row>
    <row r="77" spans="1:9" ht="12.75">
      <c r="A77" s="65" t="s">
        <v>9502</v>
      </c>
      <c r="B77" s="65">
        <v>1998</v>
      </c>
      <c r="C77" s="65" t="s">
        <v>8844</v>
      </c>
      <c r="D77" s="47" t="s">
        <v>6158</v>
      </c>
      <c r="E77" s="47" t="b">
        <v>1</v>
      </c>
      <c r="F77" s="47" t="b">
        <v>0</v>
      </c>
      <c r="G77" s="47"/>
      <c r="H77" s="47"/>
      <c r="I77" s="47"/>
    </row>
    <row r="78" spans="1:9" ht="12.75">
      <c r="A78" s="65" t="s">
        <v>9503</v>
      </c>
      <c r="B78" s="65">
        <v>1997</v>
      </c>
      <c r="C78" s="65" t="s">
        <v>8844</v>
      </c>
      <c r="D78" s="47" t="s">
        <v>6158</v>
      </c>
      <c r="E78" s="47" t="b">
        <v>1</v>
      </c>
      <c r="F78" s="47" t="b">
        <v>0</v>
      </c>
      <c r="G78" s="47"/>
      <c r="H78" s="47"/>
      <c r="I78" s="47"/>
    </row>
    <row r="79" spans="1:9" ht="12.75">
      <c r="A79" s="65" t="s">
        <v>9504</v>
      </c>
      <c r="B79" s="65">
        <v>1997</v>
      </c>
      <c r="C79" s="65" t="s">
        <v>8844</v>
      </c>
      <c r="D79" s="47" t="s">
        <v>6158</v>
      </c>
      <c r="E79" s="47" t="b">
        <v>1</v>
      </c>
      <c r="F79" s="47" t="b">
        <v>0</v>
      </c>
      <c r="G79" s="47"/>
      <c r="H79" s="47"/>
      <c r="I79" s="47"/>
    </row>
    <row r="80" spans="1:9" ht="12.75">
      <c r="A80" s="65" t="s">
        <v>9505</v>
      </c>
      <c r="B80" s="65">
        <v>2000</v>
      </c>
      <c r="C80" s="65" t="s">
        <v>9453</v>
      </c>
      <c r="D80" s="47" t="s">
        <v>6158</v>
      </c>
      <c r="E80" s="47" t="b">
        <v>1</v>
      </c>
      <c r="F80" s="47" t="b">
        <v>0</v>
      </c>
      <c r="G80" s="47"/>
      <c r="H80" s="47"/>
      <c r="I80" s="47"/>
    </row>
    <row r="81" spans="1:9" ht="12.75">
      <c r="A81" s="65" t="s">
        <v>9506</v>
      </c>
      <c r="B81" s="65">
        <v>1998</v>
      </c>
      <c r="C81" s="65" t="s">
        <v>7100</v>
      </c>
      <c r="D81" s="47" t="s">
        <v>6158</v>
      </c>
      <c r="E81" s="47" t="b">
        <v>1</v>
      </c>
      <c r="F81" s="47" t="b">
        <v>0</v>
      </c>
      <c r="G81" s="47"/>
      <c r="H81" s="47"/>
      <c r="I81" s="47"/>
    </row>
    <row r="82" spans="1:9" ht="12.75">
      <c r="A82" s="65" t="s">
        <v>9507</v>
      </c>
      <c r="B82" s="65">
        <v>1999</v>
      </c>
      <c r="C82" s="65" t="s">
        <v>9442</v>
      </c>
      <c r="D82" s="47" t="s">
        <v>6158</v>
      </c>
      <c r="E82" s="47" t="b">
        <v>1</v>
      </c>
      <c r="F82" s="47" t="b">
        <v>0</v>
      </c>
      <c r="G82" s="47"/>
      <c r="H82" s="47"/>
      <c r="I82" s="47"/>
    </row>
    <row r="83" spans="1:9" ht="12.75">
      <c r="A83" s="65" t="s">
        <v>9508</v>
      </c>
      <c r="B83" s="65">
        <v>1998</v>
      </c>
      <c r="C83" s="65" t="s">
        <v>8206</v>
      </c>
      <c r="D83" s="47" t="s">
        <v>6158</v>
      </c>
      <c r="E83" s="47" t="b">
        <v>1</v>
      </c>
      <c r="F83" s="47" t="b">
        <v>0</v>
      </c>
      <c r="G83" s="47"/>
      <c r="H83" s="47"/>
      <c r="I83" s="47"/>
    </row>
    <row r="84" spans="1:9" ht="12.75">
      <c r="A84" s="65" t="s">
        <v>9509</v>
      </c>
      <c r="B84" s="65">
        <v>1998</v>
      </c>
      <c r="C84" s="65" t="s">
        <v>484</v>
      </c>
      <c r="D84" s="47" t="s">
        <v>6158</v>
      </c>
      <c r="E84" s="47" t="b">
        <v>1</v>
      </c>
      <c r="F84" s="47" t="b">
        <v>0</v>
      </c>
      <c r="G84" s="47"/>
      <c r="H84" s="47"/>
      <c r="I84" s="47"/>
    </row>
    <row r="85" spans="1:9" ht="12.75">
      <c r="A85" s="65" t="s">
        <v>9510</v>
      </c>
      <c r="B85" s="65">
        <v>1998</v>
      </c>
      <c r="C85" s="65" t="s">
        <v>9157</v>
      </c>
      <c r="D85" s="47" t="s">
        <v>6158</v>
      </c>
      <c r="E85" s="47" t="b">
        <v>1</v>
      </c>
      <c r="F85" s="47" t="b">
        <v>0</v>
      </c>
      <c r="G85" s="47"/>
      <c r="H85" s="47"/>
      <c r="I85" s="47"/>
    </row>
    <row r="86" spans="1:9" ht="12.75">
      <c r="A86" s="65" t="s">
        <v>2106</v>
      </c>
      <c r="B86" s="65">
        <v>1999</v>
      </c>
      <c r="C86" s="65" t="s">
        <v>320</v>
      </c>
      <c r="D86" s="47" t="s">
        <v>6158</v>
      </c>
      <c r="E86" s="47" t="b">
        <v>1</v>
      </c>
      <c r="F86" s="47" t="b">
        <v>0</v>
      </c>
      <c r="G86" s="47"/>
      <c r="H86" s="47"/>
      <c r="I86" s="47"/>
    </row>
    <row r="87" spans="1:9" ht="12.75">
      <c r="A87" s="65" t="s">
        <v>9511</v>
      </c>
      <c r="B87" s="65">
        <v>1999</v>
      </c>
      <c r="C87" s="65" t="s">
        <v>9442</v>
      </c>
      <c r="D87" s="47" t="s">
        <v>6158</v>
      </c>
      <c r="E87" s="47" t="b">
        <v>1</v>
      </c>
      <c r="F87" s="47" t="b">
        <v>0</v>
      </c>
      <c r="G87" s="47"/>
      <c r="H87" s="47"/>
      <c r="I87" s="47"/>
    </row>
    <row r="88" spans="1:9" ht="12.75">
      <c r="A88" s="65" t="s">
        <v>9512</v>
      </c>
      <c r="B88" s="65">
        <v>1998</v>
      </c>
      <c r="C88" s="65" t="s">
        <v>320</v>
      </c>
      <c r="D88" s="47" t="s">
        <v>6158</v>
      </c>
      <c r="E88" s="47" t="b">
        <v>1</v>
      </c>
      <c r="F88" s="47" t="b">
        <v>0</v>
      </c>
      <c r="G88" s="47"/>
      <c r="H88" s="47"/>
      <c r="I88" s="47"/>
    </row>
    <row r="89" spans="1:9" ht="12.75">
      <c r="A89" s="65" t="s">
        <v>9513</v>
      </c>
      <c r="B89" s="65">
        <v>1998</v>
      </c>
      <c r="C89" s="65" t="s">
        <v>9514</v>
      </c>
      <c r="D89" s="47" t="s">
        <v>6158</v>
      </c>
      <c r="E89" s="47" t="b">
        <v>1</v>
      </c>
      <c r="F89" s="47" t="b">
        <v>0</v>
      </c>
      <c r="G89" s="47"/>
      <c r="H89" s="47"/>
      <c r="I89" s="47"/>
    </row>
    <row r="90" spans="1:9" ht="12.75">
      <c r="A90" s="65" t="s">
        <v>9515</v>
      </c>
      <c r="B90" s="65">
        <v>1999</v>
      </c>
      <c r="C90" s="65" t="s">
        <v>44</v>
      </c>
      <c r="D90" s="47" t="s">
        <v>6158</v>
      </c>
      <c r="E90" s="47" t="b">
        <v>1</v>
      </c>
      <c r="F90" s="47" t="b">
        <v>0</v>
      </c>
      <c r="G90" s="47"/>
      <c r="H90" s="47"/>
      <c r="I90" s="47"/>
    </row>
    <row r="91" spans="1:9" ht="12.75">
      <c r="A91" s="65" t="s">
        <v>9516</v>
      </c>
      <c r="B91" s="65">
        <v>1998</v>
      </c>
      <c r="C91" s="65" t="s">
        <v>7802</v>
      </c>
      <c r="D91" s="47" t="s">
        <v>6158</v>
      </c>
      <c r="E91" s="47" t="b">
        <v>1</v>
      </c>
      <c r="F91" s="47" t="b">
        <v>0</v>
      </c>
      <c r="G91" s="47"/>
      <c r="H91" s="47"/>
      <c r="I91" s="47"/>
    </row>
    <row r="92" spans="1:9" ht="12.75">
      <c r="A92" s="65" t="s">
        <v>9517</v>
      </c>
      <c r="B92" s="65">
        <v>1998</v>
      </c>
      <c r="C92" s="65" t="s">
        <v>7100</v>
      </c>
      <c r="D92" s="47" t="s">
        <v>6158</v>
      </c>
      <c r="E92" s="47" t="b">
        <v>1</v>
      </c>
      <c r="F92" s="47" t="b">
        <v>0</v>
      </c>
      <c r="G92" s="47"/>
      <c r="H92" s="47"/>
      <c r="I92" s="47"/>
    </row>
    <row r="93" spans="1:9" ht="12.75">
      <c r="A93" s="65" t="s">
        <v>9518</v>
      </c>
      <c r="B93" s="65">
        <v>1999</v>
      </c>
      <c r="C93" s="65" t="s">
        <v>8206</v>
      </c>
      <c r="D93" s="47" t="s">
        <v>6158</v>
      </c>
      <c r="E93" s="47" t="b">
        <v>1</v>
      </c>
      <c r="F93" s="47" t="b">
        <v>0</v>
      </c>
      <c r="G93" s="47"/>
      <c r="H93" s="47"/>
      <c r="I93" s="47"/>
    </row>
    <row r="94" spans="1:9" ht="12.75">
      <c r="A94" s="65" t="s">
        <v>9519</v>
      </c>
      <c r="B94" s="65">
        <v>2000</v>
      </c>
      <c r="C94" s="65" t="s">
        <v>7429</v>
      </c>
      <c r="D94" s="47" t="s">
        <v>6158</v>
      </c>
      <c r="E94" s="47" t="b">
        <v>1</v>
      </c>
      <c r="F94" s="47" t="b">
        <v>0</v>
      </c>
      <c r="G94" s="47"/>
      <c r="H94" s="47"/>
      <c r="I94" s="47"/>
    </row>
    <row r="95" spans="1:9" ht="12.75">
      <c r="A95" s="65" t="s">
        <v>9520</v>
      </c>
      <c r="B95" s="65">
        <v>1997</v>
      </c>
      <c r="C95" s="65" t="s">
        <v>9490</v>
      </c>
      <c r="D95" s="47" t="s">
        <v>6158</v>
      </c>
      <c r="E95" s="47" t="b">
        <v>1</v>
      </c>
      <c r="F95" s="47" t="b">
        <v>0</v>
      </c>
      <c r="G95" s="47"/>
      <c r="H95" s="47"/>
      <c r="I95" s="47"/>
    </row>
    <row r="96" spans="1:9" ht="12.75">
      <c r="A96" s="65" t="s">
        <v>9521</v>
      </c>
      <c r="B96" s="65">
        <v>2000</v>
      </c>
      <c r="C96" s="65" t="s">
        <v>11</v>
      </c>
      <c r="D96" s="47" t="s">
        <v>6158</v>
      </c>
      <c r="E96" s="47" t="b">
        <v>1</v>
      </c>
      <c r="F96" s="47" t="b">
        <v>0</v>
      </c>
      <c r="G96" s="47"/>
      <c r="H96" s="47"/>
      <c r="I96" s="47"/>
    </row>
    <row r="97" spans="1:9" ht="12.75">
      <c r="A97" s="65" t="s">
        <v>9522</v>
      </c>
      <c r="B97" s="65">
        <v>1999</v>
      </c>
      <c r="C97" s="65" t="s">
        <v>7802</v>
      </c>
      <c r="D97" s="47" t="s">
        <v>6158</v>
      </c>
      <c r="E97" s="47" t="b">
        <v>1</v>
      </c>
      <c r="F97" s="47" t="b">
        <v>0</v>
      </c>
      <c r="G97" s="47"/>
      <c r="H97" s="47"/>
      <c r="I97" s="47"/>
    </row>
    <row r="98" spans="1:9" ht="12.75">
      <c r="A98" s="65" t="s">
        <v>9523</v>
      </c>
      <c r="B98" s="65">
        <v>1999</v>
      </c>
      <c r="C98" s="65" t="s">
        <v>44</v>
      </c>
      <c r="D98" s="47" t="s">
        <v>6158</v>
      </c>
      <c r="E98" s="47" t="b">
        <v>1</v>
      </c>
      <c r="F98" s="47" t="b">
        <v>0</v>
      </c>
      <c r="G98" s="47"/>
      <c r="H98" s="47"/>
      <c r="I98" s="47"/>
    </row>
    <row r="99" spans="1:9" ht="12.75">
      <c r="A99" s="65" t="s">
        <v>2550</v>
      </c>
      <c r="B99" s="65">
        <v>2000</v>
      </c>
      <c r="C99" s="65" t="s">
        <v>320</v>
      </c>
      <c r="D99" s="47" t="s">
        <v>6158</v>
      </c>
      <c r="E99" s="47" t="b">
        <v>1</v>
      </c>
      <c r="F99" s="47" t="b">
        <v>0</v>
      </c>
      <c r="G99" s="47"/>
      <c r="H99" s="47"/>
      <c r="I99" s="47"/>
    </row>
    <row r="100" spans="1:9" ht="12.75">
      <c r="A100" s="65" t="s">
        <v>9524</v>
      </c>
      <c r="B100" s="65">
        <v>1998</v>
      </c>
      <c r="C100" s="65" t="s">
        <v>484</v>
      </c>
      <c r="D100" s="47" t="s">
        <v>6158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65" t="s">
        <v>9525</v>
      </c>
      <c r="B101" s="65">
        <v>1999</v>
      </c>
      <c r="C101" s="65" t="s">
        <v>9526</v>
      </c>
      <c r="D101" s="47" t="s">
        <v>6158</v>
      </c>
      <c r="E101" s="47" t="b">
        <v>1</v>
      </c>
      <c r="F101" s="47" t="b">
        <v>0</v>
      </c>
      <c r="G101" s="47"/>
      <c r="H101" s="47"/>
      <c r="I101" s="47"/>
    </row>
    <row r="102" spans="1:9" ht="12.75">
      <c r="A102" s="65" t="s">
        <v>9527</v>
      </c>
      <c r="B102" s="65">
        <v>2000</v>
      </c>
      <c r="C102" s="65" t="s">
        <v>9528</v>
      </c>
      <c r="D102" s="47" t="s">
        <v>6158</v>
      </c>
      <c r="E102" s="47" t="b">
        <v>1</v>
      </c>
      <c r="F102" s="47" t="b">
        <v>0</v>
      </c>
      <c r="G102" s="47"/>
      <c r="H102" s="47"/>
      <c r="I102" s="47"/>
    </row>
    <row r="103" spans="1:9" ht="12.75">
      <c r="A103" s="65" t="s">
        <v>9529</v>
      </c>
      <c r="B103" s="65">
        <v>2000</v>
      </c>
      <c r="C103" s="65" t="s">
        <v>9488</v>
      </c>
      <c r="D103" s="47" t="s">
        <v>6158</v>
      </c>
      <c r="E103" s="47" t="b">
        <v>1</v>
      </c>
      <c r="F103" s="47" t="b">
        <v>0</v>
      </c>
      <c r="G103" s="47"/>
      <c r="H103" s="47"/>
      <c r="I103" s="47"/>
    </row>
    <row r="104" spans="1:9" ht="12.75">
      <c r="A104" s="65" t="s">
        <v>9530</v>
      </c>
      <c r="B104" s="65">
        <v>1997</v>
      </c>
      <c r="C104" s="65" t="s">
        <v>44</v>
      </c>
      <c r="D104" s="47" t="s">
        <v>6158</v>
      </c>
      <c r="E104" s="47" t="b">
        <v>1</v>
      </c>
      <c r="F104" s="47" t="b">
        <v>0</v>
      </c>
      <c r="G104" s="47"/>
      <c r="H104" s="47"/>
      <c r="I104" s="47"/>
    </row>
    <row r="105" spans="1:9" ht="12.75">
      <c r="A105" s="65" t="s">
        <v>9531</v>
      </c>
      <c r="B105" s="65">
        <v>2000</v>
      </c>
      <c r="C105" s="65" t="s">
        <v>44</v>
      </c>
      <c r="D105" s="47" t="s">
        <v>6158</v>
      </c>
      <c r="E105" s="47" t="b">
        <v>1</v>
      </c>
      <c r="F105" s="47" t="b">
        <v>0</v>
      </c>
      <c r="G105" s="47"/>
      <c r="H105" s="47"/>
      <c r="I105" s="47"/>
    </row>
    <row r="106" spans="1:9" ht="12.75">
      <c r="A106" s="65" t="s">
        <v>9532</v>
      </c>
      <c r="B106" s="65">
        <v>1998</v>
      </c>
      <c r="C106" s="65" t="s">
        <v>44</v>
      </c>
      <c r="D106" s="47" t="s">
        <v>6158</v>
      </c>
      <c r="E106" s="47" t="b">
        <v>1</v>
      </c>
      <c r="F106" s="47" t="b">
        <v>0</v>
      </c>
      <c r="G106" s="47"/>
      <c r="H106" s="47"/>
      <c r="I106" s="47"/>
    </row>
    <row r="107" spans="1:9" ht="12.75">
      <c r="A107" s="65" t="s">
        <v>9533</v>
      </c>
      <c r="B107" s="65">
        <v>2000</v>
      </c>
      <c r="C107" s="65" t="s">
        <v>44</v>
      </c>
      <c r="D107" s="47" t="s">
        <v>6158</v>
      </c>
      <c r="E107" s="47" t="b">
        <v>1</v>
      </c>
      <c r="F107" s="47" t="b">
        <v>0</v>
      </c>
      <c r="G107" s="47"/>
      <c r="H107" s="47"/>
      <c r="I107" s="47"/>
    </row>
    <row r="108" spans="1:9" ht="12.75">
      <c r="A108" s="65" t="s">
        <v>7832</v>
      </c>
      <c r="B108" s="65">
        <v>1998</v>
      </c>
      <c r="C108" s="65" t="s">
        <v>5966</v>
      </c>
      <c r="D108" s="47" t="s">
        <v>6158</v>
      </c>
      <c r="E108" s="47" t="b">
        <v>1</v>
      </c>
      <c r="F108" s="47" t="b">
        <v>0</v>
      </c>
      <c r="G108" s="47"/>
      <c r="H108" s="47"/>
      <c r="I108" s="47"/>
    </row>
    <row r="109" spans="1:9" ht="12.75">
      <c r="A109" s="65" t="s">
        <v>9534</v>
      </c>
      <c r="B109" s="65">
        <v>2000</v>
      </c>
      <c r="C109" s="65" t="s">
        <v>484</v>
      </c>
      <c r="D109" s="47" t="s">
        <v>6158</v>
      </c>
      <c r="E109" s="47" t="b">
        <v>1</v>
      </c>
      <c r="F109" s="47" t="b">
        <v>0</v>
      </c>
      <c r="G109" s="47"/>
      <c r="H109" s="47"/>
      <c r="I109" s="47"/>
    </row>
    <row r="110" spans="1:9" ht="12.75">
      <c r="A110" s="65" t="s">
        <v>9535</v>
      </c>
      <c r="B110" s="65">
        <v>1999</v>
      </c>
      <c r="C110" s="65" t="s">
        <v>519</v>
      </c>
      <c r="D110" s="47" t="s">
        <v>6158</v>
      </c>
      <c r="E110" s="47" t="b">
        <v>1</v>
      </c>
      <c r="F110" s="47" t="b">
        <v>0</v>
      </c>
      <c r="G110" s="47"/>
      <c r="H110" s="47"/>
      <c r="I110" s="47"/>
    </row>
    <row r="111" spans="1:9" ht="12.75">
      <c r="A111" s="65" t="s">
        <v>9536</v>
      </c>
      <c r="B111" s="65">
        <v>2000</v>
      </c>
      <c r="C111" s="65" t="s">
        <v>7453</v>
      </c>
      <c r="D111" s="47" t="s">
        <v>6158</v>
      </c>
      <c r="E111" s="47" t="b">
        <v>1</v>
      </c>
      <c r="F111" s="47" t="b">
        <v>0</v>
      </c>
      <c r="G111" s="47"/>
      <c r="H111" s="47"/>
      <c r="I111" s="47"/>
    </row>
    <row r="112" spans="1:9" ht="12.75">
      <c r="A112" s="65" t="s">
        <v>9537</v>
      </c>
      <c r="B112" s="65">
        <v>1999</v>
      </c>
      <c r="C112" s="65" t="s">
        <v>11</v>
      </c>
      <c r="D112" s="47" t="s">
        <v>6158</v>
      </c>
      <c r="E112" s="47" t="b">
        <v>1</v>
      </c>
      <c r="F112" s="47" t="b">
        <v>0</v>
      </c>
      <c r="G112" s="47"/>
      <c r="H112" s="47"/>
      <c r="I112" s="47"/>
    </row>
    <row r="113" spans="1:9" ht="12.75">
      <c r="A113" s="65" t="s">
        <v>9538</v>
      </c>
      <c r="B113" s="65">
        <v>1996</v>
      </c>
      <c r="C113" s="65" t="s">
        <v>11</v>
      </c>
      <c r="D113" s="47" t="s">
        <v>6158</v>
      </c>
      <c r="E113" s="47" t="b">
        <v>1</v>
      </c>
      <c r="F113" s="47" t="b">
        <v>0</v>
      </c>
      <c r="G113" s="47"/>
      <c r="H113" s="47"/>
      <c r="I113" s="47"/>
    </row>
    <row r="114" spans="1:9" ht="12.75">
      <c r="A114" s="65" t="s">
        <v>9539</v>
      </c>
      <c r="B114" s="65">
        <v>2000</v>
      </c>
      <c r="C114" s="65" t="s">
        <v>11</v>
      </c>
      <c r="D114" s="47" t="s">
        <v>6158</v>
      </c>
      <c r="E114" s="47" t="b">
        <v>1</v>
      </c>
      <c r="F114" s="47" t="b">
        <v>0</v>
      </c>
      <c r="G114" s="47"/>
      <c r="H114" s="47"/>
      <c r="I114" s="47"/>
    </row>
    <row r="115" spans="1:9" ht="12.75">
      <c r="A115" s="65" t="s">
        <v>9540</v>
      </c>
      <c r="B115" s="65">
        <v>1998</v>
      </c>
      <c r="C115" s="65" t="s">
        <v>7453</v>
      </c>
      <c r="D115" s="47" t="s">
        <v>6158</v>
      </c>
      <c r="E115" s="47" t="b">
        <v>1</v>
      </c>
      <c r="F115" s="47" t="b">
        <v>0</v>
      </c>
      <c r="G115" s="47"/>
      <c r="H115" s="47"/>
      <c r="I115" s="47"/>
    </row>
    <row r="116" spans="1:9" ht="12.75">
      <c r="A116" s="65" t="s">
        <v>9541</v>
      </c>
      <c r="B116" s="65">
        <v>1999</v>
      </c>
      <c r="C116" s="65" t="s">
        <v>8844</v>
      </c>
      <c r="D116" s="47" t="s">
        <v>6158</v>
      </c>
      <c r="E116" s="47" t="b">
        <v>1</v>
      </c>
      <c r="F116" s="47" t="b">
        <v>0</v>
      </c>
      <c r="G116" s="47"/>
      <c r="H116" s="47"/>
      <c r="I116" s="47"/>
    </row>
    <row r="117" spans="1:9" ht="12.75">
      <c r="A117" s="65" t="s">
        <v>9542</v>
      </c>
      <c r="B117" s="65">
        <v>1998</v>
      </c>
      <c r="C117" s="65" t="s">
        <v>11</v>
      </c>
      <c r="D117" s="47" t="s">
        <v>6158</v>
      </c>
      <c r="E117" s="47" t="b">
        <v>1</v>
      </c>
      <c r="F117" s="47" t="b">
        <v>0</v>
      </c>
      <c r="G117" s="47"/>
      <c r="H117" s="47"/>
      <c r="I117" s="47"/>
    </row>
    <row r="118" spans="1:9" ht="12.75">
      <c r="A118" s="65" t="s">
        <v>9543</v>
      </c>
      <c r="B118" s="65">
        <v>2000</v>
      </c>
      <c r="C118" s="65" t="s">
        <v>11</v>
      </c>
      <c r="D118" s="47" t="s">
        <v>6158</v>
      </c>
      <c r="E118" s="47" t="b">
        <v>1</v>
      </c>
      <c r="F118" s="47" t="b">
        <v>0</v>
      </c>
      <c r="G118" s="47"/>
      <c r="H118" s="47"/>
      <c r="I118" s="47"/>
    </row>
    <row r="119" spans="1:9" ht="12.75">
      <c r="A119" s="65" t="s">
        <v>9544</v>
      </c>
      <c r="B119" s="65">
        <v>1998</v>
      </c>
      <c r="C119" s="65" t="s">
        <v>11</v>
      </c>
      <c r="D119" s="47" t="s">
        <v>6158</v>
      </c>
      <c r="E119" s="47" t="b">
        <v>1</v>
      </c>
      <c r="F119" s="47" t="b">
        <v>0</v>
      </c>
      <c r="G119" s="47"/>
      <c r="H119" s="47"/>
      <c r="I119" s="47"/>
    </row>
    <row r="120" spans="1:9" ht="12.75">
      <c r="A120" s="65" t="s">
        <v>9545</v>
      </c>
      <c r="B120" s="65">
        <v>1999</v>
      </c>
      <c r="C120" s="65" t="s">
        <v>9546</v>
      </c>
      <c r="D120" s="47" t="s">
        <v>6158</v>
      </c>
      <c r="E120" s="47" t="b">
        <v>1</v>
      </c>
      <c r="F120" s="47" t="b">
        <v>0</v>
      </c>
      <c r="G120" s="47"/>
      <c r="H120" s="47"/>
      <c r="I120" s="47"/>
    </row>
    <row r="121" spans="1:9" ht="12.75">
      <c r="A121" s="65" t="s">
        <v>9547</v>
      </c>
      <c r="B121" s="65">
        <v>1999</v>
      </c>
      <c r="C121" s="65" t="s">
        <v>9488</v>
      </c>
      <c r="D121" s="47" t="s">
        <v>6158</v>
      </c>
      <c r="E121" s="47" t="b">
        <v>1</v>
      </c>
      <c r="F121" s="47" t="b">
        <v>0</v>
      </c>
      <c r="G121" s="47"/>
      <c r="H121" s="47"/>
      <c r="I121" s="47"/>
    </row>
    <row r="122" spans="1:9" ht="12.75">
      <c r="A122" s="65" t="s">
        <v>3103</v>
      </c>
      <c r="B122" s="65">
        <v>1997</v>
      </c>
      <c r="C122" s="65" t="s">
        <v>320</v>
      </c>
      <c r="D122" s="47" t="s">
        <v>6158</v>
      </c>
      <c r="E122" s="47" t="b">
        <v>1</v>
      </c>
      <c r="F122" s="47" t="b">
        <v>0</v>
      </c>
      <c r="G122" s="47"/>
      <c r="H122" s="47"/>
      <c r="I122" s="47"/>
    </row>
    <row r="123" spans="1:9" ht="12.75">
      <c r="A123" s="65" t="s">
        <v>9548</v>
      </c>
      <c r="B123" s="65">
        <v>1997</v>
      </c>
      <c r="C123" s="65" t="s">
        <v>8844</v>
      </c>
      <c r="D123" s="47" t="s">
        <v>6158</v>
      </c>
      <c r="E123" s="47" t="b">
        <v>1</v>
      </c>
      <c r="F123" s="47" t="b">
        <v>0</v>
      </c>
      <c r="G123" s="47"/>
      <c r="H123" s="47"/>
      <c r="I123" s="47"/>
    </row>
    <row r="124" spans="1:9" ht="12.75">
      <c r="A124" s="65" t="s">
        <v>9549</v>
      </c>
      <c r="B124" s="65">
        <v>1999</v>
      </c>
      <c r="C124" s="65" t="s">
        <v>8844</v>
      </c>
      <c r="D124" s="47" t="s">
        <v>6158</v>
      </c>
      <c r="E124" s="47" t="b">
        <v>1</v>
      </c>
      <c r="F124" s="47" t="b">
        <v>0</v>
      </c>
      <c r="G124" s="47"/>
      <c r="H124" s="47"/>
      <c r="I124" s="47"/>
    </row>
    <row r="125" spans="1:9" ht="12.75">
      <c r="A125" s="65" t="s">
        <v>9550</v>
      </c>
      <c r="B125" s="65">
        <v>2000</v>
      </c>
      <c r="C125" s="65" t="s">
        <v>8844</v>
      </c>
      <c r="D125" s="47" t="s">
        <v>6158</v>
      </c>
      <c r="E125" s="47" t="b">
        <v>1</v>
      </c>
      <c r="F125" s="47" t="b">
        <v>0</v>
      </c>
      <c r="G125" s="47"/>
      <c r="H125" s="47"/>
      <c r="I125" s="47"/>
    </row>
    <row r="126" spans="1:9" ht="12.75">
      <c r="A126" s="65" t="s">
        <v>9551</v>
      </c>
      <c r="B126" s="65">
        <v>2001</v>
      </c>
      <c r="C126" s="65" t="s">
        <v>8844</v>
      </c>
      <c r="D126" s="47" t="s">
        <v>6158</v>
      </c>
      <c r="E126" s="47" t="b">
        <v>1</v>
      </c>
      <c r="F126" s="47" t="b">
        <v>0</v>
      </c>
      <c r="G126" s="47"/>
      <c r="H126" s="47"/>
      <c r="I126" s="47"/>
    </row>
    <row r="127" spans="1:9" ht="12.75">
      <c r="A127" s="65" t="s">
        <v>9552</v>
      </c>
      <c r="B127" s="65">
        <v>1998</v>
      </c>
      <c r="C127" s="65" t="s">
        <v>8844</v>
      </c>
      <c r="D127" s="47" t="s">
        <v>6158</v>
      </c>
      <c r="E127" s="47" t="b">
        <v>1</v>
      </c>
      <c r="F127" s="47" t="b">
        <v>0</v>
      </c>
      <c r="G127" s="47"/>
      <c r="H127" s="47"/>
      <c r="I127" s="47"/>
    </row>
    <row r="128" spans="1:9" ht="12.75">
      <c r="A128" s="65" t="s">
        <v>3142</v>
      </c>
      <c r="B128" s="65">
        <v>1999</v>
      </c>
      <c r="C128" s="65" t="s">
        <v>69</v>
      </c>
      <c r="D128" s="47" t="s">
        <v>6158</v>
      </c>
      <c r="E128" s="47" t="b">
        <v>1</v>
      </c>
      <c r="F128" s="47" t="b">
        <v>0</v>
      </c>
      <c r="G128" s="47"/>
      <c r="H128" s="47"/>
      <c r="I128" s="47"/>
    </row>
    <row r="129" spans="1:9" ht="12.75">
      <c r="A129" s="65" t="s">
        <v>9553</v>
      </c>
      <c r="B129" s="65">
        <v>1998</v>
      </c>
      <c r="C129" s="65" t="s">
        <v>11</v>
      </c>
      <c r="D129" s="47" t="s">
        <v>6158</v>
      </c>
      <c r="E129" s="47" t="b">
        <v>1</v>
      </c>
      <c r="F129" s="47" t="b">
        <v>0</v>
      </c>
      <c r="G129" s="47"/>
      <c r="H129" s="47"/>
      <c r="I129" s="47"/>
    </row>
    <row r="130" spans="1:9" ht="12.75">
      <c r="A130" s="65" t="s">
        <v>9554</v>
      </c>
      <c r="B130" s="65">
        <v>1999</v>
      </c>
      <c r="C130" s="65" t="s">
        <v>11</v>
      </c>
      <c r="D130" s="47" t="s">
        <v>6158</v>
      </c>
      <c r="E130" s="47" t="b">
        <v>1</v>
      </c>
      <c r="F130" s="47" t="b">
        <v>0</v>
      </c>
      <c r="G130" s="47"/>
      <c r="H130" s="47"/>
      <c r="I130" s="47"/>
    </row>
    <row r="131" spans="1:9" ht="12.75">
      <c r="A131" s="65" t="s">
        <v>9555</v>
      </c>
      <c r="B131" s="65">
        <v>1997</v>
      </c>
      <c r="C131" s="65" t="s">
        <v>11</v>
      </c>
      <c r="D131" s="47" t="s">
        <v>6158</v>
      </c>
      <c r="E131" s="47" t="b">
        <v>1</v>
      </c>
      <c r="F131" s="47" t="b">
        <v>0</v>
      </c>
      <c r="G131" s="47"/>
      <c r="H131" s="47"/>
      <c r="I131" s="47"/>
    </row>
    <row r="132" spans="1:9" ht="12.75">
      <c r="A132" s="65" t="s">
        <v>9556</v>
      </c>
      <c r="B132" s="65">
        <v>1999</v>
      </c>
      <c r="C132" s="65" t="s">
        <v>11</v>
      </c>
      <c r="D132" s="47" t="s">
        <v>6158</v>
      </c>
      <c r="E132" s="47" t="b">
        <v>1</v>
      </c>
      <c r="F132" s="47" t="b">
        <v>0</v>
      </c>
      <c r="G132" s="47"/>
      <c r="H132" s="47"/>
      <c r="I132" s="47"/>
    </row>
    <row r="133" spans="1:9" ht="12.75">
      <c r="A133" s="65" t="s">
        <v>9557</v>
      </c>
      <c r="B133" s="65">
        <v>2000</v>
      </c>
      <c r="C133" s="65" t="s">
        <v>11</v>
      </c>
      <c r="D133" s="47" t="s">
        <v>6158</v>
      </c>
      <c r="E133" s="47" t="b">
        <v>1</v>
      </c>
      <c r="F133" s="47" t="b">
        <v>0</v>
      </c>
      <c r="G133" s="47"/>
      <c r="H133" s="47"/>
      <c r="I133" s="47"/>
    </row>
    <row r="134" spans="1:9" ht="12.75">
      <c r="A134" s="65" t="s">
        <v>9558</v>
      </c>
      <c r="B134" s="65">
        <v>2001</v>
      </c>
      <c r="C134" s="65" t="s">
        <v>11</v>
      </c>
      <c r="D134" s="47" t="s">
        <v>6158</v>
      </c>
      <c r="E134" s="47" t="b">
        <v>1</v>
      </c>
      <c r="F134" s="47" t="b">
        <v>0</v>
      </c>
      <c r="G134" s="47"/>
      <c r="H134" s="47"/>
      <c r="I134" s="47"/>
    </row>
    <row r="135" spans="1:9" ht="12.75">
      <c r="A135" s="65" t="s">
        <v>9559</v>
      </c>
      <c r="B135" s="65">
        <v>2000</v>
      </c>
      <c r="C135" s="65" t="s">
        <v>11</v>
      </c>
      <c r="D135" s="47" t="s">
        <v>6158</v>
      </c>
      <c r="E135" s="47" t="b">
        <v>1</v>
      </c>
      <c r="F135" s="47" t="b">
        <v>0</v>
      </c>
      <c r="G135" s="47"/>
      <c r="H135" s="47"/>
      <c r="I135" s="47"/>
    </row>
    <row r="136" spans="1:9" ht="12.75">
      <c r="A136" s="65" t="s">
        <v>9560</v>
      </c>
      <c r="B136" s="65">
        <v>2001</v>
      </c>
      <c r="C136" s="65" t="s">
        <v>69</v>
      </c>
      <c r="D136" s="47" t="s">
        <v>6158</v>
      </c>
      <c r="E136" s="47" t="b">
        <v>1</v>
      </c>
      <c r="F136" s="47" t="b">
        <v>0</v>
      </c>
      <c r="G136" s="47"/>
      <c r="H136" s="47"/>
      <c r="I136" s="47"/>
    </row>
    <row r="137" spans="1:9" ht="12.75">
      <c r="A137" s="65" t="s">
        <v>9561</v>
      </c>
      <c r="B137" s="65">
        <v>2000</v>
      </c>
      <c r="C137" s="65" t="s">
        <v>9453</v>
      </c>
      <c r="D137" s="47" t="s">
        <v>6158</v>
      </c>
      <c r="E137" s="47" t="b">
        <v>1</v>
      </c>
      <c r="F137" s="47" t="b">
        <v>0</v>
      </c>
      <c r="G137" s="47"/>
      <c r="H137" s="47"/>
      <c r="I137" s="47"/>
    </row>
    <row r="138" spans="1:9" ht="12.75">
      <c r="A138" s="65" t="s">
        <v>9562</v>
      </c>
      <c r="B138" s="65">
        <v>2000</v>
      </c>
      <c r="C138" s="65" t="s">
        <v>11</v>
      </c>
      <c r="D138" s="47" t="s">
        <v>6158</v>
      </c>
      <c r="E138" s="47" t="b">
        <v>1</v>
      </c>
      <c r="F138" s="47" t="b">
        <v>0</v>
      </c>
      <c r="G138" s="47"/>
      <c r="H138" s="47"/>
      <c r="I138" s="47"/>
    </row>
    <row r="139" spans="1:9" ht="12.75">
      <c r="A139" s="65" t="s">
        <v>9563</v>
      </c>
      <c r="B139" s="65">
        <v>1999</v>
      </c>
      <c r="C139" s="65" t="s">
        <v>320</v>
      </c>
      <c r="D139" s="47" t="s">
        <v>6158</v>
      </c>
      <c r="E139" s="47" t="b">
        <v>1</v>
      </c>
      <c r="F139" s="47" t="b">
        <v>0</v>
      </c>
      <c r="G139" s="47"/>
      <c r="H139" s="47"/>
      <c r="I139" s="47"/>
    </row>
    <row r="140" spans="1:9" ht="12.75">
      <c r="A140" s="65" t="s">
        <v>9564</v>
      </c>
      <c r="B140" s="65">
        <v>2000</v>
      </c>
      <c r="C140" s="65" t="s">
        <v>320</v>
      </c>
      <c r="D140" s="47" t="s">
        <v>6158</v>
      </c>
      <c r="E140" s="47" t="b">
        <v>1</v>
      </c>
      <c r="F140" s="47" t="b">
        <v>0</v>
      </c>
      <c r="G140" s="47"/>
      <c r="H140" s="47"/>
      <c r="I140" s="47"/>
    </row>
    <row r="141" spans="1:9" ht="12.75">
      <c r="A141" s="65" t="s">
        <v>9565</v>
      </c>
      <c r="B141" s="65">
        <v>1998</v>
      </c>
      <c r="C141" s="65" t="s">
        <v>9490</v>
      </c>
      <c r="D141" s="47" t="s">
        <v>6158</v>
      </c>
      <c r="E141" s="47" t="b">
        <v>1</v>
      </c>
      <c r="F141" s="47" t="b">
        <v>0</v>
      </c>
      <c r="G141" s="47"/>
      <c r="H141" s="47"/>
      <c r="I141" s="47"/>
    </row>
    <row r="142" spans="1:9" ht="12.75">
      <c r="A142" s="65" t="s">
        <v>9566</v>
      </c>
      <c r="B142" s="65">
        <v>1998</v>
      </c>
      <c r="C142" s="65" t="s">
        <v>9442</v>
      </c>
      <c r="D142" s="47" t="s">
        <v>6158</v>
      </c>
      <c r="E142" s="47" t="b">
        <v>1</v>
      </c>
      <c r="F142" s="47" t="b">
        <v>0</v>
      </c>
      <c r="G142" s="47"/>
      <c r="H142" s="47"/>
      <c r="I142" s="47"/>
    </row>
    <row r="143" spans="1:9" ht="12.75">
      <c r="A143" s="65" t="s">
        <v>9567</v>
      </c>
      <c r="B143" s="65">
        <v>1997</v>
      </c>
      <c r="C143" s="65" t="s">
        <v>11</v>
      </c>
      <c r="D143" s="47" t="s">
        <v>6158</v>
      </c>
      <c r="E143" s="47" t="b">
        <v>1</v>
      </c>
      <c r="F143" s="47" t="b">
        <v>0</v>
      </c>
      <c r="G143" s="47"/>
      <c r="H143" s="47"/>
      <c r="I143" s="47"/>
    </row>
    <row r="144" spans="1:9" ht="12.75">
      <c r="A144" s="65" t="s">
        <v>8023</v>
      </c>
      <c r="B144" s="65">
        <v>1998</v>
      </c>
      <c r="C144" s="65" t="s">
        <v>7100</v>
      </c>
      <c r="D144" s="47" t="s">
        <v>6158</v>
      </c>
      <c r="E144" s="47" t="b">
        <v>1</v>
      </c>
      <c r="F144" s="47" t="b">
        <v>0</v>
      </c>
      <c r="G144" s="47"/>
      <c r="H144" s="47"/>
      <c r="I144" s="47"/>
    </row>
    <row r="145" spans="1:9" ht="12.75">
      <c r="A145" s="65" t="s">
        <v>9568</v>
      </c>
      <c r="B145" s="65">
        <v>1999</v>
      </c>
      <c r="C145" s="65" t="s">
        <v>7809</v>
      </c>
      <c r="D145" s="47" t="s">
        <v>6158</v>
      </c>
      <c r="E145" s="47" t="b">
        <v>1</v>
      </c>
      <c r="F145" s="47" t="b">
        <v>0</v>
      </c>
      <c r="G145" s="47"/>
      <c r="H145" s="47"/>
      <c r="I145" s="47"/>
    </row>
    <row r="146" spans="1:9" ht="12.75">
      <c r="A146" s="65" t="s">
        <v>8025</v>
      </c>
      <c r="B146" s="65">
        <v>1999</v>
      </c>
      <c r="C146" s="65" t="s">
        <v>9514</v>
      </c>
      <c r="D146" s="47" t="s">
        <v>6158</v>
      </c>
      <c r="E146" s="47" t="b">
        <v>1</v>
      </c>
      <c r="F146" s="47" t="b">
        <v>0</v>
      </c>
      <c r="G146" s="47"/>
      <c r="H146" s="47"/>
      <c r="I146" s="47"/>
    </row>
    <row r="147" spans="1:9" ht="12.75">
      <c r="A147" s="65" t="s">
        <v>9569</v>
      </c>
      <c r="B147" s="65">
        <v>1999</v>
      </c>
      <c r="C147" s="65" t="s">
        <v>9494</v>
      </c>
      <c r="D147" s="47" t="s">
        <v>6158</v>
      </c>
      <c r="E147" s="47" t="b">
        <v>1</v>
      </c>
      <c r="F147" s="47" t="b">
        <v>0</v>
      </c>
      <c r="G147" s="47"/>
      <c r="H147" s="47"/>
      <c r="I147" s="47"/>
    </row>
    <row r="148" spans="1:9" ht="12.75">
      <c r="A148" s="65" t="s">
        <v>3564</v>
      </c>
      <c r="B148" s="65">
        <v>1998</v>
      </c>
      <c r="C148" s="65" t="s">
        <v>320</v>
      </c>
      <c r="D148" s="47" t="s">
        <v>6158</v>
      </c>
      <c r="E148" s="47" t="b">
        <v>1</v>
      </c>
      <c r="F148" s="47" t="b">
        <v>0</v>
      </c>
      <c r="G148" s="47"/>
      <c r="H148" s="47"/>
      <c r="I148" s="47"/>
    </row>
    <row r="149" spans="1:9" ht="12.75">
      <c r="A149" s="65" t="s">
        <v>9570</v>
      </c>
      <c r="B149" s="65">
        <v>1997</v>
      </c>
      <c r="C149" s="65" t="s">
        <v>320</v>
      </c>
      <c r="D149" s="47" t="s">
        <v>6158</v>
      </c>
      <c r="E149" s="47" t="b">
        <v>0</v>
      </c>
      <c r="F149" s="47" t="b">
        <v>0</v>
      </c>
      <c r="G149" s="47"/>
      <c r="H149" s="47"/>
      <c r="I149" s="47"/>
    </row>
    <row r="150" spans="1:9" ht="12.75">
      <c r="A150" s="65" t="s">
        <v>9571</v>
      </c>
      <c r="B150" s="65">
        <v>1996</v>
      </c>
      <c r="C150" s="65" t="s">
        <v>320</v>
      </c>
      <c r="D150" s="47" t="s">
        <v>6158</v>
      </c>
      <c r="E150" s="47" t="b">
        <v>1</v>
      </c>
      <c r="F150" s="47" t="b">
        <v>0</v>
      </c>
      <c r="G150" s="47"/>
      <c r="H150" s="47"/>
      <c r="I150" s="47"/>
    </row>
    <row r="151" spans="1:9" ht="12.75">
      <c r="A151" s="65" t="s">
        <v>9572</v>
      </c>
      <c r="B151" s="65">
        <v>2000</v>
      </c>
      <c r="C151" s="65" t="s">
        <v>118</v>
      </c>
      <c r="D151" s="47" t="s">
        <v>6158</v>
      </c>
      <c r="E151" s="47" t="b">
        <v>1</v>
      </c>
      <c r="F151" s="47" t="b">
        <v>0</v>
      </c>
      <c r="G151" s="47"/>
      <c r="H151" s="47"/>
      <c r="I151" s="47"/>
    </row>
    <row r="152" spans="1:9" ht="12.75">
      <c r="A152" s="65" t="s">
        <v>9573</v>
      </c>
      <c r="B152" s="65">
        <v>1997</v>
      </c>
      <c r="C152" s="65" t="s">
        <v>7100</v>
      </c>
      <c r="D152" s="47" t="s">
        <v>6158</v>
      </c>
      <c r="E152" s="47" t="b">
        <v>0</v>
      </c>
      <c r="F152" s="47" t="b">
        <v>0</v>
      </c>
      <c r="G152" s="47"/>
      <c r="H152" s="47"/>
      <c r="I152" s="47"/>
    </row>
    <row r="153" spans="1:9" ht="12.75">
      <c r="A153" s="65" t="s">
        <v>9574</v>
      </c>
      <c r="B153" s="65">
        <v>1998</v>
      </c>
      <c r="C153" s="65" t="s">
        <v>44</v>
      </c>
      <c r="D153" s="47" t="s">
        <v>6158</v>
      </c>
      <c r="E153" s="47" t="b">
        <v>1</v>
      </c>
      <c r="F153" s="47" t="b">
        <v>0</v>
      </c>
      <c r="G153" s="47"/>
      <c r="H153" s="47"/>
      <c r="I153" s="47"/>
    </row>
    <row r="154" spans="1:9" ht="12.75">
      <c r="A154" s="65" t="s">
        <v>3643</v>
      </c>
      <c r="B154" s="65">
        <v>1998</v>
      </c>
      <c r="C154" s="65" t="s">
        <v>44</v>
      </c>
      <c r="D154" s="47" t="s">
        <v>6158</v>
      </c>
      <c r="E154" s="47" t="b">
        <v>1</v>
      </c>
      <c r="F154" s="47" t="b">
        <v>0</v>
      </c>
      <c r="G154" s="47"/>
      <c r="H154" s="47"/>
      <c r="I154" s="47"/>
    </row>
    <row r="155" spans="1:9" ht="12.75">
      <c r="A155" s="65" t="s">
        <v>9575</v>
      </c>
      <c r="B155" s="65">
        <v>1999</v>
      </c>
      <c r="C155" s="65" t="s">
        <v>118</v>
      </c>
      <c r="D155" s="47" t="s">
        <v>6158</v>
      </c>
      <c r="E155" s="47" t="b">
        <v>1</v>
      </c>
      <c r="F155" s="47" t="b">
        <v>0</v>
      </c>
      <c r="G155" s="47"/>
      <c r="H155" s="47"/>
      <c r="I155" s="47"/>
    </row>
    <row r="156" spans="1:9" ht="12.75">
      <c r="A156" s="65" t="s">
        <v>9576</v>
      </c>
      <c r="B156" s="65">
        <v>1999</v>
      </c>
      <c r="C156" s="65" t="s">
        <v>8844</v>
      </c>
      <c r="D156" s="47" t="s">
        <v>6158</v>
      </c>
      <c r="E156" s="47" t="b">
        <v>1</v>
      </c>
      <c r="F156" s="47" t="b">
        <v>0</v>
      </c>
      <c r="G156" s="47"/>
      <c r="H156" s="47"/>
      <c r="I156" s="47"/>
    </row>
    <row r="157" spans="1:9" ht="12.75">
      <c r="A157" s="65" t="s">
        <v>9577</v>
      </c>
      <c r="B157" s="65">
        <v>1998</v>
      </c>
      <c r="C157" s="65" t="s">
        <v>8844</v>
      </c>
      <c r="D157" s="47" t="s">
        <v>6158</v>
      </c>
      <c r="E157" s="47" t="b">
        <v>1</v>
      </c>
      <c r="F157" s="47" t="b">
        <v>0</v>
      </c>
      <c r="G157" s="47"/>
      <c r="H157" s="47"/>
      <c r="I157" s="47"/>
    </row>
    <row r="158" spans="1:9" ht="12.75">
      <c r="A158" s="65" t="s">
        <v>9578</v>
      </c>
      <c r="B158" s="65">
        <v>1999</v>
      </c>
      <c r="C158" s="65" t="s">
        <v>11</v>
      </c>
      <c r="D158" s="47" t="s">
        <v>6158</v>
      </c>
      <c r="E158" s="47" t="b">
        <v>1</v>
      </c>
      <c r="F158" s="47" t="b">
        <v>0</v>
      </c>
      <c r="G158" s="47"/>
      <c r="H158" s="47"/>
      <c r="I158" s="47"/>
    </row>
    <row r="159" spans="1:9" ht="12.75">
      <c r="A159" s="65" t="s">
        <v>3660</v>
      </c>
      <c r="B159" s="65">
        <v>1997</v>
      </c>
      <c r="C159" s="65" t="s">
        <v>320</v>
      </c>
      <c r="D159" s="47" t="s">
        <v>6158</v>
      </c>
      <c r="E159" s="47" t="b">
        <v>1</v>
      </c>
      <c r="F159" s="47" t="b">
        <v>0</v>
      </c>
      <c r="G159" s="47"/>
      <c r="H159" s="47"/>
      <c r="I159" s="47"/>
    </row>
    <row r="160" spans="1:9" ht="12.75">
      <c r="A160" s="65" t="s">
        <v>9579</v>
      </c>
      <c r="B160" s="65">
        <v>2000</v>
      </c>
      <c r="C160" s="65" t="s">
        <v>44</v>
      </c>
      <c r="D160" s="47" t="s">
        <v>6158</v>
      </c>
      <c r="E160" s="47" t="b">
        <v>1</v>
      </c>
      <c r="F160" s="47" t="b">
        <v>0</v>
      </c>
      <c r="G160" s="47"/>
      <c r="H160" s="47"/>
      <c r="I160" s="47"/>
    </row>
    <row r="161" spans="1:9" ht="12.75">
      <c r="A161" s="65" t="s">
        <v>9580</v>
      </c>
      <c r="B161" s="65">
        <v>1998</v>
      </c>
      <c r="C161" s="65" t="s">
        <v>44</v>
      </c>
      <c r="D161" s="47" t="s">
        <v>6158</v>
      </c>
      <c r="E161" s="47" t="b">
        <v>1</v>
      </c>
      <c r="F161" s="47" t="b">
        <v>0</v>
      </c>
      <c r="G161" s="47"/>
      <c r="H161" s="47"/>
      <c r="I161" s="47"/>
    </row>
    <row r="162" spans="1:9" ht="12.75">
      <c r="A162" s="65" t="s">
        <v>9581</v>
      </c>
      <c r="B162" s="65">
        <v>1999</v>
      </c>
      <c r="C162" s="65" t="s">
        <v>44</v>
      </c>
      <c r="D162" s="47" t="s">
        <v>6158</v>
      </c>
      <c r="E162" s="47" t="b">
        <v>1</v>
      </c>
      <c r="F162" s="47" t="b">
        <v>0</v>
      </c>
      <c r="G162" s="47"/>
      <c r="H162" s="47"/>
      <c r="I162" s="47"/>
    </row>
    <row r="163" spans="1:9" ht="12.75">
      <c r="A163" s="65" t="s">
        <v>9582</v>
      </c>
      <c r="B163" s="65">
        <v>1999</v>
      </c>
      <c r="C163" s="65" t="s">
        <v>484</v>
      </c>
      <c r="D163" s="47" t="s">
        <v>6158</v>
      </c>
      <c r="E163" s="47" t="b">
        <v>1</v>
      </c>
      <c r="F163" s="47" t="b">
        <v>0</v>
      </c>
      <c r="G163" s="47"/>
      <c r="H163" s="47"/>
      <c r="I163" s="47"/>
    </row>
    <row r="164" spans="1:9" ht="12.75">
      <c r="A164" s="65" t="s">
        <v>9583</v>
      </c>
      <c r="B164" s="65">
        <v>1998</v>
      </c>
      <c r="C164" s="65" t="s">
        <v>484</v>
      </c>
      <c r="D164" s="47" t="s">
        <v>6158</v>
      </c>
      <c r="E164" s="47" t="b">
        <v>1</v>
      </c>
      <c r="F164" s="47" t="b">
        <v>0</v>
      </c>
      <c r="G164" s="47"/>
      <c r="H164" s="47"/>
      <c r="I164" s="47"/>
    </row>
    <row r="165" spans="1:9" ht="12.75">
      <c r="A165" s="65" t="s">
        <v>9584</v>
      </c>
      <c r="B165" s="65">
        <v>1999</v>
      </c>
      <c r="C165" s="65" t="s">
        <v>8844</v>
      </c>
      <c r="D165" s="47" t="s">
        <v>6158</v>
      </c>
      <c r="E165" s="47" t="b">
        <v>1</v>
      </c>
      <c r="F165" s="47" t="b">
        <v>0</v>
      </c>
      <c r="G165" s="47"/>
      <c r="H165" s="47"/>
      <c r="I165" s="47"/>
    </row>
    <row r="166" spans="1:9" ht="12.75">
      <c r="A166" s="65" t="s">
        <v>9585</v>
      </c>
      <c r="B166" s="65">
        <v>1998</v>
      </c>
      <c r="C166" s="65" t="s">
        <v>8844</v>
      </c>
      <c r="D166" s="47" t="s">
        <v>6158</v>
      </c>
      <c r="E166" s="47" t="b">
        <v>1</v>
      </c>
      <c r="F166" s="47" t="b">
        <v>0</v>
      </c>
      <c r="G166" s="47"/>
      <c r="H166" s="47"/>
      <c r="I166" s="47"/>
    </row>
    <row r="167" spans="1:9" ht="12.75">
      <c r="A167" s="65" t="s">
        <v>3666</v>
      </c>
      <c r="B167" s="65">
        <v>1999</v>
      </c>
      <c r="C167" s="65" t="s">
        <v>320</v>
      </c>
      <c r="D167" s="47" t="s">
        <v>6158</v>
      </c>
      <c r="E167" s="47" t="b">
        <v>1</v>
      </c>
      <c r="F167" s="47" t="b">
        <v>0</v>
      </c>
      <c r="G167" s="47"/>
      <c r="H167" s="47"/>
      <c r="I167" s="47"/>
    </row>
    <row r="168" spans="1:9" ht="12.75">
      <c r="A168" s="65" t="s">
        <v>9586</v>
      </c>
      <c r="B168" s="65">
        <v>1999</v>
      </c>
      <c r="C168" s="65" t="s">
        <v>11</v>
      </c>
      <c r="D168" s="47" t="s">
        <v>6158</v>
      </c>
      <c r="E168" s="47" t="b">
        <v>1</v>
      </c>
      <c r="F168" s="47" t="b">
        <v>0</v>
      </c>
      <c r="G168" s="47"/>
      <c r="H168" s="47"/>
      <c r="I168" s="47"/>
    </row>
    <row r="169" spans="1:9" ht="12.75">
      <c r="A169" s="65" t="s">
        <v>3712</v>
      </c>
      <c r="B169" s="65">
        <v>1998</v>
      </c>
      <c r="C169" s="65" t="s">
        <v>320</v>
      </c>
      <c r="D169" s="47" t="s">
        <v>6158</v>
      </c>
      <c r="E169" s="47" t="b">
        <v>1</v>
      </c>
      <c r="F169" s="47" t="b">
        <v>0</v>
      </c>
      <c r="G169" s="47"/>
      <c r="H169" s="47"/>
      <c r="I169" s="47"/>
    </row>
    <row r="170" spans="1:9" ht="12.75">
      <c r="A170" s="65" t="s">
        <v>9587</v>
      </c>
      <c r="B170" s="65">
        <v>1999</v>
      </c>
      <c r="C170" s="65" t="s">
        <v>320</v>
      </c>
      <c r="D170" s="47" t="s">
        <v>6158</v>
      </c>
      <c r="E170" s="47" t="b">
        <v>1</v>
      </c>
      <c r="F170" s="47" t="b">
        <v>0</v>
      </c>
      <c r="G170" s="47"/>
      <c r="H170" s="47"/>
      <c r="I170" s="47"/>
    </row>
    <row r="171" spans="1:9" ht="12.75">
      <c r="A171" s="65" t="s">
        <v>9588</v>
      </c>
      <c r="B171" s="65">
        <v>2000</v>
      </c>
      <c r="C171" s="65" t="s">
        <v>320</v>
      </c>
      <c r="D171" s="47" t="s">
        <v>6158</v>
      </c>
      <c r="E171" s="47" t="b">
        <v>1</v>
      </c>
      <c r="F171" s="47" t="b">
        <v>0</v>
      </c>
      <c r="G171" s="47"/>
      <c r="H171" s="47"/>
      <c r="I171" s="47"/>
    </row>
    <row r="172" spans="1:9" ht="12.75">
      <c r="A172" s="65" t="s">
        <v>9589</v>
      </c>
      <c r="B172" s="65">
        <v>2001</v>
      </c>
      <c r="C172" s="65" t="s">
        <v>320</v>
      </c>
      <c r="D172" s="47" t="s">
        <v>6158</v>
      </c>
      <c r="E172" s="47" t="b">
        <v>1</v>
      </c>
      <c r="F172" s="47" t="b">
        <v>0</v>
      </c>
      <c r="G172" s="47"/>
      <c r="H172" s="47"/>
      <c r="I172" s="47"/>
    </row>
    <row r="173" spans="1:9" ht="12.75">
      <c r="A173" s="65" t="s">
        <v>9590</v>
      </c>
      <c r="B173" s="65">
        <v>1997</v>
      </c>
      <c r="C173" s="65" t="s">
        <v>484</v>
      </c>
      <c r="D173" s="47" t="s">
        <v>6158</v>
      </c>
      <c r="E173" s="47" t="b">
        <v>1</v>
      </c>
      <c r="F173" s="47" t="b">
        <v>0</v>
      </c>
      <c r="G173" s="47"/>
      <c r="H173" s="47"/>
      <c r="I173" s="47"/>
    </row>
    <row r="174" spans="1:9" ht="12.75">
      <c r="A174" s="65" t="s">
        <v>9591</v>
      </c>
      <c r="B174" s="65">
        <v>1999</v>
      </c>
      <c r="C174" s="65" t="s">
        <v>484</v>
      </c>
      <c r="D174" s="47" t="s">
        <v>6158</v>
      </c>
      <c r="E174" s="47" t="b">
        <v>1</v>
      </c>
      <c r="F174" s="47" t="b">
        <v>0</v>
      </c>
      <c r="G174" s="47"/>
      <c r="H174" s="47"/>
      <c r="I174" s="47"/>
    </row>
    <row r="175" spans="1:9" ht="12.75">
      <c r="A175" s="65" t="s">
        <v>9592</v>
      </c>
      <c r="B175" s="65">
        <v>2000</v>
      </c>
      <c r="C175" s="65" t="s">
        <v>484</v>
      </c>
      <c r="D175" s="47" t="s">
        <v>6158</v>
      </c>
      <c r="E175" s="47" t="b">
        <v>1</v>
      </c>
      <c r="F175" s="47" t="b">
        <v>0</v>
      </c>
      <c r="G175" s="47"/>
      <c r="H175" s="47"/>
      <c r="I175" s="47"/>
    </row>
    <row r="176" spans="1:9" ht="12.75">
      <c r="A176" s="65" t="s">
        <v>9593</v>
      </c>
      <c r="B176" s="65">
        <v>1998</v>
      </c>
      <c r="C176" s="65" t="s">
        <v>484</v>
      </c>
      <c r="D176" s="47" t="s">
        <v>6158</v>
      </c>
      <c r="E176" s="47" t="b">
        <v>1</v>
      </c>
      <c r="F176" s="47" t="b">
        <v>0</v>
      </c>
      <c r="G176" s="47"/>
      <c r="H176" s="47"/>
      <c r="I176" s="47"/>
    </row>
    <row r="177" spans="1:9" ht="12.75">
      <c r="A177" s="65" t="s">
        <v>9594</v>
      </c>
      <c r="B177" s="65">
        <v>1998</v>
      </c>
      <c r="C177" s="65" t="s">
        <v>8844</v>
      </c>
      <c r="D177" s="47" t="s">
        <v>6158</v>
      </c>
      <c r="E177" s="47" t="b">
        <v>1</v>
      </c>
      <c r="F177" s="47" t="b">
        <v>0</v>
      </c>
      <c r="G177" s="47"/>
      <c r="H177" s="47"/>
      <c r="I177" s="47"/>
    </row>
    <row r="178" spans="1:9" ht="12.75">
      <c r="A178" s="65" t="s">
        <v>9595</v>
      </c>
      <c r="B178" s="65">
        <v>1999</v>
      </c>
      <c r="C178" s="65" t="s">
        <v>44</v>
      </c>
      <c r="D178" s="47" t="s">
        <v>6158</v>
      </c>
      <c r="E178" s="47" t="b">
        <v>1</v>
      </c>
      <c r="F178" s="47" t="b">
        <v>0</v>
      </c>
      <c r="G178" s="47"/>
      <c r="H178" s="47"/>
      <c r="I178" s="47"/>
    </row>
    <row r="179" spans="1:9" ht="12.75">
      <c r="A179" s="65" t="s">
        <v>9596</v>
      </c>
      <c r="B179" s="65">
        <v>1998</v>
      </c>
      <c r="C179" s="65" t="s">
        <v>484</v>
      </c>
      <c r="D179" s="47" t="s">
        <v>6158</v>
      </c>
      <c r="E179" s="47" t="b">
        <v>1</v>
      </c>
      <c r="F179" s="47" t="b">
        <v>0</v>
      </c>
      <c r="G179" s="47"/>
      <c r="H179" s="47"/>
      <c r="I179" s="47"/>
    </row>
    <row r="180" spans="1:9" ht="12.75">
      <c r="A180" s="65" t="s">
        <v>9597</v>
      </c>
      <c r="B180" s="65">
        <v>1998</v>
      </c>
      <c r="C180" s="65" t="s">
        <v>484</v>
      </c>
      <c r="D180" s="47" t="s">
        <v>6158</v>
      </c>
      <c r="E180" s="47" t="b">
        <v>1</v>
      </c>
      <c r="F180" s="47" t="b">
        <v>0</v>
      </c>
      <c r="G180" s="47"/>
      <c r="H180" s="47"/>
      <c r="I180" s="47"/>
    </row>
    <row r="181" spans="1:9" ht="12.75">
      <c r="A181" s="65" t="s">
        <v>9598</v>
      </c>
      <c r="B181" s="65">
        <v>1998</v>
      </c>
      <c r="C181" s="65" t="s">
        <v>4734</v>
      </c>
      <c r="D181" s="47" t="s">
        <v>6158</v>
      </c>
      <c r="E181" s="47" t="b">
        <v>1</v>
      </c>
      <c r="F181" s="47" t="b">
        <v>0</v>
      </c>
      <c r="G181" s="47"/>
      <c r="H181" s="47"/>
      <c r="I181" s="47"/>
    </row>
    <row r="182" spans="1:9" ht="12.75">
      <c r="A182" s="65" t="s">
        <v>9599</v>
      </c>
      <c r="B182" s="65">
        <v>1999</v>
      </c>
      <c r="C182" s="65" t="s">
        <v>7302</v>
      </c>
      <c r="D182" s="47" t="s">
        <v>6158</v>
      </c>
      <c r="E182" s="47" t="b">
        <v>1</v>
      </c>
      <c r="F182" s="47" t="b">
        <v>0</v>
      </c>
      <c r="G182" s="47"/>
      <c r="H182" s="47"/>
      <c r="I182" s="47"/>
    </row>
    <row r="183" spans="1:9" ht="12.75">
      <c r="A183" s="65" t="s">
        <v>3779</v>
      </c>
      <c r="B183" s="65">
        <v>1998</v>
      </c>
      <c r="C183" s="65" t="s">
        <v>320</v>
      </c>
      <c r="D183" s="47" t="s">
        <v>6158</v>
      </c>
      <c r="E183" s="47" t="b">
        <v>1</v>
      </c>
      <c r="F183" s="47" t="b">
        <v>0</v>
      </c>
      <c r="G183" s="47"/>
      <c r="H183" s="47"/>
      <c r="I183" s="47"/>
    </row>
    <row r="184" spans="1:9" ht="12.75">
      <c r="A184" s="65" t="s">
        <v>9600</v>
      </c>
      <c r="B184" s="65">
        <v>2000</v>
      </c>
      <c r="C184" s="65" t="s">
        <v>685</v>
      </c>
      <c r="D184" s="47" t="s">
        <v>6158</v>
      </c>
      <c r="E184" s="47" t="b">
        <v>1</v>
      </c>
      <c r="F184" s="47" t="b">
        <v>0</v>
      </c>
      <c r="G184" s="47"/>
      <c r="H184" s="47"/>
      <c r="I184" s="47"/>
    </row>
    <row r="185" spans="1:9" ht="12.75">
      <c r="A185" s="65" t="s">
        <v>9601</v>
      </c>
      <c r="B185" s="65">
        <v>1998</v>
      </c>
      <c r="C185" s="65" t="s">
        <v>320</v>
      </c>
      <c r="D185" s="47" t="s">
        <v>6158</v>
      </c>
      <c r="E185" s="47" t="b">
        <v>1</v>
      </c>
      <c r="F185" s="47" t="b">
        <v>0</v>
      </c>
      <c r="G185" s="47"/>
      <c r="H185" s="47"/>
      <c r="I185" s="47"/>
    </row>
    <row r="186" spans="1:9" ht="12.75">
      <c r="A186" s="65" t="s">
        <v>9602</v>
      </c>
      <c r="B186" s="65">
        <v>2001</v>
      </c>
      <c r="C186" s="65" t="s">
        <v>11</v>
      </c>
      <c r="D186" s="47" t="s">
        <v>6158</v>
      </c>
      <c r="E186" s="47" t="b">
        <v>1</v>
      </c>
      <c r="F186" s="47" t="b">
        <v>0</v>
      </c>
      <c r="G186" s="47"/>
      <c r="H186" s="47"/>
      <c r="I186" s="47"/>
    </row>
    <row r="187" spans="1:9" ht="12.75">
      <c r="A187" s="65" t="s">
        <v>3913</v>
      </c>
      <c r="B187" s="65">
        <v>1999</v>
      </c>
      <c r="C187" s="65" t="s">
        <v>320</v>
      </c>
      <c r="D187" s="47" t="s">
        <v>6158</v>
      </c>
      <c r="E187" s="47" t="b">
        <v>1</v>
      </c>
      <c r="F187" s="47" t="b">
        <v>0</v>
      </c>
      <c r="G187" s="47"/>
      <c r="H187" s="47"/>
      <c r="I187" s="47"/>
    </row>
    <row r="188" spans="1:9" ht="12.75">
      <c r="A188" s="65" t="s">
        <v>9603</v>
      </c>
      <c r="B188" s="65">
        <v>1999</v>
      </c>
      <c r="C188" s="65" t="s">
        <v>7302</v>
      </c>
      <c r="D188" s="47" t="s">
        <v>6158</v>
      </c>
      <c r="E188" s="47" t="b">
        <v>1</v>
      </c>
      <c r="F188" s="47" t="b">
        <v>0</v>
      </c>
      <c r="G188" s="47"/>
      <c r="H188" s="47"/>
      <c r="I188" s="47"/>
    </row>
    <row r="189" spans="1:9" ht="12.75">
      <c r="A189" s="65" t="s">
        <v>9604</v>
      </c>
      <c r="B189" s="65">
        <v>2000</v>
      </c>
      <c r="C189" s="65" t="s">
        <v>11</v>
      </c>
      <c r="D189" s="47" t="s">
        <v>6158</v>
      </c>
      <c r="E189" s="47" t="b">
        <v>1</v>
      </c>
      <c r="F189" s="47" t="b">
        <v>0</v>
      </c>
      <c r="G189" s="47"/>
      <c r="H189" s="47"/>
      <c r="I189" s="47"/>
    </row>
    <row r="190" spans="1:9" ht="12.75">
      <c r="A190" s="65" t="s">
        <v>9160</v>
      </c>
      <c r="B190" s="65">
        <v>2000</v>
      </c>
      <c r="C190" s="65" t="s">
        <v>9488</v>
      </c>
      <c r="D190" s="47" t="s">
        <v>6158</v>
      </c>
      <c r="E190" s="47" t="b">
        <v>1</v>
      </c>
      <c r="F190" s="47" t="b">
        <v>0</v>
      </c>
      <c r="G190" s="47"/>
      <c r="H190" s="47"/>
      <c r="I190" s="47"/>
    </row>
    <row r="191" spans="1:9" ht="12.75">
      <c r="A191" s="65" t="s">
        <v>9605</v>
      </c>
      <c r="B191" s="65">
        <v>1996</v>
      </c>
      <c r="C191" s="65" t="s">
        <v>11</v>
      </c>
      <c r="D191" s="47" t="s">
        <v>6158</v>
      </c>
      <c r="E191" s="47" t="b">
        <v>1</v>
      </c>
      <c r="F191" s="47" t="b">
        <v>0</v>
      </c>
      <c r="G191" s="47"/>
      <c r="H191" s="47"/>
      <c r="I191" s="47"/>
    </row>
    <row r="192" spans="1:9" ht="12.75">
      <c r="A192" s="65" t="s">
        <v>9606</v>
      </c>
      <c r="B192" s="65">
        <v>2000</v>
      </c>
      <c r="C192" s="65" t="s">
        <v>11</v>
      </c>
      <c r="D192" s="47" t="s">
        <v>6158</v>
      </c>
      <c r="E192" s="47" t="b">
        <v>1</v>
      </c>
      <c r="F192" s="47" t="b">
        <v>0</v>
      </c>
      <c r="G192" s="47"/>
      <c r="H192" s="47"/>
      <c r="I192" s="47"/>
    </row>
    <row r="193" spans="1:9" ht="12.75">
      <c r="A193" s="65" t="s">
        <v>9607</v>
      </c>
      <c r="B193" s="65">
        <v>1999</v>
      </c>
      <c r="C193" s="65" t="s">
        <v>11</v>
      </c>
      <c r="D193" s="47" t="s">
        <v>6158</v>
      </c>
      <c r="E193" s="47" t="b">
        <v>1</v>
      </c>
      <c r="F193" s="47" t="b">
        <v>0</v>
      </c>
      <c r="G193" s="47"/>
      <c r="H193" s="47"/>
      <c r="I193" s="47"/>
    </row>
    <row r="194" spans="1:9" ht="12.75">
      <c r="A194" s="65" t="s">
        <v>9608</v>
      </c>
      <c r="B194" s="65">
        <v>2000</v>
      </c>
      <c r="C194" s="65" t="s">
        <v>11</v>
      </c>
      <c r="D194" s="47" t="s">
        <v>6158</v>
      </c>
      <c r="E194" s="47" t="b">
        <v>1</v>
      </c>
      <c r="F194" s="47" t="b">
        <v>0</v>
      </c>
      <c r="G194" s="47"/>
      <c r="H194" s="47"/>
      <c r="I194" s="47"/>
    </row>
    <row r="195" spans="1:9" ht="12.75">
      <c r="A195" s="65" t="s">
        <v>9609</v>
      </c>
      <c r="B195" s="65">
        <v>2001</v>
      </c>
      <c r="C195" s="65" t="s">
        <v>11</v>
      </c>
      <c r="D195" s="47" t="s">
        <v>6158</v>
      </c>
      <c r="E195" s="47" t="b">
        <v>1</v>
      </c>
      <c r="F195" s="47" t="b">
        <v>0</v>
      </c>
      <c r="G195" s="47"/>
      <c r="H195" s="47"/>
      <c r="I195" s="47"/>
    </row>
    <row r="196" spans="1:9" ht="12.75">
      <c r="A196" s="65" t="s">
        <v>9610</v>
      </c>
      <c r="B196" s="65">
        <v>2000</v>
      </c>
      <c r="C196" s="65" t="s">
        <v>9459</v>
      </c>
      <c r="D196" s="47" t="s">
        <v>6158</v>
      </c>
      <c r="E196" s="47" t="b">
        <v>1</v>
      </c>
      <c r="F196" s="47" t="b">
        <v>0</v>
      </c>
      <c r="G196" s="47"/>
      <c r="H196" s="47"/>
      <c r="I196" s="47"/>
    </row>
    <row r="197" spans="1:9" ht="12.75">
      <c r="A197" s="65" t="s">
        <v>9611</v>
      </c>
      <c r="B197" s="65">
        <v>2000</v>
      </c>
      <c r="C197" s="65" t="s">
        <v>7302</v>
      </c>
      <c r="D197" s="47" t="s">
        <v>6158</v>
      </c>
      <c r="E197" s="47" t="b">
        <v>1</v>
      </c>
      <c r="F197" s="47" t="b">
        <v>0</v>
      </c>
      <c r="G197" s="47"/>
      <c r="H197" s="47"/>
      <c r="I197" s="47"/>
    </row>
    <row r="198" spans="1:9" ht="12.75">
      <c r="A198" s="65" t="s">
        <v>9612</v>
      </c>
      <c r="B198" s="65">
        <v>2001</v>
      </c>
      <c r="C198" s="65" t="s">
        <v>9613</v>
      </c>
      <c r="D198" s="47" t="s">
        <v>6158</v>
      </c>
      <c r="E198" s="47" t="b">
        <v>1</v>
      </c>
      <c r="F198" s="47" t="b">
        <v>0</v>
      </c>
      <c r="G198" s="47"/>
      <c r="H198" s="47"/>
      <c r="I198" s="47"/>
    </row>
    <row r="199" spans="1:9" ht="12.75">
      <c r="A199" s="65" t="s">
        <v>9614</v>
      </c>
      <c r="B199" s="65">
        <v>1998</v>
      </c>
      <c r="C199" s="65" t="s">
        <v>320</v>
      </c>
      <c r="D199" s="47" t="s">
        <v>6158</v>
      </c>
      <c r="E199" s="47" t="b">
        <v>1</v>
      </c>
      <c r="F199" s="47" t="b">
        <v>0</v>
      </c>
      <c r="G199" s="47"/>
      <c r="H199" s="47"/>
      <c r="I199" s="47"/>
    </row>
    <row r="200" spans="1:9" ht="12.75">
      <c r="A200" s="65" t="s">
        <v>9615</v>
      </c>
      <c r="B200" s="65">
        <v>1999</v>
      </c>
      <c r="C200" s="65" t="s">
        <v>4734</v>
      </c>
      <c r="D200" s="47" t="s">
        <v>6158</v>
      </c>
      <c r="E200" s="47" t="b">
        <v>1</v>
      </c>
      <c r="F200" s="47" t="b">
        <v>0</v>
      </c>
      <c r="G200" s="47"/>
      <c r="H200" s="47"/>
      <c r="I200" s="47"/>
    </row>
    <row r="201" spans="1:9" ht="12.75">
      <c r="A201" s="65" t="s">
        <v>9616</v>
      </c>
      <c r="B201" s="65">
        <v>1998</v>
      </c>
      <c r="C201" s="65" t="s">
        <v>7302</v>
      </c>
      <c r="D201" s="47" t="s">
        <v>6158</v>
      </c>
      <c r="E201" s="47" t="b">
        <v>1</v>
      </c>
      <c r="F201" s="47" t="b">
        <v>0</v>
      </c>
      <c r="G201" s="47"/>
      <c r="H201" s="47"/>
      <c r="I201" s="47"/>
    </row>
    <row r="202" spans="1:9" ht="12.75">
      <c r="A202" s="65" t="s">
        <v>9617</v>
      </c>
      <c r="B202" s="65">
        <v>2000</v>
      </c>
      <c r="C202" s="65" t="s">
        <v>9453</v>
      </c>
      <c r="D202" s="47" t="s">
        <v>6158</v>
      </c>
      <c r="E202" s="47" t="b">
        <v>1</v>
      </c>
      <c r="F202" s="47" t="b">
        <v>0</v>
      </c>
      <c r="G202" s="47"/>
      <c r="H202" s="47"/>
      <c r="I202" s="47"/>
    </row>
    <row r="203" spans="1:9" ht="12.75">
      <c r="A203" s="65" t="s">
        <v>9618</v>
      </c>
      <c r="B203" s="65">
        <v>1999</v>
      </c>
      <c r="C203" s="65" t="s">
        <v>320</v>
      </c>
      <c r="D203" s="47" t="s">
        <v>6158</v>
      </c>
      <c r="E203" s="47" t="b">
        <v>1</v>
      </c>
      <c r="F203" s="47" t="b">
        <v>0</v>
      </c>
      <c r="G203" s="47"/>
      <c r="H203" s="47"/>
      <c r="I203" s="47"/>
    </row>
    <row r="204" spans="1:9" ht="12.75">
      <c r="A204" s="65" t="s">
        <v>4377</v>
      </c>
      <c r="B204" s="65">
        <v>1998</v>
      </c>
      <c r="C204" s="65" t="s">
        <v>320</v>
      </c>
      <c r="D204" s="47" t="s">
        <v>6158</v>
      </c>
      <c r="E204" s="47" t="b">
        <v>1</v>
      </c>
      <c r="F204" s="47" t="b">
        <v>0</v>
      </c>
      <c r="G204" s="47"/>
      <c r="H204" s="47"/>
      <c r="I204" s="47"/>
    </row>
    <row r="205" spans="1:9" ht="12.75">
      <c r="A205" s="65" t="s">
        <v>9619</v>
      </c>
      <c r="B205" s="65">
        <v>2000</v>
      </c>
      <c r="C205" s="65" t="s">
        <v>7257</v>
      </c>
      <c r="D205" s="47" t="s">
        <v>6158</v>
      </c>
      <c r="E205" s="47" t="b">
        <v>1</v>
      </c>
      <c r="F205" s="47" t="b">
        <v>0</v>
      </c>
      <c r="G205" s="47"/>
      <c r="H205" s="47"/>
      <c r="I205" s="47"/>
    </row>
    <row r="206" spans="1:9" ht="12.75">
      <c r="A206" s="65" t="s">
        <v>9620</v>
      </c>
      <c r="B206" s="65">
        <v>1999</v>
      </c>
      <c r="C206" s="65" t="s">
        <v>7809</v>
      </c>
      <c r="D206" s="47" t="s">
        <v>6158</v>
      </c>
      <c r="E206" s="47" t="b">
        <v>1</v>
      </c>
      <c r="F206" s="47" t="b">
        <v>0</v>
      </c>
      <c r="G206" s="47"/>
      <c r="H206" s="47"/>
      <c r="I206" s="47"/>
    </row>
    <row r="207" spans="1:9" ht="12.75">
      <c r="A207" s="65" t="s">
        <v>9621</v>
      </c>
      <c r="B207" s="65">
        <v>2001</v>
      </c>
      <c r="C207" s="65" t="s">
        <v>9442</v>
      </c>
      <c r="D207" s="47" t="s">
        <v>6158</v>
      </c>
      <c r="E207" s="47" t="b">
        <v>1</v>
      </c>
      <c r="F207" s="47" t="b">
        <v>0</v>
      </c>
      <c r="G207" s="47"/>
      <c r="H207" s="47"/>
      <c r="I207" s="47"/>
    </row>
    <row r="208" spans="1:9" ht="12.75">
      <c r="A208" s="65" t="s">
        <v>9622</v>
      </c>
      <c r="B208" s="65">
        <v>1999</v>
      </c>
      <c r="C208" s="65" t="s">
        <v>484</v>
      </c>
      <c r="D208" s="47" t="s">
        <v>6158</v>
      </c>
      <c r="E208" s="47" t="b">
        <v>1</v>
      </c>
      <c r="F208" s="47" t="b">
        <v>0</v>
      </c>
      <c r="G208" s="47"/>
      <c r="H208" s="47"/>
      <c r="I208" s="47"/>
    </row>
    <row r="209" spans="1:9" ht="12.75">
      <c r="A209" s="65" t="s">
        <v>9623</v>
      </c>
      <c r="B209" s="65">
        <v>1999</v>
      </c>
      <c r="C209" s="65" t="s">
        <v>320</v>
      </c>
      <c r="D209" s="47" t="s">
        <v>6158</v>
      </c>
      <c r="E209" s="47" t="b">
        <v>1</v>
      </c>
      <c r="F209" s="47" t="b">
        <v>0</v>
      </c>
      <c r="G209" s="47"/>
      <c r="H209" s="47"/>
      <c r="I209" s="47"/>
    </row>
    <row r="210" spans="1:9" ht="12.75">
      <c r="A210" s="65" t="s">
        <v>9624</v>
      </c>
      <c r="B210" s="65">
        <v>2000</v>
      </c>
      <c r="C210" s="65" t="s">
        <v>320</v>
      </c>
      <c r="D210" s="47" t="s">
        <v>6158</v>
      </c>
      <c r="E210" s="47" t="b">
        <v>1</v>
      </c>
      <c r="F210" s="47" t="b">
        <v>0</v>
      </c>
      <c r="G210" s="47"/>
      <c r="H210" s="47"/>
      <c r="I210" s="47"/>
    </row>
    <row r="211" spans="1:9" ht="12.75">
      <c r="A211" s="65" t="s">
        <v>9625</v>
      </c>
      <c r="B211" s="65">
        <v>1999</v>
      </c>
      <c r="C211" s="65" t="s">
        <v>69</v>
      </c>
      <c r="D211" s="47" t="s">
        <v>6158</v>
      </c>
      <c r="E211" s="47" t="b">
        <v>1</v>
      </c>
      <c r="F211" s="47" t="b">
        <v>0</v>
      </c>
      <c r="G211" s="47"/>
      <c r="H211" s="47"/>
      <c r="I211" s="47"/>
    </row>
    <row r="212" spans="1:9" ht="12.75">
      <c r="A212" s="65" t="s">
        <v>9626</v>
      </c>
      <c r="B212" s="65">
        <v>2000</v>
      </c>
      <c r="C212" s="65" t="s">
        <v>11</v>
      </c>
      <c r="D212" s="47" t="s">
        <v>6158</v>
      </c>
      <c r="E212" s="47" t="b">
        <v>1</v>
      </c>
      <c r="F212" s="47" t="b">
        <v>0</v>
      </c>
      <c r="G212" s="47"/>
      <c r="H212" s="47"/>
      <c r="I212" s="47"/>
    </row>
    <row r="213" spans="1:9" ht="12.75">
      <c r="A213" s="65" t="s">
        <v>9627</v>
      </c>
      <c r="B213" s="65">
        <v>1999</v>
      </c>
      <c r="C213" s="65" t="s">
        <v>7302</v>
      </c>
      <c r="D213" s="47" t="s">
        <v>6158</v>
      </c>
      <c r="E213" s="47" t="b">
        <v>1</v>
      </c>
      <c r="F213" s="47" t="b">
        <v>0</v>
      </c>
      <c r="G213" s="47"/>
      <c r="H213" s="47"/>
      <c r="I213" s="47"/>
    </row>
    <row r="214" spans="1:9" ht="12.75">
      <c r="A214" s="65" t="s">
        <v>9628</v>
      </c>
      <c r="B214" s="65">
        <v>1999</v>
      </c>
      <c r="C214" s="65" t="s">
        <v>8811</v>
      </c>
      <c r="D214" s="47" t="s">
        <v>6158</v>
      </c>
      <c r="E214" s="47" t="b">
        <v>1</v>
      </c>
      <c r="F214" s="47" t="b">
        <v>0</v>
      </c>
      <c r="G214" s="47"/>
      <c r="H214" s="47"/>
      <c r="I214" s="47"/>
    </row>
    <row r="215" spans="1:9" ht="12.75">
      <c r="A215" s="65" t="s">
        <v>9629</v>
      </c>
      <c r="B215" s="65">
        <v>1998</v>
      </c>
      <c r="C215" s="65" t="s">
        <v>9442</v>
      </c>
      <c r="D215" s="47" t="s">
        <v>6158</v>
      </c>
      <c r="E215" s="47" t="b">
        <v>1</v>
      </c>
      <c r="F215" s="47" t="b">
        <v>0</v>
      </c>
      <c r="G215" s="47"/>
      <c r="H215" s="47"/>
      <c r="I215" s="47"/>
    </row>
    <row r="216" spans="1:9" ht="12.75">
      <c r="A216" s="65" t="s">
        <v>9630</v>
      </c>
      <c r="B216" s="65">
        <v>1999</v>
      </c>
      <c r="C216" s="65" t="s">
        <v>7809</v>
      </c>
      <c r="D216" s="47" t="s">
        <v>6158</v>
      </c>
      <c r="E216" s="47" t="b">
        <v>1</v>
      </c>
      <c r="F216" s="47" t="b">
        <v>0</v>
      </c>
      <c r="G216" s="47"/>
      <c r="H216" s="47"/>
      <c r="I216" s="47"/>
    </row>
    <row r="217" spans="1:9" ht="12.75">
      <c r="A217" s="65" t="s">
        <v>9631</v>
      </c>
      <c r="B217" s="65">
        <v>2000</v>
      </c>
      <c r="C217" s="65" t="s">
        <v>7302</v>
      </c>
      <c r="D217" s="47" t="s">
        <v>6158</v>
      </c>
      <c r="E217" s="47" t="b">
        <v>1</v>
      </c>
      <c r="F217" s="47" t="b">
        <v>0</v>
      </c>
      <c r="G217" s="47"/>
      <c r="H217" s="47"/>
      <c r="I217" s="47"/>
    </row>
    <row r="218" spans="1:9" ht="12.75">
      <c r="A218" s="65" t="s">
        <v>9632</v>
      </c>
      <c r="B218" s="65">
        <v>1999</v>
      </c>
      <c r="C218" s="65" t="s">
        <v>7302</v>
      </c>
      <c r="D218" s="47" t="s">
        <v>6158</v>
      </c>
      <c r="E218" s="47" t="b">
        <v>1</v>
      </c>
      <c r="F218" s="47" t="b">
        <v>0</v>
      </c>
      <c r="G218" s="47"/>
      <c r="H218" s="47"/>
      <c r="I218" s="47"/>
    </row>
    <row r="219" spans="1:9" ht="12.75">
      <c r="A219" s="65" t="s">
        <v>9633</v>
      </c>
      <c r="B219" s="65">
        <v>1998</v>
      </c>
      <c r="C219" s="65" t="s">
        <v>320</v>
      </c>
      <c r="D219" s="47" t="s">
        <v>6158</v>
      </c>
      <c r="E219" s="47" t="b">
        <v>1</v>
      </c>
      <c r="F219" s="47" t="b">
        <v>0</v>
      </c>
      <c r="G219" s="47"/>
      <c r="H219" s="47"/>
      <c r="I219" s="47"/>
    </row>
    <row r="220" spans="1:9" ht="12.75">
      <c r="A220" s="65" t="s">
        <v>9634</v>
      </c>
      <c r="B220" s="65">
        <v>1998</v>
      </c>
      <c r="C220" s="65" t="s">
        <v>7809</v>
      </c>
      <c r="D220" s="47" t="s">
        <v>6158</v>
      </c>
      <c r="E220" s="47" t="b">
        <v>1</v>
      </c>
      <c r="F220" s="47" t="b">
        <v>0</v>
      </c>
      <c r="G220" s="47"/>
      <c r="H220" s="47"/>
      <c r="I220" s="47"/>
    </row>
    <row r="221" spans="1:9" ht="12.75">
      <c r="A221" s="65" t="s">
        <v>4609</v>
      </c>
      <c r="B221" s="65">
        <v>2000</v>
      </c>
      <c r="C221" s="65" t="s">
        <v>320</v>
      </c>
      <c r="D221" s="47" t="s">
        <v>6158</v>
      </c>
      <c r="E221" s="47" t="b">
        <v>1</v>
      </c>
      <c r="F221" s="47" t="b">
        <v>0</v>
      </c>
      <c r="G221" s="47"/>
      <c r="H221" s="47"/>
      <c r="I221" s="47"/>
    </row>
    <row r="222" spans="1:9" ht="12.75">
      <c r="A222" s="65" t="s">
        <v>4613</v>
      </c>
      <c r="B222" s="65">
        <v>1997</v>
      </c>
      <c r="C222" s="65" t="s">
        <v>320</v>
      </c>
      <c r="D222" s="47" t="s">
        <v>6158</v>
      </c>
      <c r="E222" s="47" t="b">
        <v>0</v>
      </c>
      <c r="F222" s="47" t="b">
        <v>0</v>
      </c>
      <c r="G222" s="47"/>
      <c r="H222" s="47"/>
      <c r="I222" s="47"/>
    </row>
    <row r="223" spans="1:9" ht="12.75">
      <c r="A223" s="65" t="s">
        <v>9635</v>
      </c>
      <c r="B223" s="65">
        <v>2001</v>
      </c>
      <c r="C223" s="65" t="s">
        <v>7302</v>
      </c>
      <c r="D223" s="47" t="s">
        <v>6158</v>
      </c>
      <c r="E223" s="47" t="b">
        <v>1</v>
      </c>
      <c r="F223" s="47" t="b">
        <v>0</v>
      </c>
      <c r="G223" s="47"/>
      <c r="H223" s="47"/>
      <c r="I223" s="47"/>
    </row>
    <row r="224" spans="1:9" ht="12.75">
      <c r="A224" s="65" t="s">
        <v>9636</v>
      </c>
      <c r="B224" s="65">
        <v>1999</v>
      </c>
      <c r="C224" s="65" t="s">
        <v>9637</v>
      </c>
      <c r="D224" s="47" t="s">
        <v>6158</v>
      </c>
      <c r="E224" s="47" t="b">
        <v>1</v>
      </c>
      <c r="F224" s="47" t="b">
        <v>0</v>
      </c>
      <c r="G224" s="47"/>
      <c r="H224" s="47"/>
      <c r="I224" s="47"/>
    </row>
    <row r="225" spans="1:9" ht="12.75">
      <c r="A225" s="65" t="s">
        <v>9638</v>
      </c>
      <c r="B225" s="65">
        <v>1999</v>
      </c>
      <c r="C225" s="65" t="s">
        <v>9637</v>
      </c>
      <c r="D225" s="47" t="s">
        <v>6158</v>
      </c>
      <c r="E225" s="47" t="b">
        <v>1</v>
      </c>
      <c r="F225" s="47" t="b">
        <v>0</v>
      </c>
      <c r="G225" s="47"/>
      <c r="H225" s="47"/>
      <c r="I225" s="47"/>
    </row>
    <row r="226" spans="1:9" ht="12.75">
      <c r="A226" s="65" t="s">
        <v>9639</v>
      </c>
      <c r="B226" s="65">
        <v>1999</v>
      </c>
      <c r="C226" s="65" t="s">
        <v>484</v>
      </c>
      <c r="D226" s="47" t="s">
        <v>6158</v>
      </c>
      <c r="E226" s="47" t="b">
        <v>1</v>
      </c>
      <c r="F226" s="47" t="b">
        <v>0</v>
      </c>
      <c r="G226" s="47"/>
      <c r="H226" s="47"/>
      <c r="I226" s="47"/>
    </row>
    <row r="227" spans="1:9" ht="12.75">
      <c r="A227" s="65" t="s">
        <v>9640</v>
      </c>
      <c r="B227" s="65">
        <v>1999</v>
      </c>
      <c r="C227" s="65" t="s">
        <v>7453</v>
      </c>
      <c r="D227" s="47" t="s">
        <v>6158</v>
      </c>
      <c r="E227" s="47" t="b">
        <v>1</v>
      </c>
      <c r="F227" s="47" t="b">
        <v>0</v>
      </c>
      <c r="G227" s="47"/>
      <c r="H227" s="47"/>
      <c r="I227" s="47"/>
    </row>
    <row r="228" spans="1:9" ht="12.75">
      <c r="A228" s="65" t="s">
        <v>9641</v>
      </c>
      <c r="B228" s="65">
        <v>1998</v>
      </c>
      <c r="C228" s="65" t="s">
        <v>685</v>
      </c>
      <c r="D228" s="47" t="s">
        <v>6158</v>
      </c>
      <c r="E228" s="47" t="b">
        <v>1</v>
      </c>
      <c r="F228" s="47" t="b">
        <v>0</v>
      </c>
      <c r="G228" s="47"/>
      <c r="H228" s="47"/>
      <c r="I228" s="47"/>
    </row>
    <row r="229" spans="1:9" ht="12.75">
      <c r="A229" s="65" t="s">
        <v>9642</v>
      </c>
      <c r="B229" s="65">
        <v>1999</v>
      </c>
      <c r="C229" s="65" t="s">
        <v>685</v>
      </c>
      <c r="D229" s="47" t="s">
        <v>6158</v>
      </c>
      <c r="E229" s="47" t="b">
        <v>1</v>
      </c>
      <c r="F229" s="47" t="b">
        <v>0</v>
      </c>
      <c r="G229" s="47"/>
      <c r="H229" s="47"/>
      <c r="I229" s="47"/>
    </row>
    <row r="230" spans="1:9" ht="12.75">
      <c r="A230" s="65" t="s">
        <v>9643</v>
      </c>
      <c r="B230" s="65">
        <v>1998</v>
      </c>
      <c r="C230" s="65" t="s">
        <v>484</v>
      </c>
      <c r="D230" s="47" t="s">
        <v>6158</v>
      </c>
      <c r="E230" s="47" t="b">
        <v>1</v>
      </c>
      <c r="F230" s="47" t="b">
        <v>0</v>
      </c>
      <c r="G230" s="47"/>
      <c r="H230" s="47"/>
      <c r="I230" s="47"/>
    </row>
    <row r="231" spans="1:9" ht="12.75">
      <c r="A231" s="65" t="s">
        <v>9644</v>
      </c>
      <c r="B231" s="65">
        <v>2000</v>
      </c>
      <c r="C231" s="65" t="s">
        <v>484</v>
      </c>
      <c r="D231" s="47" t="s">
        <v>6158</v>
      </c>
      <c r="E231" s="47" t="b">
        <v>1</v>
      </c>
      <c r="F231" s="47" t="b">
        <v>0</v>
      </c>
      <c r="G231" s="47"/>
      <c r="H231" s="47"/>
      <c r="I231" s="47"/>
    </row>
    <row r="232" spans="1:9" ht="12.75">
      <c r="A232" s="65" t="s">
        <v>9645</v>
      </c>
      <c r="B232" s="65">
        <v>1999</v>
      </c>
      <c r="C232" s="65" t="s">
        <v>484</v>
      </c>
      <c r="D232" s="47" t="s">
        <v>6158</v>
      </c>
      <c r="E232" s="47" t="b">
        <v>1</v>
      </c>
      <c r="F232" s="47" t="b">
        <v>0</v>
      </c>
      <c r="G232" s="47"/>
      <c r="H232" s="47"/>
      <c r="I232" s="47"/>
    </row>
    <row r="233" spans="1:9" ht="12.75">
      <c r="A233" s="65" t="s">
        <v>4953</v>
      </c>
      <c r="B233" s="65">
        <v>1999</v>
      </c>
      <c r="C233" s="65" t="s">
        <v>4734</v>
      </c>
      <c r="D233" s="47" t="s">
        <v>6158</v>
      </c>
      <c r="E233" s="47" t="b">
        <v>1</v>
      </c>
      <c r="F233" s="47" t="b">
        <v>0</v>
      </c>
      <c r="G233" s="47"/>
      <c r="H233" s="47"/>
      <c r="I233" s="47"/>
    </row>
    <row r="234" spans="1:9" ht="12.75">
      <c r="A234" s="65" t="s">
        <v>9646</v>
      </c>
      <c r="B234" s="65">
        <v>1998</v>
      </c>
      <c r="C234" s="65" t="s">
        <v>9526</v>
      </c>
      <c r="D234" s="47" t="s">
        <v>6158</v>
      </c>
      <c r="E234" s="47" t="b">
        <v>1</v>
      </c>
      <c r="F234" s="47" t="b">
        <v>0</v>
      </c>
      <c r="G234" s="47"/>
      <c r="H234" s="47"/>
      <c r="I234" s="47"/>
    </row>
    <row r="235" spans="1:9" ht="12.75">
      <c r="A235" s="65" t="s">
        <v>6690</v>
      </c>
      <c r="B235" s="65">
        <v>2000</v>
      </c>
      <c r="C235" s="65" t="s">
        <v>4734</v>
      </c>
      <c r="D235" s="47" t="s">
        <v>6158</v>
      </c>
      <c r="E235" s="47" t="b">
        <v>1</v>
      </c>
      <c r="F235" s="47" t="b">
        <v>0</v>
      </c>
      <c r="G235" s="47"/>
      <c r="H235" s="47"/>
      <c r="I235" s="47"/>
    </row>
    <row r="236" spans="1:9" ht="12.75">
      <c r="A236" s="65" t="s">
        <v>9647</v>
      </c>
      <c r="B236" s="65">
        <v>1997</v>
      </c>
      <c r="C236" s="65" t="s">
        <v>11</v>
      </c>
      <c r="D236" s="47" t="s">
        <v>6158</v>
      </c>
      <c r="E236" s="47" t="b">
        <v>1</v>
      </c>
      <c r="F236" s="47" t="b">
        <v>0</v>
      </c>
      <c r="G236" s="47"/>
      <c r="H236" s="47"/>
      <c r="I236" s="47"/>
    </row>
    <row r="237" spans="1:9" ht="12.75">
      <c r="A237" s="65" t="s">
        <v>5080</v>
      </c>
      <c r="B237" s="65">
        <v>1998</v>
      </c>
      <c r="C237" s="65" t="s">
        <v>7409</v>
      </c>
      <c r="D237" s="47" t="s">
        <v>6158</v>
      </c>
      <c r="E237" s="47" t="b">
        <v>1</v>
      </c>
      <c r="F237" s="47" t="b">
        <v>0</v>
      </c>
      <c r="G237" s="47"/>
      <c r="H237" s="47"/>
      <c r="I237" s="47"/>
    </row>
    <row r="238" spans="1:9" ht="12.75">
      <c r="A238" s="65" t="s">
        <v>9648</v>
      </c>
      <c r="B238" s="65">
        <v>1999</v>
      </c>
      <c r="C238" s="65" t="s">
        <v>9528</v>
      </c>
      <c r="D238" s="47" t="s">
        <v>6158</v>
      </c>
      <c r="E238" s="47" t="b">
        <v>1</v>
      </c>
      <c r="F238" s="47" t="b">
        <v>0</v>
      </c>
      <c r="G238" s="47"/>
      <c r="H238" s="47"/>
      <c r="I238" s="47"/>
    </row>
    <row r="239" spans="1:9" ht="12.75">
      <c r="A239" s="65" t="s">
        <v>9649</v>
      </c>
      <c r="B239" s="65">
        <v>2000</v>
      </c>
      <c r="C239" s="65" t="s">
        <v>9528</v>
      </c>
      <c r="D239" s="47" t="s">
        <v>6158</v>
      </c>
      <c r="E239" s="47" t="b">
        <v>1</v>
      </c>
      <c r="F239" s="47" t="b">
        <v>0</v>
      </c>
      <c r="G239" s="47"/>
      <c r="H239" s="47"/>
      <c r="I239" s="47"/>
    </row>
    <row r="240" spans="1:9" ht="12.75">
      <c r="A240" s="65" t="s">
        <v>9650</v>
      </c>
      <c r="B240" s="65">
        <v>1998</v>
      </c>
      <c r="C240" s="65" t="s">
        <v>9528</v>
      </c>
      <c r="D240" s="47" t="s">
        <v>6158</v>
      </c>
      <c r="E240" s="47" t="b">
        <v>1</v>
      </c>
      <c r="F240" s="47" t="b">
        <v>0</v>
      </c>
      <c r="G240" s="47"/>
      <c r="H240" s="47"/>
      <c r="I240" s="47"/>
    </row>
    <row r="241" spans="1:9" ht="12.75">
      <c r="A241" s="65" t="s">
        <v>9651</v>
      </c>
      <c r="B241" s="65">
        <v>1996</v>
      </c>
      <c r="C241" s="65" t="s">
        <v>9528</v>
      </c>
      <c r="D241" s="47" t="s">
        <v>6158</v>
      </c>
      <c r="E241" s="47" t="b">
        <v>1</v>
      </c>
      <c r="F241" s="47" t="b">
        <v>0</v>
      </c>
      <c r="G241" s="47"/>
      <c r="H241" s="47"/>
      <c r="I241" s="47"/>
    </row>
    <row r="242" spans="1:9" ht="12.75">
      <c r="A242" s="65" t="s">
        <v>9652</v>
      </c>
      <c r="B242" s="65">
        <v>2000</v>
      </c>
      <c r="C242" s="65" t="s">
        <v>9208</v>
      </c>
      <c r="D242" s="47" t="s">
        <v>6158</v>
      </c>
      <c r="E242" s="47" t="b">
        <v>1</v>
      </c>
      <c r="F242" s="47" t="b">
        <v>0</v>
      </c>
      <c r="G242" s="47"/>
      <c r="H242" s="47"/>
      <c r="I242" s="47"/>
    </row>
    <row r="243" spans="1:9" ht="12.75">
      <c r="A243" s="65" t="s">
        <v>9653</v>
      </c>
      <c r="B243" s="65">
        <v>1999</v>
      </c>
      <c r="C243" s="65" t="s">
        <v>9488</v>
      </c>
      <c r="D243" s="47" t="s">
        <v>6158</v>
      </c>
      <c r="E243" s="47" t="b">
        <v>1</v>
      </c>
      <c r="F243" s="47" t="b">
        <v>0</v>
      </c>
      <c r="G243" s="47"/>
      <c r="H243" s="47"/>
      <c r="I243" s="47"/>
    </row>
    <row r="244" spans="1:9" ht="12.75">
      <c r="A244" s="65" t="s">
        <v>9654</v>
      </c>
      <c r="B244" s="65">
        <v>2000</v>
      </c>
      <c r="C244" s="65" t="s">
        <v>320</v>
      </c>
      <c r="D244" s="47" t="s">
        <v>6158</v>
      </c>
      <c r="E244" s="47" t="b">
        <v>0</v>
      </c>
      <c r="F244" s="47" t="b">
        <v>0</v>
      </c>
      <c r="G244" s="47"/>
      <c r="H244" s="47"/>
      <c r="I244" s="47"/>
    </row>
    <row r="245" spans="1:9" ht="12.75">
      <c r="A245" s="65" t="s">
        <v>9282</v>
      </c>
      <c r="B245" s="65">
        <v>2001</v>
      </c>
      <c r="C245" s="65" t="s">
        <v>9655</v>
      </c>
      <c r="D245" s="47" t="s">
        <v>6158</v>
      </c>
      <c r="E245" s="47" t="b">
        <v>1</v>
      </c>
      <c r="F245" s="47" t="b">
        <v>0</v>
      </c>
      <c r="G245" s="47"/>
      <c r="H245" s="47"/>
      <c r="I245" s="47"/>
    </row>
    <row r="246" spans="1:9" ht="12.75">
      <c r="A246" s="65" t="s">
        <v>9656</v>
      </c>
      <c r="B246" s="65">
        <v>1996</v>
      </c>
      <c r="C246" s="65" t="s">
        <v>11</v>
      </c>
      <c r="D246" s="47" t="s">
        <v>6158</v>
      </c>
      <c r="E246" s="47" t="b">
        <v>1</v>
      </c>
      <c r="F246" s="47" t="b">
        <v>0</v>
      </c>
      <c r="G246" s="47"/>
      <c r="H246" s="47"/>
      <c r="I246" s="47"/>
    </row>
    <row r="247" spans="1:9" ht="12.75">
      <c r="A247" s="65" t="s">
        <v>9657</v>
      </c>
      <c r="B247" s="65">
        <v>1999</v>
      </c>
      <c r="C247" s="65" t="s">
        <v>11</v>
      </c>
      <c r="D247" s="47" t="s">
        <v>6158</v>
      </c>
      <c r="E247" s="47" t="b">
        <v>1</v>
      </c>
      <c r="F247" s="47" t="b">
        <v>0</v>
      </c>
      <c r="G247" s="47"/>
      <c r="H247" s="47"/>
      <c r="I247" s="47"/>
    </row>
    <row r="248" spans="1:9" ht="12.75">
      <c r="A248" s="65" t="s">
        <v>9658</v>
      </c>
      <c r="B248" s="65">
        <v>1999</v>
      </c>
      <c r="C248" s="65" t="s">
        <v>8844</v>
      </c>
      <c r="D248" s="47" t="s">
        <v>6158</v>
      </c>
      <c r="E248" s="47" t="b">
        <v>1</v>
      </c>
      <c r="F248" s="47" t="b">
        <v>0</v>
      </c>
      <c r="G248" s="47"/>
      <c r="H248" s="47"/>
      <c r="I248" s="47"/>
    </row>
    <row r="249" spans="1:9" ht="12.75">
      <c r="A249" s="65" t="s">
        <v>5340</v>
      </c>
      <c r="B249" s="65">
        <v>1999</v>
      </c>
      <c r="C249" s="65" t="s">
        <v>8811</v>
      </c>
      <c r="D249" s="47" t="s">
        <v>6158</v>
      </c>
      <c r="E249" s="47" t="b">
        <v>1</v>
      </c>
      <c r="F249" s="47" t="b">
        <v>0</v>
      </c>
      <c r="G249" s="47"/>
      <c r="H249" s="47"/>
      <c r="I249" s="47"/>
    </row>
    <row r="250" spans="1:9" ht="12.75">
      <c r="A250" s="65" t="s">
        <v>9659</v>
      </c>
      <c r="B250" s="65">
        <v>2000</v>
      </c>
      <c r="C250" s="65" t="s">
        <v>4734</v>
      </c>
      <c r="D250" s="47" t="s">
        <v>6158</v>
      </c>
      <c r="E250" s="47" t="b">
        <v>0</v>
      </c>
      <c r="F250" s="47" t="b">
        <v>0</v>
      </c>
      <c r="G250" s="47"/>
      <c r="H250" s="47"/>
      <c r="I250" s="47"/>
    </row>
    <row r="251" spans="1:9" ht="12.75">
      <c r="A251" s="65" t="s">
        <v>9660</v>
      </c>
      <c r="B251" s="65">
        <v>1997</v>
      </c>
      <c r="C251" s="65" t="s">
        <v>11</v>
      </c>
      <c r="D251" s="47" t="s">
        <v>6158</v>
      </c>
      <c r="E251" s="47" t="b">
        <v>1</v>
      </c>
      <c r="F251" s="47" t="b">
        <v>0</v>
      </c>
      <c r="G251" s="47"/>
      <c r="H251" s="47"/>
      <c r="I251" s="47"/>
    </row>
    <row r="252" spans="1:9" ht="12.75">
      <c r="A252" s="65" t="s">
        <v>9661</v>
      </c>
      <c r="B252" s="65">
        <v>2000</v>
      </c>
      <c r="C252" s="65" t="s">
        <v>9637</v>
      </c>
      <c r="D252" s="47" t="s">
        <v>6158</v>
      </c>
      <c r="E252" s="47" t="b">
        <v>1</v>
      </c>
      <c r="F252" s="47" t="b">
        <v>0</v>
      </c>
      <c r="G252" s="47"/>
      <c r="H252" s="47"/>
      <c r="I252" s="47"/>
    </row>
    <row r="253" spans="1:9" ht="12.75">
      <c r="A253" s="65" t="s">
        <v>9662</v>
      </c>
      <c r="B253" s="65">
        <v>2000</v>
      </c>
      <c r="C253" s="65" t="s">
        <v>9637</v>
      </c>
      <c r="D253" s="47" t="s">
        <v>6158</v>
      </c>
      <c r="E253" s="47" t="b">
        <v>1</v>
      </c>
      <c r="F253" s="47" t="b">
        <v>0</v>
      </c>
      <c r="G253" s="47"/>
      <c r="H253" s="47"/>
      <c r="I253" s="47"/>
    </row>
    <row r="254" spans="1:9" ht="12.75">
      <c r="A254" s="65" t="s">
        <v>9663</v>
      </c>
      <c r="B254" s="65">
        <v>1999</v>
      </c>
      <c r="C254" s="65" t="s">
        <v>9664</v>
      </c>
      <c r="D254" s="47" t="s">
        <v>6158</v>
      </c>
      <c r="E254" s="47" t="b">
        <v>1</v>
      </c>
      <c r="F254" s="47" t="b">
        <v>0</v>
      </c>
      <c r="G254" s="47"/>
      <c r="H254" s="47"/>
      <c r="I254" s="47"/>
    </row>
    <row r="255" spans="1:9" ht="12.75">
      <c r="A255" s="65" t="s">
        <v>9665</v>
      </c>
      <c r="B255" s="65">
        <v>1999</v>
      </c>
      <c r="C255" s="65" t="s">
        <v>7809</v>
      </c>
      <c r="D255" s="47" t="s">
        <v>6158</v>
      </c>
      <c r="E255" s="47" t="b">
        <v>1</v>
      </c>
      <c r="F255" s="47" t="b">
        <v>0</v>
      </c>
      <c r="G255" s="47"/>
      <c r="H255" s="47"/>
      <c r="I255" s="47"/>
    </row>
    <row r="256" spans="1:9" ht="12.75">
      <c r="A256" s="65" t="s">
        <v>9666</v>
      </c>
      <c r="B256" s="65">
        <v>2000</v>
      </c>
      <c r="C256" s="65" t="s">
        <v>4734</v>
      </c>
      <c r="D256" s="47" t="s">
        <v>6158</v>
      </c>
      <c r="E256" s="47" t="b">
        <v>1</v>
      </c>
      <c r="F256" s="47" t="b">
        <v>0</v>
      </c>
      <c r="G256" s="47"/>
      <c r="H256" s="47"/>
      <c r="I256" s="47"/>
    </row>
    <row r="257" spans="1:9" ht="12.75">
      <c r="A257" s="65" t="s">
        <v>9667</v>
      </c>
      <c r="B257" s="65">
        <v>2001</v>
      </c>
      <c r="C257" s="65" t="s">
        <v>4734</v>
      </c>
      <c r="D257" s="47" t="s">
        <v>6158</v>
      </c>
      <c r="E257" s="47" t="b">
        <v>1</v>
      </c>
      <c r="F257" s="47" t="b">
        <v>0</v>
      </c>
      <c r="G257" s="47"/>
      <c r="H257" s="47"/>
      <c r="I257" s="47"/>
    </row>
    <row r="258" spans="1:9" ht="12.75">
      <c r="A258" s="65" t="s">
        <v>9668</v>
      </c>
      <c r="B258" s="65">
        <v>2002</v>
      </c>
      <c r="C258" s="65" t="s">
        <v>4734</v>
      </c>
      <c r="D258" s="47" t="s">
        <v>6158</v>
      </c>
      <c r="E258" s="47" t="b">
        <v>1</v>
      </c>
      <c r="F258" s="47" t="b">
        <v>0</v>
      </c>
      <c r="G258" s="47"/>
      <c r="H258" s="47"/>
      <c r="I258" s="47"/>
    </row>
    <row r="259" spans="1:9" ht="12.75">
      <c r="A259" s="65" t="s">
        <v>9669</v>
      </c>
      <c r="B259" s="65">
        <v>1998</v>
      </c>
      <c r="C259" s="65" t="s">
        <v>7453</v>
      </c>
      <c r="D259" s="47" t="s">
        <v>6158</v>
      </c>
      <c r="E259" s="47" t="b">
        <v>1</v>
      </c>
      <c r="F259" s="47" t="b">
        <v>0</v>
      </c>
      <c r="G259" s="47"/>
      <c r="H259" s="47"/>
      <c r="I259" s="47"/>
    </row>
    <row r="260" spans="1:9" ht="12.75">
      <c r="A260" s="65" t="s">
        <v>9670</v>
      </c>
      <c r="B260" s="65">
        <v>1997</v>
      </c>
      <c r="C260" s="65" t="s">
        <v>7453</v>
      </c>
      <c r="D260" s="47" t="s">
        <v>6158</v>
      </c>
      <c r="E260" s="47" t="b">
        <v>1</v>
      </c>
      <c r="F260" s="47" t="b">
        <v>0</v>
      </c>
      <c r="G260" s="47"/>
      <c r="H260" s="47"/>
      <c r="I260" s="47"/>
    </row>
    <row r="261" spans="1:9" ht="12.75">
      <c r="A261" s="65" t="s">
        <v>9671</v>
      </c>
      <c r="B261" s="65">
        <v>1999</v>
      </c>
      <c r="C261" s="65" t="s">
        <v>7453</v>
      </c>
      <c r="D261" s="47" t="s">
        <v>6158</v>
      </c>
      <c r="E261" s="47" t="b">
        <v>1</v>
      </c>
      <c r="F261" s="47" t="b">
        <v>0</v>
      </c>
      <c r="G261" s="47"/>
      <c r="H261" s="47"/>
      <c r="I261" s="47"/>
    </row>
    <row r="262" spans="1:9" ht="12.75">
      <c r="A262" s="65" t="s">
        <v>9672</v>
      </c>
      <c r="B262" s="65">
        <v>2000</v>
      </c>
      <c r="C262" s="65" t="s">
        <v>7453</v>
      </c>
      <c r="D262" s="47" t="s">
        <v>6158</v>
      </c>
      <c r="E262" s="47" t="b">
        <v>1</v>
      </c>
      <c r="F262" s="47" t="b">
        <v>0</v>
      </c>
      <c r="G262" s="47"/>
      <c r="H262" s="47"/>
      <c r="I262" s="47"/>
    </row>
    <row r="263" spans="1:9" ht="12.75">
      <c r="A263" s="65" t="s">
        <v>9673</v>
      </c>
      <c r="B263" s="65">
        <v>1999</v>
      </c>
      <c r="C263" s="65" t="s">
        <v>4734</v>
      </c>
      <c r="D263" s="47" t="s">
        <v>6158</v>
      </c>
      <c r="E263" s="47" t="b">
        <v>1</v>
      </c>
      <c r="F263" s="47" t="b">
        <v>0</v>
      </c>
      <c r="G263" s="47"/>
      <c r="H263" s="47"/>
      <c r="I263" s="47"/>
    </row>
    <row r="264" spans="1:9" ht="12.75">
      <c r="A264" s="65" t="s">
        <v>9674</v>
      </c>
      <c r="B264" s="65">
        <v>2000</v>
      </c>
      <c r="C264" s="65" t="s">
        <v>9613</v>
      </c>
      <c r="D264" s="47" t="s">
        <v>6158</v>
      </c>
      <c r="E264" s="47" t="b">
        <v>1</v>
      </c>
      <c r="F264" s="47" t="b">
        <v>0</v>
      </c>
      <c r="G264" s="47"/>
      <c r="H264" s="47"/>
      <c r="I264" s="47"/>
    </row>
    <row r="265" spans="1:9" ht="12.75">
      <c r="A265" s="65" t="s">
        <v>9675</v>
      </c>
      <c r="B265" s="65">
        <v>1999</v>
      </c>
      <c r="C265" s="65" t="s">
        <v>8844</v>
      </c>
      <c r="D265" s="47" t="s">
        <v>6158</v>
      </c>
      <c r="E265" s="47" t="b">
        <v>1</v>
      </c>
      <c r="F265" s="47" t="b">
        <v>0</v>
      </c>
      <c r="G265" s="47"/>
      <c r="H265" s="47"/>
      <c r="I265" s="47"/>
    </row>
    <row r="266" spans="1:9" ht="12.75">
      <c r="A266" s="65" t="s">
        <v>9676</v>
      </c>
      <c r="B266" s="65">
        <v>1998</v>
      </c>
      <c r="C266" s="65" t="s">
        <v>484</v>
      </c>
      <c r="D266" s="47" t="s">
        <v>6158</v>
      </c>
      <c r="E266" s="47" t="b">
        <v>1</v>
      </c>
      <c r="F266" s="47" t="b">
        <v>0</v>
      </c>
      <c r="G266" s="47"/>
      <c r="H266" s="47"/>
      <c r="I266" s="47"/>
    </row>
    <row r="267" spans="1:9" ht="12.75">
      <c r="A267" s="65" t="s">
        <v>9677</v>
      </c>
      <c r="B267" s="65">
        <v>2000</v>
      </c>
      <c r="C267" s="65" t="s">
        <v>484</v>
      </c>
      <c r="D267" s="47" t="s">
        <v>6158</v>
      </c>
      <c r="E267" s="47" t="b">
        <v>1</v>
      </c>
      <c r="F267" s="47" t="b">
        <v>0</v>
      </c>
      <c r="G267" s="47"/>
      <c r="H267" s="47"/>
      <c r="I267" s="47"/>
    </row>
    <row r="268" spans="1:9" ht="12.75">
      <c r="A268" s="65" t="s">
        <v>9678</v>
      </c>
      <c r="B268" s="65">
        <v>1997</v>
      </c>
      <c r="C268" s="65" t="s">
        <v>484</v>
      </c>
      <c r="D268" s="47" t="s">
        <v>6158</v>
      </c>
      <c r="E268" s="47" t="b">
        <v>1</v>
      </c>
      <c r="F268" s="47" t="b">
        <v>0</v>
      </c>
      <c r="G268" s="47"/>
      <c r="H268" s="47"/>
      <c r="I268" s="47"/>
    </row>
    <row r="269" spans="1:9" ht="12.75">
      <c r="A269" s="65" t="s">
        <v>9679</v>
      </c>
      <c r="B269" s="65">
        <v>1999</v>
      </c>
      <c r="C269" s="65" t="s">
        <v>484</v>
      </c>
      <c r="D269" s="47" t="s">
        <v>6158</v>
      </c>
      <c r="E269" s="47" t="b">
        <v>0</v>
      </c>
      <c r="F269" s="47" t="b">
        <v>0</v>
      </c>
      <c r="G269" s="47"/>
      <c r="H269" s="47"/>
      <c r="I269" s="47"/>
    </row>
    <row r="270" spans="1:9" ht="12.75">
      <c r="A270" s="65" t="s">
        <v>9680</v>
      </c>
      <c r="B270" s="65">
        <v>1998</v>
      </c>
      <c r="C270" s="65" t="s">
        <v>320</v>
      </c>
      <c r="D270" s="47" t="s">
        <v>6158</v>
      </c>
      <c r="E270" s="47" t="b">
        <v>1</v>
      </c>
      <c r="F270" s="47" t="b">
        <v>0</v>
      </c>
      <c r="G270" s="47"/>
      <c r="H270" s="47"/>
      <c r="I270" s="47"/>
    </row>
    <row r="271" spans="1:9" ht="12.75">
      <c r="A271" s="65" t="s">
        <v>9681</v>
      </c>
      <c r="B271" s="65">
        <v>1999</v>
      </c>
      <c r="C271" s="65" t="s">
        <v>9488</v>
      </c>
      <c r="D271" s="47" t="s">
        <v>6158</v>
      </c>
      <c r="E271" s="47" t="b">
        <v>1</v>
      </c>
      <c r="F271" s="47" t="b">
        <v>0</v>
      </c>
      <c r="G271" s="47"/>
      <c r="H271" s="47"/>
      <c r="I271" s="47"/>
    </row>
    <row r="272" spans="1:9" ht="12.75">
      <c r="A272" s="65" t="s">
        <v>9682</v>
      </c>
      <c r="B272" s="65">
        <v>1998</v>
      </c>
      <c r="C272" s="65" t="s">
        <v>4734</v>
      </c>
      <c r="D272" s="47" t="s">
        <v>6158</v>
      </c>
      <c r="E272" s="47" t="b">
        <v>1</v>
      </c>
      <c r="F272" s="47" t="b">
        <v>0</v>
      </c>
      <c r="G272" s="47"/>
      <c r="H272" s="47"/>
      <c r="I272" s="47"/>
    </row>
    <row r="273" spans="1:9" ht="12.75">
      <c r="A273" s="65" t="s">
        <v>9683</v>
      </c>
      <c r="B273" s="65">
        <v>2000</v>
      </c>
      <c r="C273" s="65" t="s">
        <v>4734</v>
      </c>
      <c r="D273" s="47" t="s">
        <v>6158</v>
      </c>
      <c r="E273" s="47" t="b">
        <v>1</v>
      </c>
      <c r="F273" s="47" t="b">
        <v>0</v>
      </c>
      <c r="G273" s="47"/>
      <c r="H273" s="47"/>
      <c r="I273" s="47"/>
    </row>
    <row r="274" spans="1:9" ht="12.75">
      <c r="A274" s="65" t="s">
        <v>9684</v>
      </c>
      <c r="B274" s="65">
        <v>1998</v>
      </c>
      <c r="C274" s="65" t="s">
        <v>8811</v>
      </c>
      <c r="D274" s="47" t="s">
        <v>6158</v>
      </c>
      <c r="E274" s="47" t="b">
        <v>0</v>
      </c>
      <c r="F274" s="47" t="b">
        <v>0</v>
      </c>
      <c r="G274" s="47"/>
      <c r="H274" s="47"/>
      <c r="I274" s="47"/>
    </row>
    <row r="275" spans="1:9" ht="12.75">
      <c r="A275" s="65" t="s">
        <v>9685</v>
      </c>
      <c r="B275" s="65">
        <v>1998</v>
      </c>
      <c r="C275" s="65" t="s">
        <v>9442</v>
      </c>
      <c r="D275" s="47" t="s">
        <v>6158</v>
      </c>
      <c r="E275" s="47" t="b">
        <v>0</v>
      </c>
      <c r="F275" s="47" t="b">
        <v>0</v>
      </c>
      <c r="G275" s="47"/>
      <c r="H275" s="47"/>
      <c r="I275" s="47"/>
    </row>
    <row r="276" spans="1:9" ht="12.75">
      <c r="A276" s="65" t="s">
        <v>9686</v>
      </c>
      <c r="B276" s="65">
        <v>1998</v>
      </c>
      <c r="C276" s="65" t="s">
        <v>11</v>
      </c>
      <c r="D276" s="47" t="s">
        <v>6158</v>
      </c>
      <c r="E276" s="47" t="b">
        <v>1</v>
      </c>
      <c r="F276" s="47" t="b">
        <v>0</v>
      </c>
      <c r="G276" s="47"/>
      <c r="H276" s="47"/>
      <c r="I276" s="47"/>
    </row>
    <row r="277" spans="1:9" ht="12.75">
      <c r="A277" s="65" t="s">
        <v>5930</v>
      </c>
      <c r="B277" s="65">
        <v>1997</v>
      </c>
      <c r="C277" s="65" t="s">
        <v>320</v>
      </c>
      <c r="D277" s="47" t="s">
        <v>6158</v>
      </c>
      <c r="E277" s="47" t="b">
        <v>1</v>
      </c>
      <c r="F277" s="47" t="b">
        <v>0</v>
      </c>
      <c r="G277" s="47"/>
      <c r="H277" s="47"/>
      <c r="I277" s="47"/>
    </row>
    <row r="278" spans="1:9" ht="12.75">
      <c r="A278" s="65" t="s">
        <v>9687</v>
      </c>
      <c r="B278" s="65">
        <v>1996</v>
      </c>
      <c r="C278" s="65" t="s">
        <v>11</v>
      </c>
      <c r="D278" s="47" t="s">
        <v>6158</v>
      </c>
      <c r="E278" s="47" t="b">
        <v>1</v>
      </c>
      <c r="F278" s="47" t="b">
        <v>0</v>
      </c>
      <c r="G278" s="47"/>
      <c r="H278" s="47"/>
      <c r="I278" s="47"/>
    </row>
    <row r="279" spans="1:9" ht="12.75">
      <c r="A279" s="65" t="s">
        <v>5959</v>
      </c>
      <c r="B279" s="65">
        <v>1996</v>
      </c>
      <c r="C279" s="65" t="s">
        <v>320</v>
      </c>
      <c r="D279" s="47" t="s">
        <v>6158</v>
      </c>
      <c r="E279" s="47" t="b">
        <v>0</v>
      </c>
      <c r="F279" s="47" t="b">
        <v>0</v>
      </c>
      <c r="G279" s="47"/>
      <c r="H279" s="47"/>
      <c r="I279" s="47"/>
    </row>
    <row r="280" spans="1:9" ht="12.75">
      <c r="A280" s="65" t="s">
        <v>9688</v>
      </c>
      <c r="B280" s="65">
        <v>1997</v>
      </c>
      <c r="C280" s="65" t="s">
        <v>320</v>
      </c>
      <c r="D280" s="47" t="s">
        <v>6158</v>
      </c>
      <c r="E280" s="47" t="b">
        <v>1</v>
      </c>
      <c r="F280" s="47" t="b">
        <v>0</v>
      </c>
      <c r="G280" s="47"/>
      <c r="H280" s="47"/>
      <c r="I280" s="47"/>
    </row>
    <row r="281" spans="1:9" ht="12.75">
      <c r="A281" s="65" t="s">
        <v>9689</v>
      </c>
      <c r="B281" s="65">
        <v>2000</v>
      </c>
      <c r="C281" s="65" t="s">
        <v>7802</v>
      </c>
      <c r="D281" s="47" t="s">
        <v>6158</v>
      </c>
      <c r="E281" s="47" t="b">
        <v>1</v>
      </c>
      <c r="F281" s="47" t="b">
        <v>0</v>
      </c>
      <c r="G281" s="47"/>
      <c r="H281" s="47"/>
      <c r="I281" s="47"/>
    </row>
    <row r="282" spans="1:9" ht="12.75">
      <c r="A282" s="65" t="s">
        <v>9690</v>
      </c>
      <c r="B282" s="65">
        <v>1999</v>
      </c>
      <c r="C282" s="65" t="s">
        <v>8844</v>
      </c>
      <c r="D282" s="47" t="s">
        <v>6158</v>
      </c>
      <c r="E282" s="47" t="b">
        <v>1</v>
      </c>
      <c r="F282" s="47" t="b">
        <v>0</v>
      </c>
      <c r="G282" s="47"/>
      <c r="H282" s="47"/>
      <c r="I282" s="47"/>
    </row>
    <row r="283" spans="1:9" ht="12.75">
      <c r="A283" s="65" t="s">
        <v>9691</v>
      </c>
      <c r="B283" s="65">
        <v>1999</v>
      </c>
      <c r="C283" s="65" t="s">
        <v>7302</v>
      </c>
      <c r="D283" s="47" t="s">
        <v>6158</v>
      </c>
      <c r="E283" s="47" t="b">
        <v>0</v>
      </c>
      <c r="F283" s="47" t="b">
        <v>0</v>
      </c>
      <c r="G283" s="47"/>
      <c r="H283" s="47"/>
      <c r="I283" s="47"/>
    </row>
    <row r="284" spans="1:9" ht="12.75">
      <c r="A284" s="65" t="s">
        <v>9692</v>
      </c>
      <c r="B284" s="65">
        <v>1997</v>
      </c>
      <c r="C284" s="65" t="s">
        <v>7302</v>
      </c>
      <c r="D284" s="47" t="s">
        <v>6158</v>
      </c>
      <c r="E284" s="47" t="b">
        <v>1</v>
      </c>
      <c r="F284" s="47" t="b">
        <v>0</v>
      </c>
      <c r="G284" s="47"/>
      <c r="H284" s="47"/>
      <c r="I284" s="47"/>
    </row>
    <row r="285" spans="1:9" ht="12.75">
      <c r="A285" s="65" t="s">
        <v>9693</v>
      </c>
      <c r="B285" s="65">
        <v>1998</v>
      </c>
      <c r="C285" s="65" t="s">
        <v>7302</v>
      </c>
      <c r="D285" s="47" t="s">
        <v>6158</v>
      </c>
      <c r="E285" s="47" t="b">
        <v>1</v>
      </c>
      <c r="F285" s="47" t="b">
        <v>0</v>
      </c>
      <c r="G285" s="47"/>
      <c r="H285" s="47"/>
      <c r="I285" s="47"/>
    </row>
    <row r="286" spans="1:9" ht="12.75">
      <c r="A286" s="65" t="s">
        <v>9694</v>
      </c>
      <c r="B286" s="65">
        <v>1998</v>
      </c>
      <c r="C286" s="65" t="s">
        <v>7100</v>
      </c>
      <c r="D286" s="47" t="s">
        <v>6158</v>
      </c>
      <c r="E286" s="47" t="b">
        <v>1</v>
      </c>
      <c r="F286" s="47" t="b">
        <v>0</v>
      </c>
      <c r="G286" s="47"/>
      <c r="H286" s="47"/>
      <c r="I286" s="47"/>
    </row>
    <row r="287" spans="1:9" ht="12.75">
      <c r="A287" s="65" t="s">
        <v>5965</v>
      </c>
      <c r="B287" s="65">
        <v>1997</v>
      </c>
      <c r="C287" s="65" t="s">
        <v>5966</v>
      </c>
      <c r="D287" s="47" t="s">
        <v>6158</v>
      </c>
      <c r="E287" s="47" t="b">
        <v>1</v>
      </c>
      <c r="F287" s="47" t="b">
        <v>0</v>
      </c>
      <c r="G287" s="47"/>
      <c r="H287" s="47"/>
      <c r="I287" s="47"/>
    </row>
    <row r="288" spans="1:9" ht="12.75">
      <c r="A288" s="65" t="s">
        <v>9695</v>
      </c>
      <c r="B288" s="65">
        <v>1999</v>
      </c>
      <c r="C288" s="65" t="s">
        <v>7360</v>
      </c>
      <c r="D288" s="47" t="s">
        <v>6158</v>
      </c>
      <c r="E288" s="47" t="b">
        <v>1</v>
      </c>
      <c r="F288" s="47" t="b">
        <v>0</v>
      </c>
      <c r="G288" s="47"/>
      <c r="H288" s="47"/>
      <c r="I288" s="47"/>
    </row>
    <row r="289" spans="1:9" ht="12.75">
      <c r="A289" s="65" t="s">
        <v>9696</v>
      </c>
      <c r="B289" s="65">
        <v>1998</v>
      </c>
      <c r="C289" s="65" t="s">
        <v>320</v>
      </c>
      <c r="D289" s="47" t="s">
        <v>6158</v>
      </c>
      <c r="E289" s="47" t="b">
        <v>1</v>
      </c>
      <c r="F289" s="47" t="b">
        <v>0</v>
      </c>
      <c r="G289" s="47"/>
      <c r="H289" s="47"/>
      <c r="I289" s="47"/>
    </row>
    <row r="290" spans="1:9" ht="12.75">
      <c r="A290" s="65" t="s">
        <v>9697</v>
      </c>
      <c r="B290" s="65">
        <v>1998</v>
      </c>
      <c r="C290" s="65" t="s">
        <v>8844</v>
      </c>
      <c r="D290" s="47" t="s">
        <v>6158</v>
      </c>
      <c r="E290" s="47" t="b">
        <v>1</v>
      </c>
      <c r="F290" s="47" t="b">
        <v>0</v>
      </c>
      <c r="G290" s="47"/>
      <c r="H290" s="47"/>
      <c r="I290" s="47"/>
    </row>
    <row r="291" spans="1:9" ht="12.75">
      <c r="A291" s="65" t="s">
        <v>9698</v>
      </c>
      <c r="B291" s="65">
        <v>1999</v>
      </c>
      <c r="C291" s="65" t="s">
        <v>320</v>
      </c>
      <c r="D291" s="47" t="s">
        <v>6158</v>
      </c>
      <c r="E291" s="47" t="b">
        <v>1</v>
      </c>
      <c r="F291" s="47" t="b">
        <v>0</v>
      </c>
      <c r="G291" s="47"/>
      <c r="H291" s="47"/>
      <c r="I291" s="47"/>
    </row>
    <row r="292" spans="1:9" ht="12.75">
      <c r="A292" s="65" t="s">
        <v>9699</v>
      </c>
      <c r="B292" s="65">
        <v>2000</v>
      </c>
      <c r="C292" s="65" t="s">
        <v>9488</v>
      </c>
      <c r="D292" s="47" t="s">
        <v>6158</v>
      </c>
      <c r="E292" s="47" t="b">
        <v>1</v>
      </c>
      <c r="F292" s="47" t="b">
        <v>0</v>
      </c>
      <c r="G292" s="47"/>
      <c r="H292" s="47"/>
      <c r="I292" s="47"/>
    </row>
    <row r="293" spans="1:9" ht="12.75">
      <c r="A293" s="65" t="s">
        <v>9700</v>
      </c>
      <c r="B293" s="65">
        <v>1999</v>
      </c>
      <c r="C293" s="65" t="s">
        <v>484</v>
      </c>
      <c r="D293" s="47" t="s">
        <v>6158</v>
      </c>
      <c r="E293" s="47" t="b">
        <v>1</v>
      </c>
      <c r="F293" s="47" t="b">
        <v>0</v>
      </c>
      <c r="G293" s="47"/>
      <c r="H293" s="47"/>
      <c r="I293" s="47"/>
    </row>
    <row r="294" spans="1:9" ht="12.75">
      <c r="A294" s="65" t="s">
        <v>9701</v>
      </c>
      <c r="B294" s="65">
        <v>2000</v>
      </c>
      <c r="C294" s="65" t="s">
        <v>7302</v>
      </c>
      <c r="D294" s="47" t="s">
        <v>6158</v>
      </c>
      <c r="E294" s="47" t="b">
        <v>1</v>
      </c>
      <c r="F294" s="47" t="b">
        <v>0</v>
      </c>
      <c r="G294" s="47"/>
      <c r="H294" s="47"/>
      <c r="I294" s="47"/>
    </row>
    <row r="295" spans="1:9" ht="12.75">
      <c r="A295" s="65" t="s">
        <v>9702</v>
      </c>
      <c r="B295" s="65">
        <v>1998</v>
      </c>
      <c r="C295" s="65" t="s">
        <v>484</v>
      </c>
      <c r="D295" s="47" t="s">
        <v>6158</v>
      </c>
      <c r="E295" s="47" t="b">
        <v>1</v>
      </c>
      <c r="F295" s="47" t="b">
        <v>0</v>
      </c>
      <c r="G295" s="47"/>
      <c r="H295" s="47"/>
      <c r="I295" s="47"/>
    </row>
    <row r="296" spans="1:9" ht="12.75">
      <c r="A296" s="65" t="s">
        <v>9703</v>
      </c>
      <c r="B296" s="65">
        <v>1999</v>
      </c>
      <c r="C296" s="65" t="s">
        <v>7302</v>
      </c>
      <c r="D296" s="47" t="s">
        <v>6158</v>
      </c>
      <c r="E296" s="47" t="b">
        <v>1</v>
      </c>
      <c r="F296" s="47" t="b">
        <v>0</v>
      </c>
      <c r="G296" s="47"/>
      <c r="H296" s="47"/>
      <c r="I296" s="47"/>
    </row>
    <row r="297" spans="1:9" ht="12.75">
      <c r="A297" s="65" t="s">
        <v>9704</v>
      </c>
      <c r="B297" s="65">
        <v>1999</v>
      </c>
      <c r="C297" s="65" t="s">
        <v>8811</v>
      </c>
      <c r="D297" s="47" t="s">
        <v>6158</v>
      </c>
      <c r="E297" s="47" t="b">
        <v>1</v>
      </c>
      <c r="F297" s="47" t="b">
        <v>0</v>
      </c>
      <c r="G297" s="47"/>
      <c r="H297" s="47"/>
      <c r="I297" s="47"/>
    </row>
    <row r="298" spans="1:9" ht="12.75">
      <c r="A298" s="65" t="s">
        <v>9705</v>
      </c>
      <c r="B298" s="65">
        <v>1998</v>
      </c>
      <c r="C298" s="65" t="s">
        <v>11</v>
      </c>
      <c r="D298" s="47" t="s">
        <v>6158</v>
      </c>
      <c r="E298" s="47" t="b">
        <v>1</v>
      </c>
      <c r="F298" s="47" t="b">
        <v>0</v>
      </c>
      <c r="G298" s="47"/>
      <c r="H298" s="47"/>
      <c r="I298" s="47"/>
    </row>
  </sheetData>
  <dataValidations count="2">
    <dataValidation type="list" allowBlank="1" sqref="H3:H298" xr:uid="{00000000-0002-0000-0900-000000000000}">
      <formula1>"Easy,Challenging,Insane"</formula1>
    </dataValidation>
    <dataValidation type="list" allowBlank="1" sqref="G3:G298" xr:uid="{00000000-0002-0000-0900-000001000000}">
      <formula1>"Poor,Mediocre,Good,Extraordinary"</formula1>
    </dataValidation>
  </dataValidations>
  <hyperlinks>
    <hyperlink ref="A1" location="Index!A1" display="Link to Index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I56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65.7109375" customWidth="1"/>
    <col min="2" max="2" width="11.42578125" customWidth="1"/>
    <col min="3" max="3" width="25.2851562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57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 ht="12.75">
      <c r="A3" s="65" t="s">
        <v>9706</v>
      </c>
      <c r="B3" s="65">
        <v>2002</v>
      </c>
      <c r="C3" s="65" t="s">
        <v>7802</v>
      </c>
      <c r="D3" s="47" t="s">
        <v>6158</v>
      </c>
      <c r="E3" s="47" t="b">
        <v>0</v>
      </c>
      <c r="F3" s="47" t="b">
        <v>0</v>
      </c>
      <c r="G3" s="47"/>
      <c r="H3" s="47"/>
      <c r="I3" s="47"/>
    </row>
    <row r="4" spans="1:9" ht="12.75">
      <c r="A4" s="65" t="s">
        <v>9707</v>
      </c>
      <c r="B4" s="65">
        <v>2002</v>
      </c>
      <c r="C4" s="65" t="s">
        <v>7802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 ht="12.75">
      <c r="A5" s="65" t="s">
        <v>9708</v>
      </c>
      <c r="B5" s="65">
        <v>2002</v>
      </c>
      <c r="C5" s="65" t="s">
        <v>9709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 ht="12.75">
      <c r="A6" s="65" t="s">
        <v>67</v>
      </c>
      <c r="B6" s="65">
        <v>2002</v>
      </c>
      <c r="C6" s="65" t="s">
        <v>484</v>
      </c>
      <c r="D6" s="47" t="s">
        <v>6158</v>
      </c>
      <c r="E6" s="47" t="b">
        <v>0</v>
      </c>
      <c r="F6" s="47" t="b">
        <v>0</v>
      </c>
      <c r="G6" s="47"/>
      <c r="H6" s="47"/>
      <c r="I6" s="47"/>
    </row>
    <row r="7" spans="1:9" ht="12.75">
      <c r="A7" s="65" t="s">
        <v>9710</v>
      </c>
      <c r="B7" s="65">
        <v>2003</v>
      </c>
      <c r="C7" s="65" t="s">
        <v>11</v>
      </c>
      <c r="D7" s="47" t="s">
        <v>6158</v>
      </c>
      <c r="E7" s="47" t="b">
        <v>0</v>
      </c>
      <c r="F7" s="47" t="b">
        <v>0</v>
      </c>
      <c r="G7" s="47"/>
      <c r="H7" s="47"/>
      <c r="I7" s="47"/>
    </row>
    <row r="8" spans="1:9" ht="12.75">
      <c r="A8" s="65" t="s">
        <v>9711</v>
      </c>
      <c r="B8" s="65">
        <v>2002</v>
      </c>
      <c r="C8" s="65" t="s">
        <v>8844</v>
      </c>
      <c r="D8" s="47" t="s">
        <v>6158</v>
      </c>
      <c r="E8" s="47" t="b">
        <v>0</v>
      </c>
      <c r="F8" s="47" t="b">
        <v>0</v>
      </c>
      <c r="G8" s="47"/>
      <c r="H8" s="47"/>
      <c r="I8" s="47"/>
    </row>
    <row r="9" spans="1:9" ht="12.75">
      <c r="A9" s="65" t="s">
        <v>9712</v>
      </c>
      <c r="B9" s="65">
        <v>2002</v>
      </c>
      <c r="C9" s="65" t="s">
        <v>484</v>
      </c>
      <c r="D9" s="47" t="s">
        <v>6158</v>
      </c>
      <c r="E9" s="47" t="b">
        <v>0</v>
      </c>
      <c r="F9" s="47" t="b">
        <v>0</v>
      </c>
      <c r="G9" s="47"/>
      <c r="H9" s="47"/>
      <c r="I9" s="47"/>
    </row>
    <row r="10" spans="1:9" ht="12.75">
      <c r="A10" s="65" t="s">
        <v>9713</v>
      </c>
      <c r="B10" s="65">
        <v>2004</v>
      </c>
      <c r="C10" s="65" t="s">
        <v>9714</v>
      </c>
      <c r="D10" s="47" t="s">
        <v>6158</v>
      </c>
      <c r="E10" s="47" t="b">
        <v>0</v>
      </c>
      <c r="F10" s="47" t="b">
        <v>0</v>
      </c>
      <c r="G10" s="47"/>
      <c r="H10" s="47"/>
      <c r="I10" s="47"/>
    </row>
    <row r="11" spans="1:9" ht="12.75">
      <c r="A11" s="65" t="s">
        <v>9715</v>
      </c>
      <c r="B11" s="65">
        <v>2001</v>
      </c>
      <c r="C11" s="65" t="s">
        <v>484</v>
      </c>
      <c r="D11" s="47" t="s">
        <v>6158</v>
      </c>
      <c r="E11" s="47" t="b">
        <v>0</v>
      </c>
      <c r="F11" s="47" t="b">
        <v>0</v>
      </c>
      <c r="G11" s="47"/>
      <c r="H11" s="47"/>
      <c r="I11" s="47"/>
    </row>
    <row r="12" spans="1:9" ht="12.75">
      <c r="A12" s="65" t="s">
        <v>9716</v>
      </c>
      <c r="B12" s="65">
        <v>2002</v>
      </c>
      <c r="C12" s="65" t="s">
        <v>484</v>
      </c>
      <c r="D12" s="47" t="s">
        <v>6158</v>
      </c>
      <c r="E12" s="47" t="b">
        <v>0</v>
      </c>
      <c r="F12" s="47" t="b">
        <v>0</v>
      </c>
      <c r="G12" s="47"/>
      <c r="H12" s="47"/>
      <c r="I12" s="47"/>
    </row>
    <row r="13" spans="1:9" ht="12.75">
      <c r="A13" s="65" t="s">
        <v>9717</v>
      </c>
      <c r="B13" s="65">
        <v>2003</v>
      </c>
      <c r="C13" s="65" t="s">
        <v>484</v>
      </c>
      <c r="D13" s="47" t="s">
        <v>6158</v>
      </c>
      <c r="E13" s="47" t="b">
        <v>0</v>
      </c>
      <c r="F13" s="47" t="b">
        <v>0</v>
      </c>
      <c r="G13" s="47"/>
      <c r="H13" s="47"/>
      <c r="I13" s="47"/>
    </row>
    <row r="14" spans="1:9" ht="12.75">
      <c r="A14" s="65" t="s">
        <v>9718</v>
      </c>
      <c r="B14" s="65">
        <v>2004</v>
      </c>
      <c r="C14" s="65" t="s">
        <v>21</v>
      </c>
      <c r="D14" s="47" t="s">
        <v>6158</v>
      </c>
      <c r="E14" s="47" t="b">
        <v>0</v>
      </c>
      <c r="F14" s="47" t="b">
        <v>0</v>
      </c>
      <c r="G14" s="47"/>
      <c r="H14" s="47"/>
      <c r="I14" s="47"/>
    </row>
    <row r="15" spans="1:9" ht="12.75">
      <c r="A15" s="65" t="s">
        <v>9719</v>
      </c>
      <c r="B15" s="65">
        <v>2005</v>
      </c>
      <c r="C15" s="65" t="s">
        <v>9720</v>
      </c>
      <c r="D15" s="47" t="s">
        <v>6158</v>
      </c>
      <c r="E15" s="47" t="b">
        <v>0</v>
      </c>
      <c r="F15" s="47" t="b">
        <v>0</v>
      </c>
      <c r="G15" s="47"/>
      <c r="H15" s="47"/>
      <c r="I15" s="47"/>
    </row>
    <row r="16" spans="1:9" ht="12.75">
      <c r="A16" s="65" t="s">
        <v>9721</v>
      </c>
      <c r="B16" s="65">
        <v>2002</v>
      </c>
      <c r="C16" s="65" t="s">
        <v>11</v>
      </c>
      <c r="D16" s="47" t="s">
        <v>6158</v>
      </c>
      <c r="E16" s="47" t="b">
        <v>0</v>
      </c>
      <c r="F16" s="47" t="b">
        <v>0</v>
      </c>
      <c r="G16" s="47"/>
      <c r="H16" s="47"/>
      <c r="I16" s="47"/>
    </row>
    <row r="17" spans="1:9" ht="12.75">
      <c r="A17" s="65" t="s">
        <v>9722</v>
      </c>
      <c r="B17" s="65">
        <v>2005</v>
      </c>
      <c r="C17" s="65" t="s">
        <v>9723</v>
      </c>
      <c r="D17" s="47" t="s">
        <v>6158</v>
      </c>
      <c r="E17" s="47" t="b">
        <v>0</v>
      </c>
      <c r="F17" s="47" t="b">
        <v>0</v>
      </c>
      <c r="G17" s="47"/>
      <c r="H17" s="47"/>
      <c r="I17" s="47"/>
    </row>
    <row r="18" spans="1:9" ht="12.75">
      <c r="A18" s="65" t="s">
        <v>9724</v>
      </c>
      <c r="B18" s="65">
        <v>2003</v>
      </c>
      <c r="C18" s="65" t="s">
        <v>9725</v>
      </c>
      <c r="D18" s="47" t="s">
        <v>6158</v>
      </c>
      <c r="E18" s="47" t="b">
        <v>0</v>
      </c>
      <c r="F18" s="47" t="b">
        <v>0</v>
      </c>
      <c r="G18" s="47"/>
      <c r="H18" s="47"/>
      <c r="I18" s="47"/>
    </row>
    <row r="19" spans="1:9" ht="12.75">
      <c r="A19" s="65" t="s">
        <v>9726</v>
      </c>
      <c r="B19" s="65">
        <v>2003</v>
      </c>
      <c r="C19" s="65" t="s">
        <v>9438</v>
      </c>
      <c r="D19" s="47" t="s">
        <v>6158</v>
      </c>
      <c r="E19" s="47" t="b">
        <v>0</v>
      </c>
      <c r="F19" s="47" t="b">
        <v>0</v>
      </c>
      <c r="G19" s="47"/>
      <c r="H19" s="47"/>
      <c r="I19" s="47"/>
    </row>
    <row r="20" spans="1:9" ht="12.75">
      <c r="A20" s="65" t="s">
        <v>9727</v>
      </c>
      <c r="B20" s="65">
        <v>2004</v>
      </c>
      <c r="C20" s="65" t="s">
        <v>9728</v>
      </c>
      <c r="D20" s="47" t="s">
        <v>6158</v>
      </c>
      <c r="E20" s="47" t="b">
        <v>0</v>
      </c>
      <c r="F20" s="47" t="b">
        <v>0</v>
      </c>
      <c r="G20" s="47"/>
      <c r="H20" s="47"/>
      <c r="I20" s="47"/>
    </row>
    <row r="21" spans="1:9" ht="12.75">
      <c r="A21" s="65" t="s">
        <v>9729</v>
      </c>
      <c r="B21" s="65">
        <v>2004</v>
      </c>
      <c r="C21" s="65" t="s">
        <v>9728</v>
      </c>
      <c r="D21" s="47" t="s">
        <v>6158</v>
      </c>
      <c r="E21" s="47" t="b">
        <v>0</v>
      </c>
      <c r="F21" s="47" t="b">
        <v>0</v>
      </c>
      <c r="G21" s="47"/>
      <c r="H21" s="47"/>
      <c r="I21" s="47"/>
    </row>
    <row r="22" spans="1:9" ht="12.75">
      <c r="A22" s="65" t="s">
        <v>9730</v>
      </c>
      <c r="B22" s="65">
        <v>2003</v>
      </c>
      <c r="C22" s="65" t="s">
        <v>484</v>
      </c>
      <c r="D22" s="47" t="s">
        <v>6158</v>
      </c>
      <c r="E22" s="47" t="b">
        <v>0</v>
      </c>
      <c r="F22" s="47" t="b">
        <v>0</v>
      </c>
      <c r="G22" s="47"/>
      <c r="H22" s="47"/>
      <c r="I22" s="47"/>
    </row>
    <row r="23" spans="1:9" ht="12.75">
      <c r="A23" s="65" t="s">
        <v>9731</v>
      </c>
      <c r="B23" s="65">
        <v>2003</v>
      </c>
      <c r="C23" s="65" t="s">
        <v>69</v>
      </c>
      <c r="D23" s="47" t="s">
        <v>6158</v>
      </c>
      <c r="E23" s="47" t="b">
        <v>0</v>
      </c>
      <c r="F23" s="47" t="b">
        <v>0</v>
      </c>
      <c r="G23" s="47"/>
      <c r="H23" s="47"/>
      <c r="I23" s="47"/>
    </row>
    <row r="24" spans="1:9" ht="12.75">
      <c r="A24" s="65" t="s">
        <v>9732</v>
      </c>
      <c r="B24" s="65">
        <v>2006</v>
      </c>
      <c r="C24" s="65" t="s">
        <v>7302</v>
      </c>
      <c r="D24" s="47" t="s">
        <v>6158</v>
      </c>
      <c r="E24" s="47" t="b">
        <v>0</v>
      </c>
      <c r="F24" s="47" t="b">
        <v>0</v>
      </c>
      <c r="G24" s="47"/>
      <c r="H24" s="47"/>
      <c r="I24" s="47"/>
    </row>
    <row r="25" spans="1:9" ht="12.75">
      <c r="A25" s="65" t="s">
        <v>9733</v>
      </c>
      <c r="B25" s="65">
        <v>2003</v>
      </c>
      <c r="C25" s="65" t="s">
        <v>5</v>
      </c>
      <c r="D25" s="47" t="s">
        <v>6158</v>
      </c>
      <c r="E25" s="47" t="b">
        <v>0</v>
      </c>
      <c r="F25" s="47" t="b">
        <v>0</v>
      </c>
      <c r="G25" s="47"/>
      <c r="H25" s="47"/>
      <c r="I25" s="47"/>
    </row>
    <row r="26" spans="1:9" ht="12.75">
      <c r="A26" s="65" t="s">
        <v>9734</v>
      </c>
      <c r="B26" s="65">
        <v>2002</v>
      </c>
      <c r="C26" s="65" t="s">
        <v>5</v>
      </c>
      <c r="D26" s="47" t="s">
        <v>6158</v>
      </c>
      <c r="E26" s="47" t="b">
        <v>0</v>
      </c>
      <c r="F26" s="47" t="b">
        <v>0</v>
      </c>
      <c r="G26" s="47"/>
      <c r="H26" s="47"/>
      <c r="I26" s="47"/>
    </row>
    <row r="27" spans="1:9" ht="12.75">
      <c r="A27" s="65" t="s">
        <v>9735</v>
      </c>
      <c r="B27" s="65">
        <v>2007</v>
      </c>
      <c r="C27" s="65" t="s">
        <v>5</v>
      </c>
      <c r="D27" s="47" t="s">
        <v>6158</v>
      </c>
      <c r="E27" s="47" t="b">
        <v>0</v>
      </c>
      <c r="F27" s="47" t="b">
        <v>0</v>
      </c>
      <c r="G27" s="47"/>
      <c r="H27" s="47"/>
      <c r="I27" s="47"/>
    </row>
    <row r="28" spans="1:9" ht="12.75">
      <c r="A28" s="65" t="s">
        <v>9736</v>
      </c>
      <c r="B28" s="65">
        <v>2004</v>
      </c>
      <c r="C28" s="65" t="s">
        <v>9737</v>
      </c>
      <c r="D28" s="47" t="s">
        <v>6158</v>
      </c>
      <c r="E28" s="47" t="b">
        <v>0</v>
      </c>
      <c r="F28" s="47" t="b">
        <v>0</v>
      </c>
      <c r="G28" s="47"/>
      <c r="H28" s="47"/>
      <c r="I28" s="47"/>
    </row>
    <row r="29" spans="1:9" ht="12.75">
      <c r="A29" s="65" t="s">
        <v>9738</v>
      </c>
      <c r="B29" s="65">
        <v>2002</v>
      </c>
      <c r="C29" s="65" t="s">
        <v>8847</v>
      </c>
      <c r="D29" s="47" t="s">
        <v>6158</v>
      </c>
      <c r="E29" s="47" t="b">
        <v>0</v>
      </c>
      <c r="F29" s="47" t="b">
        <v>0</v>
      </c>
      <c r="G29" s="47"/>
      <c r="H29" s="47"/>
      <c r="I29" s="47"/>
    </row>
    <row r="30" spans="1:9" ht="12.75">
      <c r="A30" s="65" t="s">
        <v>9739</v>
      </c>
      <c r="B30" s="65">
        <v>1905</v>
      </c>
      <c r="C30" s="65" t="s">
        <v>8811</v>
      </c>
      <c r="D30" s="47" t="s">
        <v>6158</v>
      </c>
      <c r="E30" s="47" t="b">
        <v>0</v>
      </c>
      <c r="F30" s="47" t="b">
        <v>0</v>
      </c>
      <c r="G30" s="47"/>
      <c r="H30" s="47"/>
      <c r="I30" s="47"/>
    </row>
    <row r="31" spans="1:9" ht="12.75">
      <c r="A31" s="65" t="s">
        <v>9740</v>
      </c>
      <c r="B31" s="65">
        <v>2006</v>
      </c>
      <c r="C31" s="65" t="s">
        <v>7302</v>
      </c>
      <c r="D31" s="47" t="s">
        <v>6158</v>
      </c>
      <c r="E31" s="47" t="b">
        <v>0</v>
      </c>
      <c r="F31" s="47" t="b">
        <v>0</v>
      </c>
      <c r="G31" s="47"/>
      <c r="H31" s="47"/>
      <c r="I31" s="47"/>
    </row>
    <row r="32" spans="1:9" ht="12.75">
      <c r="A32" s="65" t="s">
        <v>9741</v>
      </c>
      <c r="B32" s="65">
        <v>2006</v>
      </c>
      <c r="C32" s="65" t="s">
        <v>11</v>
      </c>
      <c r="D32" s="47" t="s">
        <v>6158</v>
      </c>
      <c r="E32" s="47" t="b">
        <v>0</v>
      </c>
      <c r="F32" s="47" t="b">
        <v>0</v>
      </c>
      <c r="G32" s="47"/>
      <c r="H32" s="47"/>
      <c r="I32" s="47"/>
    </row>
    <row r="33" spans="1:9" ht="12.75">
      <c r="A33" s="65" t="s">
        <v>9742</v>
      </c>
      <c r="B33" s="65">
        <v>2004</v>
      </c>
      <c r="C33" s="65" t="s">
        <v>118</v>
      </c>
      <c r="D33" s="47" t="s">
        <v>6158</v>
      </c>
      <c r="E33" s="47" t="b">
        <v>0</v>
      </c>
      <c r="F33" s="47" t="b">
        <v>0</v>
      </c>
      <c r="G33" s="47"/>
      <c r="H33" s="47"/>
      <c r="I33" s="47"/>
    </row>
    <row r="34" spans="1:9" ht="12.75">
      <c r="A34" s="65" t="s">
        <v>9743</v>
      </c>
      <c r="B34" s="65">
        <v>2005</v>
      </c>
      <c r="C34" s="65" t="s">
        <v>9744</v>
      </c>
      <c r="D34" s="47" t="s">
        <v>6158</v>
      </c>
      <c r="E34" s="47" t="b">
        <v>0</v>
      </c>
      <c r="F34" s="47" t="b">
        <v>0</v>
      </c>
      <c r="G34" s="47"/>
      <c r="H34" s="47"/>
      <c r="I34" s="47"/>
    </row>
    <row r="35" spans="1:9" ht="12.75">
      <c r="A35" s="65" t="s">
        <v>9745</v>
      </c>
      <c r="B35" s="65">
        <v>2003</v>
      </c>
      <c r="C35" s="65" t="s">
        <v>7453</v>
      </c>
      <c r="D35" s="47" t="s">
        <v>6158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65" t="s">
        <v>9746</v>
      </c>
      <c r="B36" s="65">
        <v>2003</v>
      </c>
      <c r="C36" s="65" t="s">
        <v>7809</v>
      </c>
      <c r="D36" s="47" t="s">
        <v>6158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65" t="s">
        <v>9747</v>
      </c>
      <c r="B37" s="65">
        <v>2001</v>
      </c>
      <c r="C37" s="65" t="s">
        <v>7809</v>
      </c>
      <c r="D37" s="47" t="s">
        <v>6158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65" t="s">
        <v>9748</v>
      </c>
      <c r="B38" s="65">
        <v>2005</v>
      </c>
      <c r="C38" s="65" t="s">
        <v>11</v>
      </c>
      <c r="D38" s="47" t="s">
        <v>6158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65" t="s">
        <v>9749</v>
      </c>
      <c r="B39" s="65">
        <v>2002</v>
      </c>
      <c r="C39" s="65" t="s">
        <v>21</v>
      </c>
      <c r="D39" s="47" t="s">
        <v>6158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65" t="s">
        <v>9750</v>
      </c>
      <c r="B40" s="65">
        <v>2003</v>
      </c>
      <c r="C40" s="65" t="s">
        <v>5</v>
      </c>
      <c r="D40" s="47" t="s">
        <v>6158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65" t="s">
        <v>9751</v>
      </c>
      <c r="B41" s="65">
        <v>2003</v>
      </c>
      <c r="C41" s="65" t="s">
        <v>7809</v>
      </c>
      <c r="D41" s="47" t="s">
        <v>6158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65" t="s">
        <v>9752</v>
      </c>
      <c r="B42" s="65">
        <v>2002</v>
      </c>
      <c r="C42" s="65" t="s">
        <v>5</v>
      </c>
      <c r="D42" s="47" t="s">
        <v>6158</v>
      </c>
      <c r="E42" s="47" t="b">
        <v>0</v>
      </c>
      <c r="F42" s="47" t="b">
        <v>0</v>
      </c>
      <c r="G42" s="47"/>
      <c r="H42" s="47"/>
      <c r="I42" s="47"/>
    </row>
    <row r="43" spans="1:9" ht="12.75">
      <c r="A43" s="65" t="s">
        <v>9753</v>
      </c>
      <c r="B43" s="65">
        <v>2003</v>
      </c>
      <c r="C43" s="65" t="s">
        <v>9737</v>
      </c>
      <c r="D43" s="47" t="s">
        <v>6158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65" t="s">
        <v>9754</v>
      </c>
      <c r="B44" s="65">
        <v>2003</v>
      </c>
      <c r="C44" s="65" t="s">
        <v>21</v>
      </c>
      <c r="D44" s="47" t="s">
        <v>6158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65" t="s">
        <v>9755</v>
      </c>
      <c r="B45" s="65">
        <v>2003</v>
      </c>
      <c r="C45" s="65" t="s">
        <v>9744</v>
      </c>
      <c r="D45" s="47" t="s">
        <v>6158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65" t="s">
        <v>9756</v>
      </c>
      <c r="B46" s="65">
        <v>2006</v>
      </c>
      <c r="C46" s="65" t="s">
        <v>9757</v>
      </c>
      <c r="D46" s="47" t="s">
        <v>6158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65" t="s">
        <v>9758</v>
      </c>
      <c r="B47" s="65">
        <v>2003</v>
      </c>
      <c r="C47" s="65" t="s">
        <v>8980</v>
      </c>
      <c r="D47" s="47" t="s">
        <v>6158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65" t="s">
        <v>9759</v>
      </c>
      <c r="B48" s="65">
        <v>2002</v>
      </c>
      <c r="C48" s="65" t="s">
        <v>9757</v>
      </c>
      <c r="D48" s="47" t="s">
        <v>6158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65" t="s">
        <v>9760</v>
      </c>
      <c r="B49" s="65">
        <v>2002</v>
      </c>
      <c r="C49" s="65" t="s">
        <v>8980</v>
      </c>
      <c r="D49" s="47" t="s">
        <v>6158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65" t="s">
        <v>9761</v>
      </c>
      <c r="B50" s="65">
        <v>2002</v>
      </c>
      <c r="C50" s="65" t="s">
        <v>4734</v>
      </c>
      <c r="D50" s="47" t="s">
        <v>6158</v>
      </c>
      <c r="E50" s="47" t="b">
        <v>0</v>
      </c>
      <c r="F50" s="47" t="b">
        <v>0</v>
      </c>
      <c r="G50" s="47"/>
      <c r="H50" s="47"/>
      <c r="I50" s="47"/>
    </row>
    <row r="51" spans="1:9" ht="12.75">
      <c r="A51" s="65" t="s">
        <v>9762</v>
      </c>
      <c r="B51" s="65">
        <v>2003</v>
      </c>
      <c r="C51" s="65" t="s">
        <v>8980</v>
      </c>
      <c r="D51" s="47" t="s">
        <v>6158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65" t="s">
        <v>9763</v>
      </c>
      <c r="B52" s="65">
        <v>2002</v>
      </c>
      <c r="C52" s="65" t="s">
        <v>484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65" t="s">
        <v>9764</v>
      </c>
      <c r="B53" s="65">
        <v>2002</v>
      </c>
      <c r="C53" s="65" t="s">
        <v>8980</v>
      </c>
      <c r="D53" s="47" t="s">
        <v>6158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65" t="s">
        <v>9765</v>
      </c>
      <c r="B54" s="65">
        <v>2004</v>
      </c>
      <c r="C54" s="65" t="s">
        <v>8980</v>
      </c>
      <c r="D54" s="47" t="s">
        <v>6158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65" t="s">
        <v>9766</v>
      </c>
      <c r="B55" s="65">
        <v>2006</v>
      </c>
      <c r="C55" s="65" t="s">
        <v>7302</v>
      </c>
      <c r="D55" s="47" t="s">
        <v>6158</v>
      </c>
      <c r="E55" s="47" t="b">
        <v>0</v>
      </c>
      <c r="F55" s="47" t="b">
        <v>0</v>
      </c>
      <c r="G55" s="47"/>
      <c r="H55" s="47"/>
      <c r="I55" s="47"/>
    </row>
    <row r="56" spans="1:9" ht="12.75">
      <c r="A56" s="65" t="s">
        <v>9767</v>
      </c>
      <c r="B56" s="65">
        <v>2005</v>
      </c>
      <c r="C56" s="65" t="s">
        <v>7302</v>
      </c>
      <c r="D56" s="47" t="s">
        <v>6158</v>
      </c>
      <c r="E56" s="47" t="b">
        <v>0</v>
      </c>
      <c r="F56" s="47" t="b">
        <v>0</v>
      </c>
      <c r="G56" s="47"/>
      <c r="H56" s="47"/>
      <c r="I56" s="47"/>
    </row>
    <row r="57" spans="1:9" ht="12.75">
      <c r="A57" s="65" t="s">
        <v>9768</v>
      </c>
      <c r="B57" s="65">
        <v>2003</v>
      </c>
      <c r="C57" s="65" t="s">
        <v>9769</v>
      </c>
      <c r="D57" s="47" t="s">
        <v>6158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65" t="s">
        <v>9770</v>
      </c>
      <c r="B58" s="65">
        <v>2002</v>
      </c>
      <c r="C58" s="65" t="s">
        <v>484</v>
      </c>
      <c r="D58" s="47" t="s">
        <v>6158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65" t="s">
        <v>9771</v>
      </c>
      <c r="B59" s="65">
        <v>2003</v>
      </c>
      <c r="C59" s="65" t="s">
        <v>484</v>
      </c>
      <c r="D59" s="47" t="s">
        <v>6158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65" t="s">
        <v>9772</v>
      </c>
      <c r="B60" s="65">
        <v>2003</v>
      </c>
      <c r="C60" s="65" t="s">
        <v>7809</v>
      </c>
      <c r="D60" s="47" t="s">
        <v>6158</v>
      </c>
      <c r="E60" s="47" t="b">
        <v>0</v>
      </c>
      <c r="F60" s="47" t="b">
        <v>0</v>
      </c>
      <c r="G60" s="47"/>
      <c r="H60" s="47"/>
      <c r="I60" s="47"/>
    </row>
    <row r="61" spans="1:9" ht="12.75">
      <c r="A61" s="65" t="s">
        <v>9773</v>
      </c>
      <c r="B61" s="65">
        <v>2004</v>
      </c>
      <c r="C61" s="65" t="s">
        <v>9720</v>
      </c>
      <c r="D61" s="47" t="s">
        <v>6158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65" t="s">
        <v>9774</v>
      </c>
      <c r="B62" s="65">
        <v>2005</v>
      </c>
      <c r="C62" s="65" t="s">
        <v>4734</v>
      </c>
      <c r="D62" s="47" t="s">
        <v>6158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65" t="s">
        <v>9775</v>
      </c>
      <c r="B63" s="65">
        <v>2005</v>
      </c>
      <c r="C63" s="65" t="s">
        <v>4734</v>
      </c>
      <c r="D63" s="47" t="s">
        <v>6158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65" t="s">
        <v>9776</v>
      </c>
      <c r="B64" s="65">
        <v>2005</v>
      </c>
      <c r="C64" s="65" t="s">
        <v>4734</v>
      </c>
      <c r="D64" s="47" t="s">
        <v>6158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65" t="s">
        <v>9777</v>
      </c>
      <c r="B65" s="65">
        <v>2004</v>
      </c>
      <c r="C65" s="65" t="s">
        <v>4734</v>
      </c>
      <c r="D65" s="47" t="s">
        <v>6158</v>
      </c>
      <c r="E65" s="47" t="b">
        <v>0</v>
      </c>
      <c r="F65" s="47" t="b">
        <v>0</v>
      </c>
      <c r="G65" s="47"/>
      <c r="H65" s="47"/>
      <c r="I65" s="47"/>
    </row>
    <row r="66" spans="1:9" ht="12.75">
      <c r="A66" s="65" t="s">
        <v>9778</v>
      </c>
      <c r="B66" s="65">
        <v>2002</v>
      </c>
      <c r="C66" s="65" t="s">
        <v>69</v>
      </c>
      <c r="D66" s="47" t="s">
        <v>6158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65" t="s">
        <v>9779</v>
      </c>
      <c r="B67" s="65">
        <v>2004</v>
      </c>
      <c r="C67" s="65" t="s">
        <v>9613</v>
      </c>
      <c r="D67" s="47" t="s">
        <v>6158</v>
      </c>
      <c r="E67" s="47" t="b">
        <v>0</v>
      </c>
      <c r="F67" s="47" t="b">
        <v>0</v>
      </c>
      <c r="G67" s="47"/>
      <c r="H67" s="47"/>
      <c r="I67" s="47"/>
    </row>
    <row r="68" spans="1:9" ht="12.75">
      <c r="A68" s="65" t="s">
        <v>9780</v>
      </c>
      <c r="B68" s="65">
        <v>2002</v>
      </c>
      <c r="C68" s="65" t="s">
        <v>9725</v>
      </c>
      <c r="D68" s="47" t="s">
        <v>6158</v>
      </c>
      <c r="E68" s="47" t="b">
        <v>0</v>
      </c>
      <c r="F68" s="47" t="b">
        <v>0</v>
      </c>
      <c r="G68" s="47"/>
      <c r="H68" s="47"/>
      <c r="I68" s="47"/>
    </row>
    <row r="69" spans="1:9" ht="12.75">
      <c r="A69" s="65" t="s">
        <v>9781</v>
      </c>
      <c r="B69" s="65">
        <v>2004</v>
      </c>
      <c r="C69" s="65" t="s">
        <v>9744</v>
      </c>
      <c r="D69" s="47" t="s">
        <v>6158</v>
      </c>
      <c r="E69" s="47" t="b">
        <v>0</v>
      </c>
      <c r="F69" s="47" t="b">
        <v>0</v>
      </c>
      <c r="G69" s="47"/>
      <c r="H69" s="47"/>
      <c r="I69" s="47"/>
    </row>
    <row r="70" spans="1:9" ht="12.75">
      <c r="A70" s="65" t="s">
        <v>9782</v>
      </c>
      <c r="B70" s="65">
        <v>2002</v>
      </c>
      <c r="C70" s="65" t="s">
        <v>7802</v>
      </c>
      <c r="D70" s="47" t="s">
        <v>6158</v>
      </c>
      <c r="E70" s="47" t="b">
        <v>0</v>
      </c>
      <c r="F70" s="47" t="b">
        <v>0</v>
      </c>
      <c r="G70" s="47"/>
      <c r="H70" s="47"/>
      <c r="I70" s="47"/>
    </row>
    <row r="71" spans="1:9" ht="12.75">
      <c r="A71" s="65" t="s">
        <v>1006</v>
      </c>
      <c r="B71" s="65">
        <v>2005</v>
      </c>
      <c r="C71" s="65" t="s">
        <v>9714</v>
      </c>
      <c r="D71" s="47" t="s">
        <v>6158</v>
      </c>
      <c r="E71" s="47" t="b">
        <v>0</v>
      </c>
      <c r="F71" s="47" t="b">
        <v>0</v>
      </c>
      <c r="G71" s="47"/>
      <c r="H71" s="47"/>
      <c r="I71" s="47"/>
    </row>
    <row r="72" spans="1:9" ht="12.75">
      <c r="A72" s="65" t="s">
        <v>9783</v>
      </c>
      <c r="B72" s="65">
        <v>2005</v>
      </c>
      <c r="C72" s="65" t="s">
        <v>9728</v>
      </c>
      <c r="D72" s="47" t="s">
        <v>6158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65" t="s">
        <v>9784</v>
      </c>
      <c r="B73" s="65">
        <v>2003</v>
      </c>
      <c r="C73" s="65" t="s">
        <v>7809</v>
      </c>
      <c r="D73" s="47" t="s">
        <v>6158</v>
      </c>
      <c r="E73" s="47" t="b">
        <v>0</v>
      </c>
      <c r="F73" s="47" t="b">
        <v>0</v>
      </c>
      <c r="G73" s="47"/>
      <c r="H73" s="47"/>
      <c r="I73" s="47"/>
    </row>
    <row r="74" spans="1:9" ht="12.75">
      <c r="A74" s="65" t="s">
        <v>9785</v>
      </c>
      <c r="B74" s="65">
        <v>2006</v>
      </c>
      <c r="C74" s="65" t="s">
        <v>11</v>
      </c>
      <c r="D74" s="47" t="s">
        <v>6158</v>
      </c>
      <c r="E74" s="47" t="b">
        <v>0</v>
      </c>
      <c r="F74" s="47" t="b">
        <v>0</v>
      </c>
      <c r="G74" s="47"/>
      <c r="H74" s="47"/>
      <c r="I74" s="47"/>
    </row>
    <row r="75" spans="1:9" ht="12.75">
      <c r="A75" s="65" t="s">
        <v>9786</v>
      </c>
      <c r="B75" s="65">
        <v>2003</v>
      </c>
      <c r="C75" s="65" t="s">
        <v>7809</v>
      </c>
      <c r="D75" s="47" t="s">
        <v>6158</v>
      </c>
      <c r="E75" s="47" t="b">
        <v>0</v>
      </c>
      <c r="F75" s="47" t="b">
        <v>0</v>
      </c>
      <c r="G75" s="47"/>
      <c r="H75" s="47"/>
      <c r="I75" s="47"/>
    </row>
    <row r="76" spans="1:9" ht="12.75">
      <c r="A76" s="65" t="s">
        <v>9787</v>
      </c>
      <c r="B76" s="65">
        <v>2005</v>
      </c>
      <c r="C76" s="65" t="s">
        <v>9728</v>
      </c>
      <c r="D76" s="47" t="s">
        <v>6158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65" t="s">
        <v>9788</v>
      </c>
      <c r="B77" s="65">
        <v>2003</v>
      </c>
      <c r="C77" s="65" t="s">
        <v>9789</v>
      </c>
      <c r="D77" s="47" t="s">
        <v>6158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65" t="s">
        <v>9790</v>
      </c>
      <c r="B78" s="65">
        <v>2004</v>
      </c>
      <c r="C78" s="65" t="s">
        <v>9789</v>
      </c>
      <c r="D78" s="47" t="s">
        <v>6158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65" t="s">
        <v>9791</v>
      </c>
      <c r="B79" s="65">
        <v>2002</v>
      </c>
      <c r="C79" s="65" t="s">
        <v>9709</v>
      </c>
      <c r="D79" s="47" t="s">
        <v>6158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65" t="s">
        <v>9792</v>
      </c>
      <c r="B80" s="65">
        <v>2003</v>
      </c>
      <c r="C80" s="65" t="s">
        <v>9709</v>
      </c>
      <c r="D80" s="47" t="s">
        <v>6158</v>
      </c>
      <c r="E80" s="47" t="b">
        <v>0</v>
      </c>
      <c r="F80" s="47" t="b">
        <v>0</v>
      </c>
      <c r="G80" s="47"/>
      <c r="H80" s="47"/>
      <c r="I80" s="47"/>
    </row>
    <row r="81" spans="1:9" ht="12.75">
      <c r="A81" s="65" t="s">
        <v>9793</v>
      </c>
      <c r="B81" s="65">
        <v>2005</v>
      </c>
      <c r="C81" s="65" t="s">
        <v>9794</v>
      </c>
      <c r="D81" s="47" t="s">
        <v>6158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65" t="s">
        <v>1207</v>
      </c>
      <c r="B82" s="65">
        <v>2001</v>
      </c>
      <c r="C82" s="65" t="s">
        <v>484</v>
      </c>
      <c r="D82" s="47" t="s">
        <v>6158</v>
      </c>
      <c r="E82" s="47" t="b">
        <v>0</v>
      </c>
      <c r="F82" s="47" t="b">
        <v>0</v>
      </c>
      <c r="G82" s="47"/>
      <c r="H82" s="47"/>
      <c r="I82" s="47"/>
    </row>
    <row r="83" spans="1:9" ht="12.75">
      <c r="A83" s="65" t="s">
        <v>9795</v>
      </c>
      <c r="B83" s="65">
        <v>2002</v>
      </c>
      <c r="C83" s="65" t="s">
        <v>685</v>
      </c>
      <c r="D83" s="47" t="s">
        <v>6158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65" t="s">
        <v>9796</v>
      </c>
      <c r="B84" s="65">
        <v>2003</v>
      </c>
      <c r="C84" s="65" t="s">
        <v>9438</v>
      </c>
      <c r="D84" s="47" t="s">
        <v>6158</v>
      </c>
      <c r="E84" s="47" t="b">
        <v>0</v>
      </c>
      <c r="F84" s="47" t="b">
        <v>0</v>
      </c>
      <c r="G84" s="47"/>
      <c r="H84" s="47"/>
      <c r="I84" s="47"/>
    </row>
    <row r="85" spans="1:9" ht="12.75">
      <c r="A85" s="65" t="s">
        <v>9797</v>
      </c>
      <c r="B85" s="65">
        <v>2006</v>
      </c>
      <c r="C85" s="65" t="s">
        <v>118</v>
      </c>
      <c r="D85" s="47" t="s">
        <v>6158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65" t="s">
        <v>9798</v>
      </c>
      <c r="B86" s="65">
        <v>2004</v>
      </c>
      <c r="C86" s="65" t="s">
        <v>11</v>
      </c>
      <c r="D86" s="47" t="s">
        <v>6158</v>
      </c>
      <c r="E86" s="47" t="b">
        <v>0</v>
      </c>
      <c r="F86" s="47" t="b">
        <v>0</v>
      </c>
      <c r="G86" s="47"/>
      <c r="H86" s="47"/>
      <c r="I86" s="47"/>
    </row>
    <row r="87" spans="1:9" ht="12.75">
      <c r="A87" s="65" t="s">
        <v>9799</v>
      </c>
      <c r="B87" s="65">
        <v>2003</v>
      </c>
      <c r="C87" s="65" t="s">
        <v>484</v>
      </c>
      <c r="D87" s="47" t="s">
        <v>6158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65" t="s">
        <v>9800</v>
      </c>
      <c r="B88" s="65">
        <v>2005</v>
      </c>
      <c r="C88" s="65" t="s">
        <v>11</v>
      </c>
      <c r="D88" s="47" t="s">
        <v>6158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65" t="s">
        <v>9801</v>
      </c>
      <c r="B89" s="65">
        <v>2002</v>
      </c>
      <c r="C89" s="65" t="s">
        <v>7302</v>
      </c>
      <c r="D89" s="47" t="s">
        <v>6158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65" t="s">
        <v>9802</v>
      </c>
      <c r="B90" s="65">
        <v>2002</v>
      </c>
      <c r="C90" s="65" t="s">
        <v>9803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65" t="s">
        <v>9804</v>
      </c>
      <c r="B91" s="65">
        <v>2001</v>
      </c>
      <c r="C91" s="65" t="s">
        <v>484</v>
      </c>
      <c r="D91" s="47" t="s">
        <v>6158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65" t="s">
        <v>9805</v>
      </c>
      <c r="B92" s="65">
        <v>2002</v>
      </c>
      <c r="C92" s="65" t="s">
        <v>118</v>
      </c>
      <c r="D92" s="47" t="s">
        <v>6158</v>
      </c>
      <c r="E92" s="47" t="b">
        <v>0</v>
      </c>
      <c r="F92" s="47" t="b">
        <v>0</v>
      </c>
      <c r="G92" s="47"/>
      <c r="H92" s="47"/>
      <c r="I92" s="47"/>
    </row>
    <row r="93" spans="1:9" ht="12.75">
      <c r="A93" s="65" t="s">
        <v>9806</v>
      </c>
      <c r="B93" s="65">
        <v>2003</v>
      </c>
      <c r="C93" s="65" t="s">
        <v>9807</v>
      </c>
      <c r="D93" s="47" t="s">
        <v>6158</v>
      </c>
      <c r="E93" s="47" t="b">
        <v>0</v>
      </c>
      <c r="F93" s="47" t="b">
        <v>0</v>
      </c>
      <c r="G93" s="47"/>
      <c r="H93" s="47"/>
      <c r="I93" s="47"/>
    </row>
    <row r="94" spans="1:9" ht="12.75">
      <c r="A94" s="65" t="s">
        <v>9808</v>
      </c>
      <c r="B94" s="65">
        <v>2004</v>
      </c>
      <c r="C94" s="65" t="s">
        <v>9744</v>
      </c>
      <c r="D94" s="47" t="s">
        <v>6158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65" t="s">
        <v>1403</v>
      </c>
      <c r="B95" s="65">
        <v>2002</v>
      </c>
      <c r="C95" s="65" t="s">
        <v>66</v>
      </c>
      <c r="D95" s="47" t="s">
        <v>6158</v>
      </c>
      <c r="E95" s="47" t="b">
        <v>0</v>
      </c>
      <c r="F95" s="47" t="b">
        <v>0</v>
      </c>
      <c r="G95" s="47"/>
      <c r="H95" s="47"/>
      <c r="I95" s="47"/>
    </row>
    <row r="96" spans="1:9" ht="12.75">
      <c r="A96" s="65" t="s">
        <v>9809</v>
      </c>
      <c r="B96" s="65">
        <v>2002</v>
      </c>
      <c r="C96" s="65" t="s">
        <v>9769</v>
      </c>
      <c r="D96" s="47" t="s">
        <v>6158</v>
      </c>
      <c r="E96" s="47" t="b">
        <v>0</v>
      </c>
      <c r="F96" s="47" t="b">
        <v>0</v>
      </c>
      <c r="G96" s="47"/>
      <c r="H96" s="47"/>
      <c r="I96" s="47"/>
    </row>
    <row r="97" spans="1:9" ht="12.75">
      <c r="A97" s="65" t="s">
        <v>9810</v>
      </c>
      <c r="B97" s="65">
        <v>2004</v>
      </c>
      <c r="C97" s="65" t="s">
        <v>7291</v>
      </c>
      <c r="D97" s="47" t="s">
        <v>6158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65" t="s">
        <v>9811</v>
      </c>
      <c r="B98" s="65">
        <v>2005</v>
      </c>
      <c r="C98" s="65" t="s">
        <v>7291</v>
      </c>
      <c r="D98" s="47" t="s">
        <v>6158</v>
      </c>
      <c r="E98" s="47" t="b">
        <v>0</v>
      </c>
      <c r="F98" s="47" t="b">
        <v>0</v>
      </c>
      <c r="G98" s="47"/>
      <c r="H98" s="47"/>
      <c r="I98" s="47"/>
    </row>
    <row r="99" spans="1:9" ht="12.75">
      <c r="A99" s="65" t="s">
        <v>9812</v>
      </c>
      <c r="B99" s="65">
        <v>2003</v>
      </c>
      <c r="C99" s="65" t="s">
        <v>9725</v>
      </c>
      <c r="D99" s="47" t="s">
        <v>6158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65" t="s">
        <v>9813</v>
      </c>
      <c r="B100" s="65">
        <v>2003</v>
      </c>
      <c r="C100" s="65" t="s">
        <v>44</v>
      </c>
      <c r="D100" s="47" t="s">
        <v>6158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65" t="s">
        <v>9814</v>
      </c>
      <c r="B101" s="65">
        <v>2002</v>
      </c>
      <c r="C101" s="65" t="s">
        <v>44</v>
      </c>
      <c r="D101" s="47" t="s">
        <v>6158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65" t="s">
        <v>9815</v>
      </c>
      <c r="B102" s="65">
        <v>2002</v>
      </c>
      <c r="C102" s="65" t="s">
        <v>44</v>
      </c>
      <c r="D102" s="47" t="s">
        <v>6158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65" t="s">
        <v>9816</v>
      </c>
      <c r="B103" s="65">
        <v>2002</v>
      </c>
      <c r="C103" s="65" t="s">
        <v>44</v>
      </c>
      <c r="D103" s="47" t="s">
        <v>6158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65" t="s">
        <v>9817</v>
      </c>
      <c r="B104" s="65">
        <v>2005</v>
      </c>
      <c r="C104" s="65" t="s">
        <v>9818</v>
      </c>
      <c r="D104" s="47" t="s">
        <v>6158</v>
      </c>
      <c r="E104" s="47" t="b">
        <v>0</v>
      </c>
      <c r="F104" s="47" t="b">
        <v>0</v>
      </c>
      <c r="G104" s="47"/>
      <c r="H104" s="47"/>
      <c r="I104" s="47"/>
    </row>
    <row r="105" spans="1:9" ht="12.75">
      <c r="A105" s="65" t="s">
        <v>9819</v>
      </c>
      <c r="B105" s="65">
        <v>2003</v>
      </c>
      <c r="C105" s="65" t="s">
        <v>4734</v>
      </c>
      <c r="D105" s="47" t="s">
        <v>6158</v>
      </c>
      <c r="E105" s="47" t="b">
        <v>0</v>
      </c>
      <c r="F105" s="47" t="b">
        <v>0</v>
      </c>
      <c r="G105" s="47"/>
      <c r="H105" s="47"/>
      <c r="I105" s="47"/>
    </row>
    <row r="106" spans="1:9" ht="12.75">
      <c r="A106" s="65" t="s">
        <v>9820</v>
      </c>
      <c r="B106" s="65">
        <v>2003</v>
      </c>
      <c r="C106" s="65" t="s">
        <v>69</v>
      </c>
      <c r="D106" s="47" t="s">
        <v>6158</v>
      </c>
      <c r="E106" s="47" t="b">
        <v>0</v>
      </c>
      <c r="F106" s="47" t="b">
        <v>0</v>
      </c>
      <c r="G106" s="47"/>
      <c r="H106" s="47"/>
      <c r="I106" s="47"/>
    </row>
    <row r="107" spans="1:9" ht="12.75">
      <c r="A107" s="65" t="s">
        <v>9821</v>
      </c>
      <c r="B107" s="65">
        <v>2002</v>
      </c>
      <c r="C107" s="65" t="s">
        <v>11</v>
      </c>
      <c r="D107" s="47" t="s">
        <v>6158</v>
      </c>
      <c r="E107" s="47" t="b">
        <v>0</v>
      </c>
      <c r="F107" s="47" t="b">
        <v>0</v>
      </c>
      <c r="G107" s="47"/>
      <c r="H107" s="47"/>
      <c r="I107" s="47"/>
    </row>
    <row r="108" spans="1:9" ht="12.75">
      <c r="A108" s="65" t="s">
        <v>9822</v>
      </c>
      <c r="B108" s="65">
        <v>2007</v>
      </c>
      <c r="C108" s="65" t="s">
        <v>9823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65" t="s">
        <v>9824</v>
      </c>
      <c r="B109" s="65">
        <v>2003</v>
      </c>
      <c r="C109" s="65" t="s">
        <v>7802</v>
      </c>
      <c r="D109" s="47" t="s">
        <v>6158</v>
      </c>
      <c r="E109" s="47" t="b">
        <v>0</v>
      </c>
      <c r="F109" s="47" t="b">
        <v>0</v>
      </c>
      <c r="G109" s="47"/>
      <c r="H109" s="47"/>
      <c r="I109" s="47"/>
    </row>
    <row r="110" spans="1:9" ht="12.75">
      <c r="A110" s="65" t="s">
        <v>9825</v>
      </c>
      <c r="B110" s="65">
        <v>2002</v>
      </c>
      <c r="C110" s="65" t="s">
        <v>7809</v>
      </c>
      <c r="D110" s="47" t="s">
        <v>6158</v>
      </c>
      <c r="E110" s="47" t="b">
        <v>0</v>
      </c>
      <c r="F110" s="47" t="b">
        <v>0</v>
      </c>
      <c r="G110" s="47"/>
      <c r="H110" s="47"/>
      <c r="I110" s="47"/>
    </row>
    <row r="111" spans="1:9" ht="12.75">
      <c r="A111" s="65" t="s">
        <v>9826</v>
      </c>
      <c r="B111" s="65">
        <v>2001</v>
      </c>
      <c r="C111" s="65" t="s">
        <v>7809</v>
      </c>
      <c r="D111" s="47" t="s">
        <v>6158</v>
      </c>
      <c r="E111" s="47" t="b">
        <v>0</v>
      </c>
      <c r="F111" s="47" t="b">
        <v>0</v>
      </c>
      <c r="G111" s="47"/>
      <c r="H111" s="47"/>
      <c r="I111" s="47"/>
    </row>
    <row r="112" spans="1:9" ht="12.75">
      <c r="A112" s="65" t="s">
        <v>9827</v>
      </c>
      <c r="B112" s="65">
        <v>2006</v>
      </c>
      <c r="C112" s="65" t="s">
        <v>7302</v>
      </c>
      <c r="D112" s="47" t="s">
        <v>6158</v>
      </c>
      <c r="E112" s="47" t="b">
        <v>0</v>
      </c>
      <c r="F112" s="47" t="b">
        <v>0</v>
      </c>
      <c r="G112" s="47"/>
      <c r="H112" s="47"/>
      <c r="I112" s="47"/>
    </row>
    <row r="113" spans="1:9" ht="12.75">
      <c r="A113" s="65" t="s">
        <v>9828</v>
      </c>
      <c r="B113" s="65">
        <v>2007</v>
      </c>
      <c r="C113" s="65" t="s">
        <v>7302</v>
      </c>
      <c r="D113" s="47" t="s">
        <v>6158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65" t="s">
        <v>9829</v>
      </c>
      <c r="B114" s="65">
        <v>2002</v>
      </c>
      <c r="C114" s="65" t="s">
        <v>7809</v>
      </c>
      <c r="D114" s="47" t="s">
        <v>6158</v>
      </c>
      <c r="E114" s="47" t="b">
        <v>0</v>
      </c>
      <c r="F114" s="47" t="b">
        <v>0</v>
      </c>
      <c r="G114" s="47"/>
      <c r="H114" s="47"/>
      <c r="I114" s="47"/>
    </row>
    <row r="115" spans="1:9" ht="12.75">
      <c r="A115" s="65" t="s">
        <v>9830</v>
      </c>
      <c r="B115" s="65">
        <v>2005</v>
      </c>
      <c r="C115" s="65" t="s">
        <v>11</v>
      </c>
      <c r="D115" s="47" t="s">
        <v>6158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65" t="s">
        <v>9831</v>
      </c>
      <c r="B116" s="65">
        <v>2004</v>
      </c>
      <c r="C116" s="65" t="s">
        <v>11</v>
      </c>
      <c r="D116" s="47" t="s">
        <v>6158</v>
      </c>
      <c r="E116" s="47" t="b">
        <v>0</v>
      </c>
      <c r="F116" s="47" t="b">
        <v>0</v>
      </c>
      <c r="G116" s="47"/>
      <c r="H116" s="47"/>
      <c r="I116" s="47"/>
    </row>
    <row r="117" spans="1:9" ht="12.75">
      <c r="A117" s="65" t="s">
        <v>9832</v>
      </c>
      <c r="B117" s="65">
        <v>2005</v>
      </c>
      <c r="C117" s="65" t="s">
        <v>11</v>
      </c>
      <c r="D117" s="47" t="s">
        <v>6158</v>
      </c>
      <c r="E117" s="47" t="b">
        <v>0</v>
      </c>
      <c r="F117" s="47" t="b">
        <v>0</v>
      </c>
      <c r="G117" s="47"/>
      <c r="H117" s="47"/>
      <c r="I117" s="47"/>
    </row>
    <row r="118" spans="1:9" ht="12.75">
      <c r="A118" s="65" t="s">
        <v>9833</v>
      </c>
      <c r="B118" s="65">
        <v>2005</v>
      </c>
      <c r="C118" s="65" t="s">
        <v>9834</v>
      </c>
      <c r="D118" s="47" t="s">
        <v>6158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65" t="s">
        <v>9835</v>
      </c>
      <c r="B119" s="65">
        <v>2002</v>
      </c>
      <c r="C119" s="65" t="s">
        <v>66</v>
      </c>
      <c r="D119" s="47" t="s">
        <v>6158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65" t="s">
        <v>9836</v>
      </c>
      <c r="B120" s="65">
        <v>2003</v>
      </c>
      <c r="C120" s="65" t="s">
        <v>5</v>
      </c>
      <c r="D120" s="47" t="s">
        <v>6158</v>
      </c>
      <c r="E120" s="47" t="b">
        <v>0</v>
      </c>
      <c r="F120" s="47" t="b">
        <v>0</v>
      </c>
      <c r="G120" s="47"/>
      <c r="H120" s="47"/>
      <c r="I120" s="47"/>
    </row>
    <row r="121" spans="1:9" ht="12.75">
      <c r="A121" s="65" t="s">
        <v>9837</v>
      </c>
      <c r="B121" s="65">
        <v>2004</v>
      </c>
      <c r="C121" s="65" t="s">
        <v>5</v>
      </c>
      <c r="D121" s="47" t="s">
        <v>6158</v>
      </c>
      <c r="E121" s="47" t="b">
        <v>0</v>
      </c>
      <c r="F121" s="47" t="b">
        <v>0</v>
      </c>
      <c r="G121" s="47"/>
      <c r="H121" s="47"/>
      <c r="I121" s="47"/>
    </row>
    <row r="122" spans="1:9" ht="12.75">
      <c r="A122" s="65" t="s">
        <v>9838</v>
      </c>
      <c r="B122" s="65">
        <v>2005</v>
      </c>
      <c r="C122" s="65" t="s">
        <v>5</v>
      </c>
      <c r="D122" s="47" t="s">
        <v>6158</v>
      </c>
      <c r="E122" s="47" t="b">
        <v>0</v>
      </c>
      <c r="F122" s="47" t="b">
        <v>0</v>
      </c>
      <c r="G122" s="47"/>
      <c r="H122" s="47"/>
      <c r="I122" s="47"/>
    </row>
    <row r="123" spans="1:9" ht="12.75">
      <c r="A123" s="65" t="s">
        <v>9839</v>
      </c>
      <c r="B123" s="65">
        <v>2002</v>
      </c>
      <c r="C123" s="65" t="s">
        <v>9840</v>
      </c>
      <c r="D123" s="47" t="s">
        <v>6158</v>
      </c>
      <c r="E123" s="47" t="b">
        <v>0</v>
      </c>
      <c r="F123" s="47" t="b">
        <v>0</v>
      </c>
      <c r="G123" s="47"/>
      <c r="H123" s="47"/>
      <c r="I123" s="47"/>
    </row>
    <row r="124" spans="1:9" ht="12.75">
      <c r="A124" s="65" t="s">
        <v>9841</v>
      </c>
      <c r="B124" s="65">
        <v>2002</v>
      </c>
      <c r="C124" s="65" t="s">
        <v>9613</v>
      </c>
      <c r="D124" s="47" t="s">
        <v>6158</v>
      </c>
      <c r="E124" s="47" t="b">
        <v>0</v>
      </c>
      <c r="F124" s="47" t="b">
        <v>0</v>
      </c>
      <c r="G124" s="47"/>
      <c r="H124" s="47"/>
      <c r="I124" s="47"/>
    </row>
    <row r="125" spans="1:9" ht="12.75">
      <c r="A125" s="65" t="s">
        <v>9842</v>
      </c>
      <c r="B125" s="65">
        <v>2003</v>
      </c>
      <c r="C125" s="65" t="s">
        <v>7802</v>
      </c>
      <c r="D125" s="47" t="s">
        <v>6158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65" t="s">
        <v>9843</v>
      </c>
      <c r="B126" s="65">
        <v>2005</v>
      </c>
      <c r="C126" s="65" t="s">
        <v>66</v>
      </c>
      <c r="D126" s="47" t="s">
        <v>6158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65" t="s">
        <v>9844</v>
      </c>
      <c r="B127" s="65">
        <v>2002</v>
      </c>
      <c r="C127" s="65" t="s">
        <v>7453</v>
      </c>
      <c r="D127" s="47" t="s">
        <v>6158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65" t="s">
        <v>9845</v>
      </c>
      <c r="B128" s="65">
        <v>2003</v>
      </c>
      <c r="C128" s="65" t="s">
        <v>5</v>
      </c>
      <c r="D128" s="47" t="s">
        <v>6158</v>
      </c>
      <c r="E128" s="47" t="b">
        <v>0</v>
      </c>
      <c r="F128" s="47" t="b">
        <v>0</v>
      </c>
      <c r="G128" s="47"/>
      <c r="H128" s="47"/>
      <c r="I128" s="47"/>
    </row>
    <row r="129" spans="1:9" ht="12.75">
      <c r="A129" s="65" t="s">
        <v>9846</v>
      </c>
      <c r="B129" s="65">
        <v>2002</v>
      </c>
      <c r="C129" s="65" t="s">
        <v>44</v>
      </c>
      <c r="D129" s="47" t="s">
        <v>6158</v>
      </c>
      <c r="E129" s="47" t="b">
        <v>0</v>
      </c>
      <c r="F129" s="47" t="b">
        <v>0</v>
      </c>
      <c r="G129" s="47"/>
      <c r="H129" s="47"/>
      <c r="I129" s="47"/>
    </row>
    <row r="130" spans="1:9" ht="12.75">
      <c r="A130" s="65" t="s">
        <v>9847</v>
      </c>
      <c r="B130" s="65">
        <v>2002</v>
      </c>
      <c r="C130" s="65" t="s">
        <v>44</v>
      </c>
      <c r="D130" s="47" t="s">
        <v>6158</v>
      </c>
      <c r="E130" s="47" t="b">
        <v>0</v>
      </c>
      <c r="F130" s="47" t="b">
        <v>0</v>
      </c>
      <c r="G130" s="47"/>
      <c r="H130" s="47"/>
      <c r="I130" s="47"/>
    </row>
    <row r="131" spans="1:9" ht="12.75">
      <c r="A131" s="65" t="s">
        <v>9848</v>
      </c>
      <c r="B131" s="65">
        <v>2002</v>
      </c>
      <c r="C131" s="65" t="s">
        <v>11</v>
      </c>
      <c r="D131" s="47" t="s">
        <v>6158</v>
      </c>
      <c r="E131" s="47" t="b">
        <v>0</v>
      </c>
      <c r="F131" s="47" t="b">
        <v>0</v>
      </c>
      <c r="G131" s="47"/>
      <c r="H131" s="47"/>
      <c r="I131" s="47"/>
    </row>
    <row r="132" spans="1:9" ht="12.75">
      <c r="A132" s="65" t="s">
        <v>9849</v>
      </c>
      <c r="B132" s="65">
        <v>2002</v>
      </c>
      <c r="C132" s="65" t="s">
        <v>44</v>
      </c>
      <c r="D132" s="47" t="s">
        <v>6158</v>
      </c>
      <c r="E132" s="47" t="b">
        <v>0</v>
      </c>
      <c r="F132" s="47" t="b">
        <v>0</v>
      </c>
      <c r="G132" s="47"/>
      <c r="H132" s="47"/>
      <c r="I132" s="47"/>
    </row>
    <row r="133" spans="1:9" ht="12.75">
      <c r="A133" s="65" t="s">
        <v>9850</v>
      </c>
      <c r="B133" s="65">
        <v>2003</v>
      </c>
      <c r="C133" s="65" t="s">
        <v>44</v>
      </c>
      <c r="D133" s="47" t="s">
        <v>6158</v>
      </c>
      <c r="E133" s="47" t="b">
        <v>0</v>
      </c>
      <c r="F133" s="47" t="b">
        <v>0</v>
      </c>
      <c r="G133" s="47"/>
      <c r="H133" s="47"/>
      <c r="I133" s="47"/>
    </row>
    <row r="134" spans="1:9" ht="12.75">
      <c r="A134" s="65" t="s">
        <v>9851</v>
      </c>
      <c r="B134" s="65">
        <v>2002</v>
      </c>
      <c r="C134" s="65" t="s">
        <v>7809</v>
      </c>
      <c r="D134" s="47" t="s">
        <v>6158</v>
      </c>
      <c r="E134" s="47" t="b">
        <v>0</v>
      </c>
      <c r="F134" s="47" t="b">
        <v>0</v>
      </c>
      <c r="G134" s="47"/>
      <c r="H134" s="47"/>
      <c r="I134" s="47"/>
    </row>
    <row r="135" spans="1:9" ht="12.75">
      <c r="A135" s="65" t="s">
        <v>9852</v>
      </c>
      <c r="B135" s="65">
        <v>2002</v>
      </c>
      <c r="C135" s="65" t="s">
        <v>8844</v>
      </c>
      <c r="D135" s="47" t="s">
        <v>6158</v>
      </c>
      <c r="E135" s="47" t="b">
        <v>0</v>
      </c>
      <c r="F135" s="47" t="b">
        <v>0</v>
      </c>
      <c r="G135" s="47"/>
      <c r="H135" s="47"/>
      <c r="I135" s="47"/>
    </row>
    <row r="136" spans="1:9" ht="12.75">
      <c r="A136" s="65" t="s">
        <v>9853</v>
      </c>
      <c r="B136" s="65">
        <v>2003</v>
      </c>
      <c r="C136" s="65" t="s">
        <v>11</v>
      </c>
      <c r="D136" s="47" t="s">
        <v>6158</v>
      </c>
      <c r="E136" s="47" t="b">
        <v>0</v>
      </c>
      <c r="F136" s="47" t="b">
        <v>0</v>
      </c>
      <c r="G136" s="47"/>
      <c r="H136" s="47"/>
      <c r="I136" s="47"/>
    </row>
    <row r="137" spans="1:9" ht="12.75">
      <c r="A137" s="65" t="s">
        <v>9854</v>
      </c>
      <c r="B137" s="65">
        <v>2003</v>
      </c>
      <c r="C137" s="65" t="s">
        <v>7302</v>
      </c>
      <c r="D137" s="47" t="s">
        <v>6158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65" t="s">
        <v>9855</v>
      </c>
      <c r="B138" s="65">
        <v>2005</v>
      </c>
      <c r="C138" s="65" t="s">
        <v>4734</v>
      </c>
      <c r="D138" s="47" t="s">
        <v>6158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65" t="s">
        <v>9856</v>
      </c>
      <c r="B139" s="65">
        <v>2006</v>
      </c>
      <c r="C139" s="65" t="s">
        <v>8844</v>
      </c>
      <c r="D139" s="47" t="s">
        <v>6158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65" t="s">
        <v>9857</v>
      </c>
      <c r="B140" s="65">
        <v>2005</v>
      </c>
      <c r="C140" s="65" t="s">
        <v>8844</v>
      </c>
      <c r="D140" s="47" t="s">
        <v>6158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65" t="s">
        <v>9858</v>
      </c>
      <c r="B141" s="65">
        <v>2001</v>
      </c>
      <c r="C141" s="65" t="s">
        <v>8844</v>
      </c>
      <c r="D141" s="47" t="s">
        <v>6158</v>
      </c>
      <c r="E141" s="47" t="b">
        <v>0</v>
      </c>
      <c r="F141" s="47" t="b">
        <v>0</v>
      </c>
      <c r="G141" s="47"/>
      <c r="H141" s="47"/>
      <c r="I141" s="47"/>
    </row>
    <row r="142" spans="1:9" ht="12.75">
      <c r="A142" s="65" t="s">
        <v>9859</v>
      </c>
      <c r="B142" s="65">
        <v>2002</v>
      </c>
      <c r="C142" s="65" t="s">
        <v>8844</v>
      </c>
      <c r="D142" s="47" t="s">
        <v>6158</v>
      </c>
      <c r="E142" s="47" t="b">
        <v>0</v>
      </c>
      <c r="F142" s="47" t="b">
        <v>0</v>
      </c>
      <c r="G142" s="47"/>
      <c r="H142" s="47"/>
      <c r="I142" s="47"/>
    </row>
    <row r="143" spans="1:9" ht="12.75">
      <c r="A143" s="65" t="s">
        <v>9860</v>
      </c>
      <c r="B143" s="65">
        <v>2003</v>
      </c>
      <c r="C143" s="65" t="s">
        <v>8844</v>
      </c>
      <c r="D143" s="47" t="s">
        <v>6158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65" t="s">
        <v>9861</v>
      </c>
      <c r="B144" s="65">
        <v>2004</v>
      </c>
      <c r="C144" s="65" t="s">
        <v>8844</v>
      </c>
      <c r="D144" s="47" t="s">
        <v>6158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65" t="s">
        <v>9862</v>
      </c>
      <c r="B145" s="65">
        <v>2005</v>
      </c>
      <c r="C145" s="65" t="s">
        <v>9807</v>
      </c>
      <c r="D145" s="47" t="s">
        <v>6158</v>
      </c>
      <c r="E145" s="47" t="b">
        <v>0</v>
      </c>
      <c r="F145" s="47" t="b">
        <v>0</v>
      </c>
      <c r="G145" s="47"/>
      <c r="H145" s="47"/>
      <c r="I145" s="47"/>
    </row>
    <row r="146" spans="1:9" ht="12.75">
      <c r="A146" s="65" t="s">
        <v>9863</v>
      </c>
      <c r="B146" s="65">
        <v>2006</v>
      </c>
      <c r="C146" s="65" t="s">
        <v>9807</v>
      </c>
      <c r="D146" s="47" t="s">
        <v>6158</v>
      </c>
      <c r="E146" s="47" t="b">
        <v>0</v>
      </c>
      <c r="F146" s="47" t="b">
        <v>0</v>
      </c>
      <c r="G146" s="47"/>
      <c r="H146" s="47"/>
      <c r="I146" s="47"/>
    </row>
    <row r="147" spans="1:9" ht="12.75">
      <c r="A147" s="65" t="s">
        <v>9864</v>
      </c>
      <c r="B147" s="65">
        <v>2006</v>
      </c>
      <c r="C147" s="65" t="s">
        <v>7802</v>
      </c>
      <c r="D147" s="47" t="s">
        <v>6158</v>
      </c>
      <c r="E147" s="47" t="b">
        <v>0</v>
      </c>
      <c r="F147" s="47" t="b">
        <v>0</v>
      </c>
      <c r="G147" s="47"/>
      <c r="H147" s="47"/>
      <c r="I147" s="47"/>
    </row>
    <row r="148" spans="1:9" ht="12.75">
      <c r="A148" s="65" t="s">
        <v>9865</v>
      </c>
      <c r="B148" s="65">
        <v>2005</v>
      </c>
      <c r="C148" s="65" t="s">
        <v>8844</v>
      </c>
      <c r="D148" s="47" t="s">
        <v>6158</v>
      </c>
      <c r="E148" s="47" t="b">
        <v>0</v>
      </c>
      <c r="F148" s="47" t="b">
        <v>0</v>
      </c>
      <c r="G148" s="47"/>
      <c r="H148" s="47"/>
      <c r="I148" s="47"/>
    </row>
    <row r="149" spans="1:9" ht="12.75">
      <c r="A149" s="65" t="s">
        <v>9866</v>
      </c>
      <c r="B149" s="65">
        <v>2004</v>
      </c>
      <c r="C149" s="65" t="s">
        <v>11</v>
      </c>
      <c r="D149" s="47" t="s">
        <v>6158</v>
      </c>
      <c r="E149" s="47" t="b">
        <v>0</v>
      </c>
      <c r="F149" s="47" t="b">
        <v>0</v>
      </c>
      <c r="G149" s="47"/>
      <c r="H149" s="47"/>
      <c r="I149" s="47"/>
    </row>
    <row r="150" spans="1:9" ht="12.75">
      <c r="A150" s="65" t="s">
        <v>9867</v>
      </c>
      <c r="B150" s="65">
        <v>2003</v>
      </c>
      <c r="C150" s="65" t="s">
        <v>7302</v>
      </c>
      <c r="D150" s="47" t="s">
        <v>6158</v>
      </c>
      <c r="E150" s="47" t="b">
        <v>0</v>
      </c>
      <c r="F150" s="47" t="b">
        <v>0</v>
      </c>
      <c r="G150" s="47"/>
      <c r="H150" s="47"/>
      <c r="I150" s="47"/>
    </row>
    <row r="151" spans="1:9" ht="12.75">
      <c r="A151" s="65" t="s">
        <v>9868</v>
      </c>
      <c r="B151" s="65">
        <v>2002</v>
      </c>
      <c r="C151" s="65" t="s">
        <v>66</v>
      </c>
      <c r="D151" s="47" t="s">
        <v>6158</v>
      </c>
      <c r="E151" s="47" t="b">
        <v>0</v>
      </c>
      <c r="F151" s="47" t="b">
        <v>0</v>
      </c>
      <c r="G151" s="47"/>
      <c r="H151" s="47"/>
      <c r="I151" s="47"/>
    </row>
    <row r="152" spans="1:9" ht="12.75">
      <c r="A152" s="65" t="s">
        <v>9869</v>
      </c>
      <c r="B152" s="65">
        <v>2005</v>
      </c>
      <c r="C152" s="65" t="s">
        <v>11</v>
      </c>
      <c r="D152" s="47" t="s">
        <v>6158</v>
      </c>
      <c r="E152" s="47" t="b">
        <v>0</v>
      </c>
      <c r="F152" s="47" t="b">
        <v>0</v>
      </c>
      <c r="G152" s="47"/>
      <c r="H152" s="47"/>
      <c r="I152" s="47"/>
    </row>
    <row r="153" spans="1:9" ht="12.75">
      <c r="A153" s="65" t="s">
        <v>9870</v>
      </c>
      <c r="B153" s="65">
        <v>2006</v>
      </c>
      <c r="C153" s="65" t="s">
        <v>9871</v>
      </c>
      <c r="D153" s="47" t="s">
        <v>6158</v>
      </c>
      <c r="E153" s="47" t="b">
        <v>0</v>
      </c>
      <c r="F153" s="47" t="b">
        <v>0</v>
      </c>
      <c r="G153" s="47"/>
      <c r="H153" s="47"/>
      <c r="I153" s="47"/>
    </row>
    <row r="154" spans="1:9" ht="12.75">
      <c r="A154" s="65" t="s">
        <v>9872</v>
      </c>
      <c r="B154" s="65">
        <v>2003</v>
      </c>
      <c r="C154" s="65" t="s">
        <v>66</v>
      </c>
      <c r="D154" s="47" t="s">
        <v>6158</v>
      </c>
      <c r="E154" s="47" t="b">
        <v>0</v>
      </c>
      <c r="F154" s="47" t="b">
        <v>0</v>
      </c>
      <c r="G154" s="47"/>
      <c r="H154" s="47"/>
      <c r="I154" s="47"/>
    </row>
    <row r="155" spans="1:9" ht="12.75">
      <c r="A155" s="65" t="s">
        <v>9873</v>
      </c>
      <c r="B155" s="65">
        <v>2003</v>
      </c>
      <c r="C155" s="65" t="s">
        <v>9744</v>
      </c>
      <c r="D155" s="47" t="s">
        <v>6158</v>
      </c>
      <c r="E155" s="47" t="b">
        <v>0</v>
      </c>
      <c r="F155" s="47" t="b">
        <v>0</v>
      </c>
      <c r="G155" s="47"/>
      <c r="H155" s="47"/>
      <c r="I155" s="47"/>
    </row>
    <row r="156" spans="1:9" ht="12.75">
      <c r="A156" s="65" t="s">
        <v>9874</v>
      </c>
      <c r="B156" s="65">
        <v>2002</v>
      </c>
      <c r="C156" s="65" t="s">
        <v>9807</v>
      </c>
      <c r="D156" s="47" t="s">
        <v>6158</v>
      </c>
      <c r="E156" s="47" t="b">
        <v>0</v>
      </c>
      <c r="F156" s="47" t="b">
        <v>0</v>
      </c>
      <c r="G156" s="47"/>
      <c r="H156" s="47"/>
      <c r="I156" s="47"/>
    </row>
    <row r="157" spans="1:9" ht="12.75">
      <c r="A157" s="65" t="s">
        <v>9875</v>
      </c>
      <c r="B157" s="65">
        <v>2003</v>
      </c>
      <c r="C157" s="65" t="s">
        <v>66</v>
      </c>
      <c r="D157" s="47" t="s">
        <v>6158</v>
      </c>
      <c r="E157" s="47" t="b">
        <v>0</v>
      </c>
      <c r="F157" s="47" t="b">
        <v>0</v>
      </c>
      <c r="G157" s="47"/>
      <c r="H157" s="47"/>
      <c r="I157" s="47"/>
    </row>
    <row r="158" spans="1:9" ht="12.75">
      <c r="A158" s="65" t="s">
        <v>9876</v>
      </c>
      <c r="B158" s="65">
        <v>2004</v>
      </c>
      <c r="C158" s="65" t="s">
        <v>484</v>
      </c>
      <c r="D158" s="47" t="s">
        <v>6158</v>
      </c>
      <c r="E158" s="47" t="b">
        <v>0</v>
      </c>
      <c r="F158" s="47" t="b">
        <v>0</v>
      </c>
      <c r="G158" s="47"/>
      <c r="H158" s="47"/>
      <c r="I158" s="47"/>
    </row>
    <row r="159" spans="1:9" ht="12.75">
      <c r="A159" s="65" t="s">
        <v>9877</v>
      </c>
      <c r="B159" s="65">
        <v>2002</v>
      </c>
      <c r="C159" s="65" t="s">
        <v>44</v>
      </c>
      <c r="D159" s="47" t="s">
        <v>6158</v>
      </c>
      <c r="E159" s="47" t="b">
        <v>0</v>
      </c>
      <c r="F159" s="47" t="b">
        <v>0</v>
      </c>
      <c r="G159" s="47"/>
      <c r="H159" s="47"/>
      <c r="I159" s="47"/>
    </row>
    <row r="160" spans="1:9" ht="12.75">
      <c r="A160" s="65" t="s">
        <v>9878</v>
      </c>
      <c r="B160" s="65">
        <v>2003</v>
      </c>
      <c r="C160" s="65" t="s">
        <v>44</v>
      </c>
      <c r="D160" s="47" t="s">
        <v>6158</v>
      </c>
      <c r="E160" s="47" t="b">
        <v>0</v>
      </c>
      <c r="F160" s="47" t="b">
        <v>0</v>
      </c>
      <c r="G160" s="47"/>
      <c r="H160" s="47"/>
      <c r="I160" s="47"/>
    </row>
    <row r="161" spans="1:9" ht="12.75">
      <c r="A161" s="65" t="s">
        <v>9879</v>
      </c>
      <c r="B161" s="65">
        <v>2005</v>
      </c>
      <c r="C161" s="65" t="s">
        <v>44</v>
      </c>
      <c r="D161" s="47" t="s">
        <v>6158</v>
      </c>
      <c r="E161" s="47" t="b">
        <v>0</v>
      </c>
      <c r="F161" s="47" t="b">
        <v>0</v>
      </c>
      <c r="G161" s="47"/>
      <c r="H161" s="47"/>
      <c r="I161" s="47"/>
    </row>
    <row r="162" spans="1:9" ht="12.75">
      <c r="A162" s="65" t="s">
        <v>9880</v>
      </c>
      <c r="B162" s="65">
        <v>2005</v>
      </c>
      <c r="C162" s="65" t="s">
        <v>7802</v>
      </c>
      <c r="D162" s="47" t="s">
        <v>6158</v>
      </c>
      <c r="E162" s="47" t="b">
        <v>0</v>
      </c>
      <c r="F162" s="47" t="b">
        <v>0</v>
      </c>
      <c r="G162" s="47"/>
      <c r="H162" s="47"/>
      <c r="I162" s="47"/>
    </row>
    <row r="163" spans="1:9" ht="12.75">
      <c r="A163" s="65" t="s">
        <v>9881</v>
      </c>
      <c r="B163" s="65">
        <v>2004</v>
      </c>
      <c r="C163" s="65" t="s">
        <v>9882</v>
      </c>
      <c r="D163" s="47" t="s">
        <v>6158</v>
      </c>
      <c r="E163" s="47" t="b">
        <v>0</v>
      </c>
      <c r="F163" s="47" t="b">
        <v>0</v>
      </c>
      <c r="G163" s="47"/>
      <c r="H163" s="47"/>
      <c r="I163" s="47"/>
    </row>
    <row r="164" spans="1:9" ht="12.75">
      <c r="A164" s="65" t="s">
        <v>9883</v>
      </c>
      <c r="B164" s="65">
        <v>2002</v>
      </c>
      <c r="C164" s="65" t="s">
        <v>66</v>
      </c>
      <c r="D164" s="47" t="s">
        <v>6158</v>
      </c>
      <c r="E164" s="47" t="b">
        <v>0</v>
      </c>
      <c r="F164" s="47" t="b">
        <v>0</v>
      </c>
      <c r="G164" s="47"/>
      <c r="H164" s="47"/>
      <c r="I164" s="47"/>
    </row>
    <row r="165" spans="1:9" ht="12.75">
      <c r="A165" s="65" t="s">
        <v>9884</v>
      </c>
      <c r="B165" s="65">
        <v>2005</v>
      </c>
      <c r="C165" s="65" t="s">
        <v>11</v>
      </c>
      <c r="D165" s="47" t="s">
        <v>6158</v>
      </c>
      <c r="E165" s="47" t="b">
        <v>0</v>
      </c>
      <c r="F165" s="47" t="b">
        <v>0</v>
      </c>
      <c r="G165" s="47"/>
      <c r="H165" s="47"/>
      <c r="I165" s="47"/>
    </row>
    <row r="166" spans="1:9" ht="12.75">
      <c r="A166" s="65" t="s">
        <v>9885</v>
      </c>
      <c r="B166" s="65">
        <v>2003</v>
      </c>
      <c r="C166" s="65" t="s">
        <v>9528</v>
      </c>
      <c r="D166" s="47" t="s">
        <v>6158</v>
      </c>
      <c r="E166" s="47" t="b">
        <v>0</v>
      </c>
      <c r="F166" s="47" t="b">
        <v>0</v>
      </c>
      <c r="G166" s="47"/>
      <c r="H166" s="47"/>
      <c r="I166" s="47"/>
    </row>
    <row r="167" spans="1:9" ht="12.75">
      <c r="A167" s="65" t="s">
        <v>9886</v>
      </c>
      <c r="B167" s="65">
        <v>2003</v>
      </c>
      <c r="C167" s="65" t="s">
        <v>685</v>
      </c>
      <c r="D167" s="47" t="s">
        <v>6158</v>
      </c>
      <c r="E167" s="47" t="b">
        <v>0</v>
      </c>
      <c r="F167" s="47" t="b">
        <v>0</v>
      </c>
      <c r="G167" s="47"/>
      <c r="H167" s="47"/>
      <c r="I167" s="47"/>
    </row>
    <row r="168" spans="1:9" ht="12.75">
      <c r="A168" s="65" t="s">
        <v>9887</v>
      </c>
      <c r="B168" s="65">
        <v>2003</v>
      </c>
      <c r="C168" s="65" t="s">
        <v>8855</v>
      </c>
      <c r="D168" s="47" t="s">
        <v>6158</v>
      </c>
      <c r="E168" s="47" t="b">
        <v>0</v>
      </c>
      <c r="F168" s="47" t="b">
        <v>0</v>
      </c>
      <c r="G168" s="47"/>
      <c r="H168" s="47"/>
      <c r="I168" s="47"/>
    </row>
    <row r="169" spans="1:9" ht="12.75">
      <c r="A169" s="65" t="s">
        <v>9888</v>
      </c>
      <c r="B169" s="65">
        <v>2002</v>
      </c>
      <c r="C169" s="65" t="s">
        <v>5</v>
      </c>
      <c r="D169" s="47" t="s">
        <v>6158</v>
      </c>
      <c r="E169" s="47" t="b">
        <v>0</v>
      </c>
      <c r="F169" s="47" t="b">
        <v>0</v>
      </c>
      <c r="G169" s="47"/>
      <c r="H169" s="47"/>
      <c r="I169" s="47"/>
    </row>
    <row r="170" spans="1:9" ht="12.75">
      <c r="A170" s="65" t="s">
        <v>9889</v>
      </c>
      <c r="B170" s="65">
        <v>2004</v>
      </c>
      <c r="C170" s="65" t="s">
        <v>9744</v>
      </c>
      <c r="D170" s="47" t="s">
        <v>6158</v>
      </c>
      <c r="E170" s="47" t="b">
        <v>0</v>
      </c>
      <c r="F170" s="47" t="b">
        <v>0</v>
      </c>
      <c r="G170" s="47"/>
      <c r="H170" s="47"/>
      <c r="I170" s="47"/>
    </row>
    <row r="171" spans="1:9" ht="12.75">
      <c r="A171" s="65" t="s">
        <v>9890</v>
      </c>
      <c r="B171" s="65">
        <v>2003</v>
      </c>
      <c r="C171" s="65" t="s">
        <v>69</v>
      </c>
      <c r="D171" s="47" t="s">
        <v>6158</v>
      </c>
      <c r="E171" s="47" t="b">
        <v>0</v>
      </c>
      <c r="F171" s="47" t="b">
        <v>0</v>
      </c>
      <c r="G171" s="47"/>
      <c r="H171" s="47"/>
      <c r="I171" s="47"/>
    </row>
    <row r="172" spans="1:9" ht="12.75">
      <c r="A172" s="65" t="s">
        <v>9891</v>
      </c>
      <c r="B172" s="65">
        <v>2003</v>
      </c>
      <c r="C172" s="65" t="s">
        <v>9840</v>
      </c>
      <c r="D172" s="47" t="s">
        <v>6158</v>
      </c>
      <c r="E172" s="47" t="b">
        <v>0</v>
      </c>
      <c r="F172" s="47" t="b">
        <v>0</v>
      </c>
      <c r="G172" s="47"/>
      <c r="H172" s="47"/>
      <c r="I172" s="47"/>
    </row>
    <row r="173" spans="1:9" ht="12.75">
      <c r="A173" s="65" t="s">
        <v>9892</v>
      </c>
      <c r="B173" s="65">
        <v>2005</v>
      </c>
      <c r="C173" s="65" t="s">
        <v>4734</v>
      </c>
      <c r="D173" s="47" t="s">
        <v>6158</v>
      </c>
      <c r="E173" s="47" t="b">
        <v>0</v>
      </c>
      <c r="F173" s="47" t="b">
        <v>0</v>
      </c>
      <c r="G173" s="47"/>
      <c r="H173" s="47"/>
      <c r="I173" s="47"/>
    </row>
    <row r="174" spans="1:9" ht="12.75">
      <c r="A174" s="65" t="s">
        <v>9893</v>
      </c>
      <c r="B174" s="65">
        <v>2006</v>
      </c>
      <c r="C174" s="65" t="s">
        <v>9894</v>
      </c>
      <c r="D174" s="47" t="s">
        <v>6158</v>
      </c>
      <c r="E174" s="47" t="b">
        <v>0</v>
      </c>
      <c r="F174" s="47" t="b">
        <v>0</v>
      </c>
      <c r="G174" s="47"/>
      <c r="H174" s="47"/>
      <c r="I174" s="47"/>
    </row>
    <row r="175" spans="1:9" ht="12.75">
      <c r="A175" s="65" t="s">
        <v>9895</v>
      </c>
      <c r="B175" s="65">
        <v>2002</v>
      </c>
      <c r="C175" s="65" t="s">
        <v>9744</v>
      </c>
      <c r="D175" s="47" t="s">
        <v>6158</v>
      </c>
      <c r="E175" s="47" t="b">
        <v>0</v>
      </c>
      <c r="F175" s="47" t="b">
        <v>0</v>
      </c>
      <c r="G175" s="47"/>
      <c r="H175" s="47"/>
      <c r="I175" s="47"/>
    </row>
    <row r="176" spans="1:9" ht="12.75">
      <c r="A176" s="65" t="s">
        <v>9896</v>
      </c>
      <c r="B176" s="65">
        <v>2005</v>
      </c>
      <c r="C176" s="65" t="s">
        <v>7802</v>
      </c>
      <c r="D176" s="47" t="s">
        <v>6158</v>
      </c>
      <c r="E176" s="47" t="b">
        <v>0</v>
      </c>
      <c r="F176" s="47" t="b">
        <v>0</v>
      </c>
      <c r="G176" s="47"/>
      <c r="H176" s="47"/>
      <c r="I176" s="47"/>
    </row>
    <row r="177" spans="1:9" ht="12.75">
      <c r="A177" s="65" t="s">
        <v>9897</v>
      </c>
      <c r="B177" s="65">
        <v>2004</v>
      </c>
      <c r="C177" s="65" t="s">
        <v>9744</v>
      </c>
      <c r="D177" s="47" t="s">
        <v>6158</v>
      </c>
      <c r="E177" s="47" t="b">
        <v>0</v>
      </c>
      <c r="F177" s="47" t="b">
        <v>0</v>
      </c>
      <c r="G177" s="47"/>
      <c r="H177" s="47"/>
      <c r="I177" s="47"/>
    </row>
    <row r="178" spans="1:9" ht="12.75">
      <c r="A178" s="65" t="s">
        <v>9898</v>
      </c>
      <c r="B178" s="65">
        <v>2003</v>
      </c>
      <c r="C178" s="65" t="s">
        <v>9744</v>
      </c>
      <c r="D178" s="47" t="s">
        <v>6158</v>
      </c>
      <c r="E178" s="47" t="b">
        <v>0</v>
      </c>
      <c r="F178" s="47" t="b">
        <v>0</v>
      </c>
      <c r="G178" s="47"/>
      <c r="H178" s="47"/>
      <c r="I178" s="47"/>
    </row>
    <row r="179" spans="1:9" ht="12.75">
      <c r="A179" s="65" t="s">
        <v>9899</v>
      </c>
      <c r="B179" s="65">
        <v>2003</v>
      </c>
      <c r="C179" s="65" t="s">
        <v>7802</v>
      </c>
      <c r="D179" s="47" t="s">
        <v>6158</v>
      </c>
      <c r="E179" s="47" t="b">
        <v>0</v>
      </c>
      <c r="F179" s="47" t="b">
        <v>0</v>
      </c>
      <c r="G179" s="47"/>
      <c r="H179" s="47"/>
      <c r="I179" s="47"/>
    </row>
    <row r="180" spans="1:9" ht="12.75">
      <c r="A180" s="65" t="s">
        <v>9900</v>
      </c>
      <c r="B180" s="65">
        <v>2004</v>
      </c>
      <c r="C180" s="65" t="s">
        <v>8206</v>
      </c>
      <c r="D180" s="47" t="s">
        <v>6158</v>
      </c>
      <c r="E180" s="47" t="b">
        <v>0</v>
      </c>
      <c r="F180" s="47" t="b">
        <v>0</v>
      </c>
      <c r="G180" s="47"/>
      <c r="H180" s="47"/>
      <c r="I180" s="47"/>
    </row>
    <row r="181" spans="1:9" ht="12.75">
      <c r="A181" s="65" t="s">
        <v>9901</v>
      </c>
      <c r="B181" s="65">
        <v>2005</v>
      </c>
      <c r="C181" s="65" t="s">
        <v>8206</v>
      </c>
      <c r="D181" s="47" t="s">
        <v>6158</v>
      </c>
      <c r="E181" s="47" t="b">
        <v>0</v>
      </c>
      <c r="F181" s="47" t="b">
        <v>0</v>
      </c>
      <c r="G181" s="47"/>
      <c r="H181" s="47"/>
      <c r="I181" s="47"/>
    </row>
    <row r="182" spans="1:9" ht="12.75">
      <c r="A182" s="65" t="s">
        <v>9902</v>
      </c>
      <c r="B182" s="65">
        <v>2006</v>
      </c>
      <c r="C182" s="65" t="s">
        <v>8206</v>
      </c>
      <c r="D182" s="47" t="s">
        <v>6158</v>
      </c>
      <c r="E182" s="47" t="b">
        <v>0</v>
      </c>
      <c r="F182" s="47" t="b">
        <v>0</v>
      </c>
      <c r="G182" s="47"/>
      <c r="H182" s="47"/>
      <c r="I182" s="47"/>
    </row>
    <row r="183" spans="1:9" ht="12.75">
      <c r="A183" s="65" t="s">
        <v>9903</v>
      </c>
      <c r="B183" s="65">
        <v>2005</v>
      </c>
      <c r="C183" s="65" t="s">
        <v>118</v>
      </c>
      <c r="D183" s="47" t="s">
        <v>6158</v>
      </c>
      <c r="E183" s="47" t="b">
        <v>0</v>
      </c>
      <c r="F183" s="47" t="b">
        <v>0</v>
      </c>
      <c r="G183" s="47"/>
      <c r="H183" s="47"/>
      <c r="I183" s="47"/>
    </row>
    <row r="184" spans="1:9" ht="12.75">
      <c r="A184" s="65" t="s">
        <v>9904</v>
      </c>
      <c r="B184" s="65">
        <v>2003</v>
      </c>
      <c r="C184" s="65" t="s">
        <v>9757</v>
      </c>
      <c r="D184" s="47" t="s">
        <v>6158</v>
      </c>
      <c r="E184" s="47" t="b">
        <v>0</v>
      </c>
      <c r="F184" s="47" t="b">
        <v>0</v>
      </c>
      <c r="G184" s="47"/>
      <c r="H184" s="47"/>
      <c r="I184" s="47"/>
    </row>
    <row r="185" spans="1:9" ht="12.75">
      <c r="A185" s="65" t="s">
        <v>9905</v>
      </c>
      <c r="B185" s="65">
        <v>2002</v>
      </c>
      <c r="C185" s="65" t="s">
        <v>21</v>
      </c>
      <c r="D185" s="47" t="s">
        <v>6158</v>
      </c>
      <c r="E185" s="47" t="b">
        <v>0</v>
      </c>
      <c r="F185" s="47" t="b">
        <v>0</v>
      </c>
      <c r="G185" s="47"/>
      <c r="H185" s="47"/>
      <c r="I185" s="47"/>
    </row>
    <row r="186" spans="1:9" ht="12.75">
      <c r="A186" s="65" t="s">
        <v>9906</v>
      </c>
      <c r="B186" s="65">
        <v>2002</v>
      </c>
      <c r="C186" s="65" t="s">
        <v>7302</v>
      </c>
      <c r="D186" s="47" t="s">
        <v>6158</v>
      </c>
      <c r="E186" s="47" t="b">
        <v>0</v>
      </c>
      <c r="F186" s="47" t="b">
        <v>0</v>
      </c>
      <c r="G186" s="47"/>
      <c r="H186" s="47"/>
      <c r="I186" s="47"/>
    </row>
    <row r="187" spans="1:9" ht="12.75">
      <c r="A187" s="65" t="s">
        <v>9907</v>
      </c>
      <c r="B187" s="65">
        <v>2003</v>
      </c>
      <c r="C187" s="65" t="s">
        <v>7302</v>
      </c>
      <c r="D187" s="47" t="s">
        <v>6158</v>
      </c>
      <c r="E187" s="47" t="b">
        <v>0</v>
      </c>
      <c r="F187" s="47" t="b">
        <v>0</v>
      </c>
      <c r="G187" s="47"/>
      <c r="H187" s="47"/>
      <c r="I187" s="47"/>
    </row>
    <row r="188" spans="1:9" ht="12.75">
      <c r="A188" s="65" t="s">
        <v>9908</v>
      </c>
      <c r="B188" s="65">
        <v>2003</v>
      </c>
      <c r="C188" s="65" t="s">
        <v>9709</v>
      </c>
      <c r="D188" s="47" t="s">
        <v>6158</v>
      </c>
      <c r="E188" s="47" t="b">
        <v>0</v>
      </c>
      <c r="F188" s="47" t="b">
        <v>0</v>
      </c>
      <c r="G188" s="47"/>
      <c r="H188" s="47"/>
      <c r="I188" s="47"/>
    </row>
    <row r="189" spans="1:9" ht="12.75">
      <c r="A189" s="65" t="s">
        <v>9909</v>
      </c>
      <c r="B189" s="65">
        <v>2002</v>
      </c>
      <c r="C189" s="65" t="s">
        <v>8847</v>
      </c>
      <c r="D189" s="47" t="s">
        <v>6158</v>
      </c>
      <c r="E189" s="47" t="b">
        <v>0</v>
      </c>
      <c r="F189" s="47" t="b">
        <v>0</v>
      </c>
      <c r="G189" s="47"/>
      <c r="H189" s="47"/>
      <c r="I189" s="47"/>
    </row>
    <row r="190" spans="1:9" ht="12.75">
      <c r="A190" s="65" t="s">
        <v>9910</v>
      </c>
      <c r="B190" s="65">
        <v>2003</v>
      </c>
      <c r="C190" s="65" t="s">
        <v>118</v>
      </c>
      <c r="D190" s="47" t="s">
        <v>6158</v>
      </c>
      <c r="E190" s="47" t="b">
        <v>0</v>
      </c>
      <c r="F190" s="47" t="b">
        <v>0</v>
      </c>
      <c r="G190" s="47"/>
      <c r="H190" s="47"/>
      <c r="I190" s="47"/>
    </row>
    <row r="191" spans="1:9" ht="12.75">
      <c r="A191" s="65" t="s">
        <v>9911</v>
      </c>
      <c r="B191" s="65">
        <v>2006</v>
      </c>
      <c r="C191" s="65" t="s">
        <v>9709</v>
      </c>
      <c r="D191" s="47" t="s">
        <v>6158</v>
      </c>
      <c r="E191" s="47" t="b">
        <v>0</v>
      </c>
      <c r="F191" s="47" t="b">
        <v>0</v>
      </c>
      <c r="G191" s="47"/>
      <c r="H191" s="47"/>
      <c r="I191" s="47"/>
    </row>
    <row r="192" spans="1:9" ht="12.75">
      <c r="A192" s="65" t="s">
        <v>2587</v>
      </c>
      <c r="B192" s="65">
        <v>2003</v>
      </c>
      <c r="C192" s="65" t="s">
        <v>5</v>
      </c>
      <c r="D192" s="47" t="s">
        <v>6158</v>
      </c>
      <c r="E192" s="47" t="b">
        <v>0</v>
      </c>
      <c r="F192" s="47" t="b">
        <v>0</v>
      </c>
      <c r="G192" s="47"/>
      <c r="H192" s="47"/>
      <c r="I192" s="47"/>
    </row>
    <row r="193" spans="1:9" ht="12.75">
      <c r="A193" s="65" t="s">
        <v>9912</v>
      </c>
      <c r="B193" s="65">
        <v>2004</v>
      </c>
      <c r="C193" s="65" t="s">
        <v>9882</v>
      </c>
      <c r="D193" s="47" t="s">
        <v>6158</v>
      </c>
      <c r="E193" s="47" t="b">
        <v>0</v>
      </c>
      <c r="F193" s="47" t="b">
        <v>0</v>
      </c>
      <c r="G193" s="47"/>
      <c r="H193" s="47"/>
      <c r="I193" s="47"/>
    </row>
    <row r="194" spans="1:9" ht="12.75">
      <c r="A194" s="65" t="s">
        <v>9913</v>
      </c>
      <c r="B194" s="65">
        <v>2004</v>
      </c>
      <c r="C194" s="65" t="s">
        <v>9744</v>
      </c>
      <c r="D194" s="47" t="s">
        <v>6158</v>
      </c>
      <c r="E194" s="47" t="b">
        <v>0</v>
      </c>
      <c r="F194" s="47" t="b">
        <v>0</v>
      </c>
      <c r="G194" s="47"/>
      <c r="H194" s="47"/>
      <c r="I194" s="47"/>
    </row>
    <row r="195" spans="1:9" ht="12.75">
      <c r="A195" s="65" t="s">
        <v>9914</v>
      </c>
      <c r="B195" s="65">
        <v>2002</v>
      </c>
      <c r="C195" s="65" t="s">
        <v>484</v>
      </c>
      <c r="D195" s="47" t="s">
        <v>6158</v>
      </c>
      <c r="E195" s="47" t="b">
        <v>0</v>
      </c>
      <c r="F195" s="47" t="b">
        <v>0</v>
      </c>
      <c r="G195" s="47"/>
      <c r="H195" s="47"/>
      <c r="I195" s="47"/>
    </row>
    <row r="196" spans="1:9" ht="12.75">
      <c r="A196" s="65" t="s">
        <v>9915</v>
      </c>
      <c r="B196" s="65">
        <v>2002</v>
      </c>
      <c r="C196" s="65" t="s">
        <v>7302</v>
      </c>
      <c r="D196" s="47" t="s">
        <v>6158</v>
      </c>
      <c r="E196" s="47" t="b">
        <v>0</v>
      </c>
      <c r="F196" s="47" t="b">
        <v>0</v>
      </c>
      <c r="G196" s="47"/>
      <c r="H196" s="47"/>
      <c r="I196" s="47"/>
    </row>
    <row r="197" spans="1:9" ht="12.75">
      <c r="A197" s="65" t="s">
        <v>9916</v>
      </c>
      <c r="B197" s="65">
        <v>2003</v>
      </c>
      <c r="C197" s="65" t="s">
        <v>7302</v>
      </c>
      <c r="D197" s="47" t="s">
        <v>6158</v>
      </c>
      <c r="E197" s="47" t="b">
        <v>0</v>
      </c>
      <c r="F197" s="47" t="b">
        <v>0</v>
      </c>
      <c r="G197" s="47"/>
      <c r="H197" s="47"/>
      <c r="I197" s="47"/>
    </row>
    <row r="198" spans="1:9" ht="12.75">
      <c r="A198" s="65" t="s">
        <v>9917</v>
      </c>
      <c r="B198" s="65">
        <v>2005</v>
      </c>
      <c r="C198" s="65" t="s">
        <v>9918</v>
      </c>
      <c r="D198" s="47" t="s">
        <v>6158</v>
      </c>
      <c r="E198" s="47" t="b">
        <v>0</v>
      </c>
      <c r="F198" s="47" t="b">
        <v>0</v>
      </c>
      <c r="G198" s="47"/>
      <c r="H198" s="47"/>
      <c r="I198" s="47"/>
    </row>
    <row r="199" spans="1:9" ht="12.75">
      <c r="A199" s="65" t="s">
        <v>9919</v>
      </c>
      <c r="B199" s="65">
        <v>2006</v>
      </c>
      <c r="C199" s="65" t="s">
        <v>5</v>
      </c>
      <c r="D199" s="47" t="s">
        <v>6158</v>
      </c>
      <c r="E199" s="47" t="b">
        <v>0</v>
      </c>
      <c r="F199" s="47" t="b">
        <v>0</v>
      </c>
      <c r="G199" s="47"/>
      <c r="H199" s="47"/>
      <c r="I199" s="47"/>
    </row>
    <row r="200" spans="1:9" ht="12.75">
      <c r="A200" s="65" t="s">
        <v>9920</v>
      </c>
      <c r="B200" s="65">
        <v>2005</v>
      </c>
      <c r="C200" s="65" t="s">
        <v>44</v>
      </c>
      <c r="D200" s="47" t="s">
        <v>6158</v>
      </c>
      <c r="E200" s="47" t="b">
        <v>0</v>
      </c>
      <c r="F200" s="47" t="b">
        <v>0</v>
      </c>
      <c r="G200" s="47"/>
      <c r="H200" s="47"/>
      <c r="I200" s="47"/>
    </row>
    <row r="201" spans="1:9" ht="12.75">
      <c r="A201" s="65" t="s">
        <v>9921</v>
      </c>
      <c r="B201" s="65">
        <v>2002</v>
      </c>
      <c r="C201" s="65" t="s">
        <v>4734</v>
      </c>
      <c r="D201" s="47" t="s">
        <v>6158</v>
      </c>
      <c r="E201" s="47" t="b">
        <v>0</v>
      </c>
      <c r="F201" s="47" t="b">
        <v>0</v>
      </c>
      <c r="G201" s="47"/>
      <c r="H201" s="47"/>
      <c r="I201" s="47"/>
    </row>
    <row r="202" spans="1:9" ht="12.75">
      <c r="A202" s="65" t="s">
        <v>9922</v>
      </c>
      <c r="B202" s="65">
        <v>2005</v>
      </c>
      <c r="C202" s="65" t="s">
        <v>69</v>
      </c>
      <c r="D202" s="47" t="s">
        <v>6158</v>
      </c>
      <c r="E202" s="47" t="b">
        <v>0</v>
      </c>
      <c r="F202" s="47" t="b">
        <v>0</v>
      </c>
      <c r="G202" s="47"/>
      <c r="H202" s="47"/>
      <c r="I202" s="47"/>
    </row>
    <row r="203" spans="1:9" ht="12.75">
      <c r="A203" s="65" t="s">
        <v>9923</v>
      </c>
      <c r="B203" s="65">
        <v>2004</v>
      </c>
      <c r="C203" s="65" t="s">
        <v>44</v>
      </c>
      <c r="D203" s="47" t="s">
        <v>6158</v>
      </c>
      <c r="E203" s="47" t="b">
        <v>0</v>
      </c>
      <c r="F203" s="47" t="b">
        <v>0</v>
      </c>
      <c r="G203" s="47"/>
      <c r="H203" s="47"/>
      <c r="I203" s="47"/>
    </row>
    <row r="204" spans="1:9" ht="12.75">
      <c r="A204" s="65" t="s">
        <v>9924</v>
      </c>
      <c r="B204" s="65">
        <v>2003</v>
      </c>
      <c r="C204" s="65" t="s">
        <v>11</v>
      </c>
      <c r="D204" s="47" t="s">
        <v>6158</v>
      </c>
      <c r="E204" s="47" t="b">
        <v>0</v>
      </c>
      <c r="F204" s="47" t="b">
        <v>0</v>
      </c>
      <c r="G204" s="47"/>
      <c r="H204" s="47"/>
      <c r="I204" s="47"/>
    </row>
    <row r="205" spans="1:9" ht="12.75">
      <c r="A205" s="65" t="s">
        <v>9925</v>
      </c>
      <c r="B205" s="65">
        <v>2002</v>
      </c>
      <c r="C205" s="65" t="s">
        <v>7802</v>
      </c>
      <c r="D205" s="47" t="s">
        <v>6158</v>
      </c>
      <c r="E205" s="47" t="b">
        <v>0</v>
      </c>
      <c r="F205" s="47" t="b">
        <v>0</v>
      </c>
      <c r="G205" s="47"/>
      <c r="H205" s="47"/>
      <c r="I205" s="47"/>
    </row>
    <row r="206" spans="1:9" ht="12.75">
      <c r="A206" s="65" t="s">
        <v>9926</v>
      </c>
      <c r="B206" s="65">
        <v>2002</v>
      </c>
      <c r="C206" s="65" t="s">
        <v>484</v>
      </c>
      <c r="D206" s="47" t="s">
        <v>6158</v>
      </c>
      <c r="E206" s="47" t="b">
        <v>0</v>
      </c>
      <c r="F206" s="47" t="b">
        <v>0</v>
      </c>
      <c r="G206" s="47"/>
      <c r="H206" s="47"/>
      <c r="I206" s="47"/>
    </row>
    <row r="207" spans="1:9" ht="12.75">
      <c r="A207" s="65" t="s">
        <v>9927</v>
      </c>
      <c r="B207" s="65">
        <v>2002</v>
      </c>
      <c r="C207" s="65" t="s">
        <v>484</v>
      </c>
      <c r="D207" s="47" t="s">
        <v>6158</v>
      </c>
      <c r="E207" s="47" t="b">
        <v>0</v>
      </c>
      <c r="F207" s="47" t="b">
        <v>0</v>
      </c>
      <c r="G207" s="47"/>
      <c r="H207" s="47"/>
      <c r="I207" s="47"/>
    </row>
    <row r="208" spans="1:9" ht="12.75">
      <c r="A208" s="65" t="s">
        <v>9928</v>
      </c>
      <c r="B208" s="65">
        <v>2005</v>
      </c>
      <c r="C208" s="65" t="s">
        <v>9757</v>
      </c>
      <c r="D208" s="47" t="s">
        <v>6158</v>
      </c>
      <c r="E208" s="47" t="b">
        <v>0</v>
      </c>
      <c r="F208" s="47" t="b">
        <v>0</v>
      </c>
      <c r="G208" s="47"/>
      <c r="H208" s="47"/>
      <c r="I208" s="47"/>
    </row>
    <row r="209" spans="1:9" ht="12.75">
      <c r="A209" s="65" t="s">
        <v>9929</v>
      </c>
      <c r="B209" s="65">
        <v>2006</v>
      </c>
      <c r="C209" s="65" t="s">
        <v>9528</v>
      </c>
      <c r="D209" s="47" t="s">
        <v>6158</v>
      </c>
      <c r="E209" s="47" t="b">
        <v>0</v>
      </c>
      <c r="F209" s="47" t="b">
        <v>0</v>
      </c>
      <c r="G209" s="47"/>
      <c r="H209" s="47"/>
      <c r="I209" s="47"/>
    </row>
    <row r="210" spans="1:9" ht="12.75">
      <c r="A210" s="65" t="s">
        <v>9930</v>
      </c>
      <c r="B210" s="65">
        <v>2004</v>
      </c>
      <c r="C210" s="65" t="s">
        <v>4734</v>
      </c>
      <c r="D210" s="47" t="s">
        <v>6158</v>
      </c>
      <c r="E210" s="47" t="b">
        <v>0</v>
      </c>
      <c r="F210" s="47" t="b">
        <v>0</v>
      </c>
      <c r="G210" s="47"/>
      <c r="H210" s="47"/>
      <c r="I210" s="47"/>
    </row>
    <row r="211" spans="1:9" ht="12.75">
      <c r="A211" s="65" t="s">
        <v>9931</v>
      </c>
      <c r="B211" s="65">
        <v>2003</v>
      </c>
      <c r="C211" s="65" t="s">
        <v>9894</v>
      </c>
      <c r="D211" s="47" t="s">
        <v>6158</v>
      </c>
      <c r="E211" s="47" t="b">
        <v>0</v>
      </c>
      <c r="F211" s="47" t="b">
        <v>0</v>
      </c>
      <c r="G211" s="47"/>
      <c r="H211" s="47"/>
      <c r="I211" s="47"/>
    </row>
    <row r="212" spans="1:9" ht="12.75">
      <c r="A212" s="65" t="s">
        <v>9932</v>
      </c>
      <c r="B212" s="65">
        <v>2002</v>
      </c>
      <c r="C212" s="65" t="s">
        <v>4734</v>
      </c>
      <c r="D212" s="47" t="s">
        <v>6158</v>
      </c>
      <c r="E212" s="47" t="b">
        <v>0</v>
      </c>
      <c r="F212" s="47" t="b">
        <v>0</v>
      </c>
      <c r="G212" s="47"/>
      <c r="H212" s="47"/>
      <c r="I212" s="47"/>
    </row>
    <row r="213" spans="1:9" ht="12.75">
      <c r="A213" s="65" t="s">
        <v>9933</v>
      </c>
      <c r="B213" s="65">
        <v>2003</v>
      </c>
      <c r="C213" s="65" t="s">
        <v>4734</v>
      </c>
      <c r="D213" s="47" t="s">
        <v>6158</v>
      </c>
      <c r="E213" s="47" t="b">
        <v>0</v>
      </c>
      <c r="F213" s="47" t="b">
        <v>0</v>
      </c>
      <c r="G213" s="47"/>
      <c r="H213" s="47"/>
      <c r="I213" s="47"/>
    </row>
    <row r="214" spans="1:9" ht="12.75">
      <c r="A214" s="65" t="s">
        <v>9934</v>
      </c>
      <c r="B214" s="65">
        <v>2004</v>
      </c>
      <c r="C214" s="65" t="s">
        <v>9723</v>
      </c>
      <c r="D214" s="47" t="s">
        <v>6158</v>
      </c>
      <c r="E214" s="47" t="b">
        <v>0</v>
      </c>
      <c r="F214" s="47" t="b">
        <v>0</v>
      </c>
      <c r="G214" s="47"/>
      <c r="H214" s="47"/>
      <c r="I214" s="47"/>
    </row>
    <row r="215" spans="1:9" ht="12.75">
      <c r="A215" s="65" t="s">
        <v>9935</v>
      </c>
      <c r="B215" s="65">
        <v>2001</v>
      </c>
      <c r="C215" s="65" t="s">
        <v>11</v>
      </c>
      <c r="D215" s="47" t="s">
        <v>6158</v>
      </c>
      <c r="E215" s="47" t="b">
        <v>0</v>
      </c>
      <c r="F215" s="47" t="b">
        <v>0</v>
      </c>
      <c r="G215" s="47"/>
      <c r="H215" s="47"/>
      <c r="I215" s="47"/>
    </row>
    <row r="216" spans="1:9" ht="12.75">
      <c r="A216" s="65" t="s">
        <v>9936</v>
      </c>
      <c r="B216" s="65">
        <v>2005</v>
      </c>
      <c r="C216" s="65" t="s">
        <v>4734</v>
      </c>
      <c r="D216" s="47" t="s">
        <v>6158</v>
      </c>
      <c r="E216" s="47" t="b">
        <v>0</v>
      </c>
      <c r="F216" s="47" t="b">
        <v>0</v>
      </c>
      <c r="G216" s="47"/>
      <c r="H216" s="47"/>
      <c r="I216" s="47"/>
    </row>
    <row r="217" spans="1:9" ht="12.75">
      <c r="A217" s="65" t="s">
        <v>9937</v>
      </c>
      <c r="B217" s="65">
        <v>2005</v>
      </c>
      <c r="C217" s="65" t="s">
        <v>8844</v>
      </c>
      <c r="D217" s="47" t="s">
        <v>6158</v>
      </c>
      <c r="E217" s="47" t="b">
        <v>0</v>
      </c>
      <c r="F217" s="47" t="b">
        <v>0</v>
      </c>
      <c r="G217" s="47"/>
      <c r="H217" s="47"/>
      <c r="I217" s="47"/>
    </row>
    <row r="218" spans="1:9" ht="12.75">
      <c r="A218" s="65" t="s">
        <v>9938</v>
      </c>
      <c r="B218" s="65">
        <v>2006</v>
      </c>
      <c r="C218" s="65" t="s">
        <v>8844</v>
      </c>
      <c r="D218" s="47" t="s">
        <v>6158</v>
      </c>
      <c r="E218" s="47" t="b">
        <v>0</v>
      </c>
      <c r="F218" s="47" t="b">
        <v>0</v>
      </c>
      <c r="G218" s="47"/>
      <c r="H218" s="47"/>
      <c r="I218" s="47"/>
    </row>
    <row r="219" spans="1:9" ht="12.75">
      <c r="A219" s="65" t="s">
        <v>9939</v>
      </c>
      <c r="B219" s="65">
        <v>2007</v>
      </c>
      <c r="C219" s="65" t="s">
        <v>8844</v>
      </c>
      <c r="D219" s="47" t="s">
        <v>6158</v>
      </c>
      <c r="E219" s="47" t="b">
        <v>0</v>
      </c>
      <c r="F219" s="47" t="b">
        <v>0</v>
      </c>
      <c r="G219" s="47"/>
      <c r="H219" s="47"/>
      <c r="I219" s="47"/>
    </row>
    <row r="220" spans="1:9" ht="12.75">
      <c r="A220" s="65" t="s">
        <v>9551</v>
      </c>
      <c r="B220" s="65">
        <v>2001</v>
      </c>
      <c r="C220" s="65" t="s">
        <v>8844</v>
      </c>
      <c r="D220" s="47" t="s">
        <v>6158</v>
      </c>
      <c r="E220" s="47" t="b">
        <v>0</v>
      </c>
      <c r="F220" s="47" t="b">
        <v>0</v>
      </c>
      <c r="G220" s="47"/>
      <c r="H220" s="47"/>
      <c r="I220" s="47"/>
    </row>
    <row r="221" spans="1:9" ht="12.75">
      <c r="A221" s="65" t="s">
        <v>9940</v>
      </c>
      <c r="B221" s="65">
        <v>2002</v>
      </c>
      <c r="C221" s="65" t="s">
        <v>8844</v>
      </c>
      <c r="D221" s="47" t="s">
        <v>6158</v>
      </c>
      <c r="E221" s="47" t="b">
        <v>0</v>
      </c>
      <c r="F221" s="47" t="b">
        <v>0</v>
      </c>
      <c r="G221" s="47"/>
      <c r="H221" s="47"/>
      <c r="I221" s="47"/>
    </row>
    <row r="222" spans="1:9" ht="12.75">
      <c r="A222" s="65" t="s">
        <v>9941</v>
      </c>
      <c r="B222" s="65">
        <v>2003</v>
      </c>
      <c r="C222" s="65" t="s">
        <v>8844</v>
      </c>
      <c r="D222" s="47" t="s">
        <v>6158</v>
      </c>
      <c r="E222" s="47" t="b">
        <v>0</v>
      </c>
      <c r="F222" s="47" t="b">
        <v>0</v>
      </c>
      <c r="G222" s="47"/>
      <c r="H222" s="47"/>
      <c r="I222" s="47"/>
    </row>
    <row r="223" spans="1:9" ht="12.75">
      <c r="A223" s="65" t="s">
        <v>9942</v>
      </c>
      <c r="B223" s="65">
        <v>2004</v>
      </c>
      <c r="C223" s="65" t="s">
        <v>8844</v>
      </c>
      <c r="D223" s="47" t="s">
        <v>6158</v>
      </c>
      <c r="E223" s="47" t="b">
        <v>0</v>
      </c>
      <c r="F223" s="47" t="b">
        <v>0</v>
      </c>
      <c r="G223" s="47"/>
      <c r="H223" s="47"/>
      <c r="I223" s="47"/>
    </row>
    <row r="224" spans="1:9" ht="12.75">
      <c r="A224" s="65" t="s">
        <v>9943</v>
      </c>
      <c r="B224" s="65">
        <v>2006</v>
      </c>
      <c r="C224" s="65" t="s">
        <v>9944</v>
      </c>
      <c r="D224" s="47" t="s">
        <v>6158</v>
      </c>
      <c r="E224" s="47" t="b">
        <v>0</v>
      </c>
      <c r="F224" s="47" t="b">
        <v>0</v>
      </c>
      <c r="G224" s="47"/>
      <c r="H224" s="47"/>
      <c r="I224" s="47"/>
    </row>
    <row r="225" spans="1:9" ht="12.75">
      <c r="A225" s="65" t="s">
        <v>9945</v>
      </c>
      <c r="B225" s="65">
        <v>2003</v>
      </c>
      <c r="C225" s="65" t="s">
        <v>11</v>
      </c>
      <c r="D225" s="47" t="s">
        <v>6158</v>
      </c>
      <c r="E225" s="47" t="b">
        <v>0</v>
      </c>
      <c r="F225" s="47" t="b">
        <v>0</v>
      </c>
      <c r="G225" s="47"/>
      <c r="H225" s="47"/>
      <c r="I225" s="47"/>
    </row>
    <row r="226" spans="1:9" ht="12.75">
      <c r="A226" s="65" t="s">
        <v>9946</v>
      </c>
      <c r="B226" s="65">
        <v>2003</v>
      </c>
      <c r="C226" s="65" t="s">
        <v>11</v>
      </c>
      <c r="D226" s="47" t="s">
        <v>6158</v>
      </c>
      <c r="E226" s="47" t="b">
        <v>0</v>
      </c>
      <c r="F226" s="47" t="b">
        <v>0</v>
      </c>
      <c r="G226" s="47"/>
      <c r="H226" s="47"/>
      <c r="I226" s="47"/>
    </row>
    <row r="227" spans="1:9" ht="12.75">
      <c r="A227" s="65" t="s">
        <v>9947</v>
      </c>
      <c r="B227" s="65">
        <v>2002</v>
      </c>
      <c r="C227" s="65" t="s">
        <v>11</v>
      </c>
      <c r="D227" s="47" t="s">
        <v>6158</v>
      </c>
      <c r="E227" s="47" t="b">
        <v>0</v>
      </c>
      <c r="F227" s="47" t="b">
        <v>0</v>
      </c>
      <c r="G227" s="47"/>
      <c r="H227" s="47"/>
      <c r="I227" s="47"/>
    </row>
    <row r="228" spans="1:9" ht="12.75">
      <c r="A228" s="65" t="s">
        <v>9948</v>
      </c>
      <c r="B228" s="65">
        <v>2003</v>
      </c>
      <c r="C228" s="65" t="s">
        <v>11</v>
      </c>
      <c r="D228" s="47" t="s">
        <v>6158</v>
      </c>
      <c r="E228" s="47" t="b">
        <v>0</v>
      </c>
      <c r="F228" s="47" t="b">
        <v>0</v>
      </c>
      <c r="G228" s="47"/>
      <c r="H228" s="47"/>
      <c r="I228" s="47"/>
    </row>
    <row r="229" spans="1:9" ht="12.75">
      <c r="A229" s="65" t="s">
        <v>9949</v>
      </c>
      <c r="B229" s="65">
        <v>2004</v>
      </c>
      <c r="C229" s="65" t="s">
        <v>11</v>
      </c>
      <c r="D229" s="47" t="s">
        <v>6158</v>
      </c>
      <c r="E229" s="47" t="b">
        <v>0</v>
      </c>
      <c r="F229" s="47" t="b">
        <v>0</v>
      </c>
      <c r="G229" s="47"/>
      <c r="H229" s="47"/>
      <c r="I229" s="47"/>
    </row>
    <row r="230" spans="1:9" ht="12.75">
      <c r="A230" s="65" t="s">
        <v>9950</v>
      </c>
      <c r="B230" s="65">
        <v>2005</v>
      </c>
      <c r="C230" s="65" t="s">
        <v>11</v>
      </c>
      <c r="D230" s="47" t="s">
        <v>6158</v>
      </c>
      <c r="E230" s="47" t="b">
        <v>0</v>
      </c>
      <c r="F230" s="47" t="b">
        <v>0</v>
      </c>
      <c r="G230" s="47"/>
      <c r="H230" s="47"/>
      <c r="I230" s="47"/>
    </row>
    <row r="231" spans="1:9" ht="12.75">
      <c r="A231" s="65" t="s">
        <v>9951</v>
      </c>
      <c r="B231" s="65">
        <v>2004</v>
      </c>
      <c r="C231" s="65" t="s">
        <v>11</v>
      </c>
      <c r="D231" s="47" t="s">
        <v>6158</v>
      </c>
      <c r="E231" s="47" t="b">
        <v>0</v>
      </c>
      <c r="F231" s="47" t="b">
        <v>0</v>
      </c>
      <c r="G231" s="47"/>
      <c r="H231" s="47"/>
      <c r="I231" s="47"/>
    </row>
    <row r="232" spans="1:9" ht="12.75">
      <c r="A232" s="65" t="s">
        <v>9952</v>
      </c>
      <c r="B232" s="65">
        <v>2005</v>
      </c>
      <c r="C232" s="65" t="s">
        <v>11</v>
      </c>
      <c r="D232" s="47" t="s">
        <v>6158</v>
      </c>
      <c r="E232" s="47" t="b">
        <v>0</v>
      </c>
      <c r="F232" s="47" t="b">
        <v>0</v>
      </c>
      <c r="G232" s="47"/>
      <c r="H232" s="47"/>
      <c r="I232" s="47"/>
    </row>
    <row r="233" spans="1:9" ht="12.75">
      <c r="A233" s="65" t="s">
        <v>9953</v>
      </c>
      <c r="B233" s="65">
        <v>2005</v>
      </c>
      <c r="C233" s="65" t="s">
        <v>8206</v>
      </c>
      <c r="D233" s="47" t="s">
        <v>6158</v>
      </c>
      <c r="E233" s="47" t="b">
        <v>0</v>
      </c>
      <c r="F233" s="47" t="b">
        <v>0</v>
      </c>
      <c r="G233" s="47"/>
      <c r="H233" s="47"/>
      <c r="I233" s="47"/>
    </row>
    <row r="234" spans="1:9" ht="12.75">
      <c r="A234" s="65" t="s">
        <v>9954</v>
      </c>
      <c r="B234" s="65">
        <v>2005</v>
      </c>
      <c r="C234" s="65" t="s">
        <v>9744</v>
      </c>
      <c r="D234" s="47" t="s">
        <v>6158</v>
      </c>
      <c r="E234" s="47" t="b">
        <v>0</v>
      </c>
      <c r="F234" s="47" t="b">
        <v>0</v>
      </c>
      <c r="G234" s="47"/>
      <c r="H234" s="47"/>
      <c r="I234" s="47"/>
    </row>
    <row r="235" spans="1:9" ht="12.75">
      <c r="A235" s="65" t="s">
        <v>9955</v>
      </c>
      <c r="B235" s="65">
        <v>2003</v>
      </c>
      <c r="C235" s="65" t="s">
        <v>484</v>
      </c>
      <c r="D235" s="47" t="s">
        <v>6158</v>
      </c>
      <c r="E235" s="47" t="b">
        <v>0</v>
      </c>
      <c r="F235" s="47" t="b">
        <v>0</v>
      </c>
      <c r="G235" s="47"/>
      <c r="H235" s="47"/>
      <c r="I235" s="47"/>
    </row>
    <row r="236" spans="1:9" ht="12.75">
      <c r="A236" s="65" t="s">
        <v>9956</v>
      </c>
      <c r="B236" s="65">
        <v>2002</v>
      </c>
      <c r="C236" s="65" t="s">
        <v>4734</v>
      </c>
      <c r="D236" s="47" t="s">
        <v>6158</v>
      </c>
      <c r="E236" s="47" t="b">
        <v>0</v>
      </c>
      <c r="F236" s="47" t="b">
        <v>0</v>
      </c>
      <c r="G236" s="47"/>
      <c r="H236" s="47"/>
      <c r="I236" s="47"/>
    </row>
    <row r="237" spans="1:9" ht="12.75">
      <c r="A237" s="65" t="s">
        <v>9957</v>
      </c>
      <c r="B237" s="65">
        <v>2004</v>
      </c>
      <c r="C237" s="65" t="s">
        <v>9958</v>
      </c>
      <c r="D237" s="47" t="s">
        <v>6158</v>
      </c>
      <c r="E237" s="47" t="b">
        <v>0</v>
      </c>
      <c r="F237" s="47" t="b">
        <v>0</v>
      </c>
      <c r="G237" s="47"/>
      <c r="H237" s="47"/>
      <c r="I237" s="47"/>
    </row>
    <row r="238" spans="1:9" ht="12.75">
      <c r="A238" s="65" t="s">
        <v>9959</v>
      </c>
      <c r="B238" s="65">
        <v>2003</v>
      </c>
      <c r="C238" s="65" t="s">
        <v>8206</v>
      </c>
      <c r="D238" s="47" t="s">
        <v>6158</v>
      </c>
      <c r="E238" s="47" t="b">
        <v>0</v>
      </c>
      <c r="F238" s="47" t="b">
        <v>0</v>
      </c>
      <c r="G238" s="47"/>
      <c r="H238" s="47"/>
      <c r="I238" s="47"/>
    </row>
    <row r="239" spans="1:9" ht="12.75">
      <c r="A239" s="65" t="s">
        <v>9960</v>
      </c>
      <c r="B239" s="65">
        <v>2002</v>
      </c>
      <c r="C239" s="65" t="s">
        <v>9744</v>
      </c>
      <c r="D239" s="47" t="s">
        <v>6158</v>
      </c>
      <c r="E239" s="47" t="b">
        <v>0</v>
      </c>
      <c r="F239" s="47" t="b">
        <v>0</v>
      </c>
      <c r="G239" s="47"/>
      <c r="H239" s="47"/>
      <c r="I239" s="47"/>
    </row>
    <row r="240" spans="1:9" ht="12.75">
      <c r="A240" s="65" t="s">
        <v>9961</v>
      </c>
      <c r="B240" s="65">
        <v>2005</v>
      </c>
      <c r="C240" s="65" t="s">
        <v>7802</v>
      </c>
      <c r="D240" s="47" t="s">
        <v>6158</v>
      </c>
      <c r="E240" s="47" t="b">
        <v>0</v>
      </c>
      <c r="F240" s="47" t="b">
        <v>0</v>
      </c>
      <c r="G240" s="47"/>
      <c r="H240" s="47"/>
      <c r="I240" s="47"/>
    </row>
    <row r="241" spans="1:9" ht="12.75">
      <c r="A241" s="65" t="s">
        <v>9962</v>
      </c>
      <c r="B241" s="65">
        <v>2003</v>
      </c>
      <c r="C241" s="65" t="s">
        <v>9744</v>
      </c>
      <c r="D241" s="47" t="s">
        <v>6158</v>
      </c>
      <c r="E241" s="47" t="b">
        <v>0</v>
      </c>
      <c r="F241" s="47" t="b">
        <v>0</v>
      </c>
      <c r="G241" s="47"/>
      <c r="H241" s="47"/>
      <c r="I241" s="47"/>
    </row>
    <row r="242" spans="1:9" ht="12.75">
      <c r="A242" s="65" t="s">
        <v>9963</v>
      </c>
      <c r="B242" s="65">
        <v>2004</v>
      </c>
      <c r="C242" s="65" t="s">
        <v>69</v>
      </c>
      <c r="D242" s="47" t="s">
        <v>6158</v>
      </c>
      <c r="E242" s="47" t="b">
        <v>0</v>
      </c>
      <c r="F242" s="47" t="b">
        <v>0</v>
      </c>
      <c r="G242" s="47"/>
      <c r="H242" s="47"/>
      <c r="I242" s="47"/>
    </row>
    <row r="243" spans="1:9" ht="12.75">
      <c r="A243" s="65" t="s">
        <v>9964</v>
      </c>
      <c r="B243" s="65">
        <v>2003</v>
      </c>
      <c r="C243" s="65" t="s">
        <v>69</v>
      </c>
      <c r="D243" s="47" t="s">
        <v>6158</v>
      </c>
      <c r="E243" s="47" t="b">
        <v>0</v>
      </c>
      <c r="F243" s="47" t="b">
        <v>0</v>
      </c>
      <c r="G243" s="47"/>
      <c r="H243" s="47"/>
      <c r="I243" s="47"/>
    </row>
    <row r="244" spans="1:9" ht="12.75">
      <c r="A244" s="65" t="s">
        <v>9965</v>
      </c>
      <c r="B244" s="65">
        <v>2006</v>
      </c>
      <c r="C244" s="65" t="s">
        <v>69</v>
      </c>
      <c r="D244" s="47" t="s">
        <v>6158</v>
      </c>
      <c r="E244" s="47" t="b">
        <v>0</v>
      </c>
      <c r="F244" s="47" t="b">
        <v>0</v>
      </c>
      <c r="G244" s="47"/>
      <c r="H244" s="47"/>
      <c r="I244" s="47"/>
    </row>
    <row r="245" spans="1:9" ht="12.75">
      <c r="A245" s="65" t="s">
        <v>9966</v>
      </c>
      <c r="B245" s="65">
        <v>2004</v>
      </c>
      <c r="C245" s="65" t="s">
        <v>69</v>
      </c>
      <c r="D245" s="47" t="s">
        <v>6158</v>
      </c>
      <c r="E245" s="47" t="b">
        <v>0</v>
      </c>
      <c r="F245" s="47" t="b">
        <v>0</v>
      </c>
      <c r="G245" s="47"/>
      <c r="H245" s="47"/>
      <c r="I245" s="47"/>
    </row>
    <row r="246" spans="1:9" ht="12.75">
      <c r="A246" s="65" t="s">
        <v>9967</v>
      </c>
      <c r="B246" s="65">
        <v>2003</v>
      </c>
      <c r="C246" s="65" t="s">
        <v>5</v>
      </c>
      <c r="D246" s="47" t="s">
        <v>6158</v>
      </c>
      <c r="E246" s="47" t="b">
        <v>0</v>
      </c>
      <c r="F246" s="47" t="b">
        <v>0</v>
      </c>
      <c r="G246" s="47"/>
      <c r="H246" s="47"/>
      <c r="I246" s="47"/>
    </row>
    <row r="247" spans="1:9" ht="12.75">
      <c r="A247" s="65" t="s">
        <v>9968</v>
      </c>
      <c r="B247" s="65">
        <v>2003</v>
      </c>
      <c r="C247" s="65" t="s">
        <v>9709</v>
      </c>
      <c r="D247" s="47" t="s">
        <v>6158</v>
      </c>
      <c r="E247" s="47" t="b">
        <v>0</v>
      </c>
      <c r="F247" s="47" t="b">
        <v>0</v>
      </c>
      <c r="G247" s="47"/>
      <c r="H247" s="47"/>
      <c r="I247" s="47"/>
    </row>
    <row r="248" spans="1:9" ht="12.75">
      <c r="A248" s="65" t="s">
        <v>9969</v>
      </c>
      <c r="B248" s="65">
        <v>2004</v>
      </c>
      <c r="C248" s="65" t="s">
        <v>44</v>
      </c>
      <c r="D248" s="47" t="s">
        <v>6158</v>
      </c>
      <c r="E248" s="47" t="b">
        <v>0</v>
      </c>
      <c r="F248" s="47" t="b">
        <v>0</v>
      </c>
      <c r="G248" s="47"/>
      <c r="H248" s="47"/>
      <c r="I248" s="47"/>
    </row>
    <row r="249" spans="1:9" ht="12.75">
      <c r="A249" s="65" t="s">
        <v>9970</v>
      </c>
      <c r="B249" s="65">
        <v>2002</v>
      </c>
      <c r="C249" s="65" t="s">
        <v>11</v>
      </c>
      <c r="D249" s="47" t="s">
        <v>6158</v>
      </c>
      <c r="E249" s="47" t="b">
        <v>0</v>
      </c>
      <c r="F249" s="47" t="b">
        <v>0</v>
      </c>
      <c r="G249" s="47"/>
      <c r="H249" s="47"/>
      <c r="I249" s="47"/>
    </row>
    <row r="250" spans="1:9" ht="12.75">
      <c r="A250" s="65" t="s">
        <v>9971</v>
      </c>
      <c r="B250" s="65">
        <v>2004</v>
      </c>
      <c r="C250" s="65" t="s">
        <v>11</v>
      </c>
      <c r="D250" s="47" t="s">
        <v>6158</v>
      </c>
      <c r="E250" s="47" t="b">
        <v>0</v>
      </c>
      <c r="F250" s="47" t="b">
        <v>0</v>
      </c>
      <c r="G250" s="47"/>
      <c r="H250" s="47"/>
      <c r="I250" s="47"/>
    </row>
    <row r="251" spans="1:9" ht="12.75">
      <c r="A251" s="65" t="s">
        <v>9972</v>
      </c>
      <c r="B251" s="65">
        <v>2003</v>
      </c>
      <c r="C251" s="65" t="s">
        <v>66</v>
      </c>
      <c r="D251" s="47" t="s">
        <v>6158</v>
      </c>
      <c r="E251" s="47" t="b">
        <v>0</v>
      </c>
      <c r="F251" s="47" t="b">
        <v>0</v>
      </c>
      <c r="G251" s="47"/>
      <c r="H251" s="47"/>
      <c r="I251" s="47"/>
    </row>
    <row r="252" spans="1:9" ht="12.75">
      <c r="A252" s="65" t="s">
        <v>9973</v>
      </c>
      <c r="B252" s="65">
        <v>2004</v>
      </c>
      <c r="C252" s="65" t="s">
        <v>66</v>
      </c>
      <c r="D252" s="47" t="s">
        <v>6158</v>
      </c>
      <c r="E252" s="47" t="b">
        <v>0</v>
      </c>
      <c r="F252" s="47" t="b">
        <v>0</v>
      </c>
      <c r="G252" s="47"/>
      <c r="H252" s="47"/>
      <c r="I252" s="47"/>
    </row>
    <row r="253" spans="1:9" ht="12.75">
      <c r="A253" s="65" t="s">
        <v>9974</v>
      </c>
      <c r="B253" s="65">
        <v>2005</v>
      </c>
      <c r="C253" s="65" t="s">
        <v>66</v>
      </c>
      <c r="D253" s="47" t="s">
        <v>6158</v>
      </c>
      <c r="E253" s="47" t="b">
        <v>0</v>
      </c>
      <c r="F253" s="47" t="b">
        <v>0</v>
      </c>
      <c r="G253" s="47"/>
      <c r="H253" s="47"/>
      <c r="I253" s="47"/>
    </row>
    <row r="254" spans="1:9" ht="12.75">
      <c r="A254" s="65" t="s">
        <v>9975</v>
      </c>
      <c r="B254" s="65">
        <v>2002</v>
      </c>
      <c r="C254" s="65" t="s">
        <v>4734</v>
      </c>
      <c r="D254" s="47" t="s">
        <v>6158</v>
      </c>
      <c r="E254" s="47" t="b">
        <v>0</v>
      </c>
      <c r="F254" s="47" t="b">
        <v>0</v>
      </c>
      <c r="G254" s="47"/>
      <c r="H254" s="47"/>
      <c r="I254" s="47"/>
    </row>
    <row r="255" spans="1:9" ht="12.75">
      <c r="A255" s="65" t="s">
        <v>9976</v>
      </c>
      <c r="B255" s="65">
        <v>2004</v>
      </c>
      <c r="C255" s="65" t="s">
        <v>5</v>
      </c>
      <c r="D255" s="47" t="s">
        <v>6158</v>
      </c>
      <c r="E255" s="47" t="b">
        <v>0</v>
      </c>
      <c r="F255" s="47" t="b">
        <v>0</v>
      </c>
      <c r="G255" s="47"/>
      <c r="H255" s="47"/>
      <c r="I255" s="47"/>
    </row>
    <row r="256" spans="1:9" ht="12.75">
      <c r="A256" s="65" t="s">
        <v>9977</v>
      </c>
      <c r="B256" s="65">
        <v>2002</v>
      </c>
      <c r="C256" s="65" t="s">
        <v>66</v>
      </c>
      <c r="D256" s="47" t="s">
        <v>6158</v>
      </c>
      <c r="E256" s="47" t="b">
        <v>0</v>
      </c>
      <c r="F256" s="47" t="b">
        <v>0</v>
      </c>
      <c r="G256" s="47"/>
      <c r="H256" s="47"/>
      <c r="I256" s="47"/>
    </row>
    <row r="257" spans="1:9" ht="12.75">
      <c r="A257" s="65" t="s">
        <v>9978</v>
      </c>
      <c r="B257" s="65">
        <v>2003</v>
      </c>
      <c r="C257" s="65" t="s">
        <v>66</v>
      </c>
      <c r="D257" s="47" t="s">
        <v>6158</v>
      </c>
      <c r="E257" s="47" t="b">
        <v>0</v>
      </c>
      <c r="F257" s="47" t="b">
        <v>0</v>
      </c>
      <c r="G257" s="47"/>
      <c r="H257" s="47"/>
      <c r="I257" s="47"/>
    </row>
    <row r="258" spans="1:9" ht="12.75">
      <c r="A258" s="65" t="s">
        <v>9979</v>
      </c>
      <c r="B258" s="65">
        <v>2002</v>
      </c>
      <c r="C258" s="65" t="s">
        <v>9488</v>
      </c>
      <c r="D258" s="47" t="s">
        <v>6158</v>
      </c>
      <c r="E258" s="47" t="b">
        <v>0</v>
      </c>
      <c r="F258" s="47" t="b">
        <v>0</v>
      </c>
      <c r="G258" s="47"/>
      <c r="H258" s="47"/>
      <c r="I258" s="47"/>
    </row>
    <row r="259" spans="1:9" ht="12.75">
      <c r="A259" s="65" t="s">
        <v>9980</v>
      </c>
      <c r="B259" s="65">
        <v>2003</v>
      </c>
      <c r="C259" s="65" t="s">
        <v>7809</v>
      </c>
      <c r="D259" s="47" t="s">
        <v>6158</v>
      </c>
      <c r="E259" s="47" t="b">
        <v>0</v>
      </c>
      <c r="F259" s="47" t="b">
        <v>0</v>
      </c>
      <c r="G259" s="47"/>
      <c r="H259" s="47"/>
      <c r="I259" s="47"/>
    </row>
    <row r="260" spans="1:9" ht="12.75">
      <c r="A260" s="65" t="s">
        <v>9981</v>
      </c>
      <c r="B260" s="65">
        <v>2006</v>
      </c>
      <c r="C260" s="65" t="s">
        <v>7302</v>
      </c>
      <c r="D260" s="47" t="s">
        <v>6158</v>
      </c>
      <c r="E260" s="47" t="b">
        <v>0</v>
      </c>
      <c r="F260" s="47" t="b">
        <v>0</v>
      </c>
      <c r="G260" s="47"/>
      <c r="H260" s="47"/>
      <c r="I260" s="47"/>
    </row>
    <row r="261" spans="1:9" ht="12.75">
      <c r="A261" s="65" t="s">
        <v>9982</v>
      </c>
      <c r="B261" s="65">
        <v>2002</v>
      </c>
      <c r="C261" s="65" t="s">
        <v>7809</v>
      </c>
      <c r="D261" s="47" t="s">
        <v>6158</v>
      </c>
      <c r="E261" s="47" t="b">
        <v>0</v>
      </c>
      <c r="F261" s="47" t="b">
        <v>0</v>
      </c>
      <c r="G261" s="47"/>
      <c r="H261" s="47"/>
      <c r="I261" s="47"/>
    </row>
    <row r="262" spans="1:9" ht="12.75">
      <c r="A262" s="65" t="s">
        <v>9983</v>
      </c>
      <c r="B262" s="65">
        <v>2002</v>
      </c>
      <c r="C262" s="65" t="s">
        <v>7302</v>
      </c>
      <c r="D262" s="47" t="s">
        <v>6158</v>
      </c>
      <c r="E262" s="47" t="b">
        <v>0</v>
      </c>
      <c r="F262" s="47" t="b">
        <v>0</v>
      </c>
      <c r="G262" s="47"/>
      <c r="H262" s="47"/>
      <c r="I262" s="47"/>
    </row>
    <row r="263" spans="1:9" ht="12.75">
      <c r="A263" s="65" t="s">
        <v>9984</v>
      </c>
      <c r="B263" s="65">
        <v>2002</v>
      </c>
      <c r="C263" s="65" t="s">
        <v>66</v>
      </c>
      <c r="D263" s="47" t="s">
        <v>6158</v>
      </c>
      <c r="E263" s="47" t="b">
        <v>0</v>
      </c>
      <c r="F263" s="47" t="b">
        <v>0</v>
      </c>
      <c r="G263" s="47"/>
      <c r="H263" s="47"/>
      <c r="I263" s="47"/>
    </row>
    <row r="264" spans="1:9" ht="12.75">
      <c r="A264" s="65" t="s">
        <v>9985</v>
      </c>
      <c r="B264" s="65">
        <v>2005</v>
      </c>
      <c r="C264" s="65" t="s">
        <v>66</v>
      </c>
      <c r="D264" s="47" t="s">
        <v>6158</v>
      </c>
      <c r="E264" s="47" t="b">
        <v>0</v>
      </c>
      <c r="F264" s="47" t="b">
        <v>0</v>
      </c>
      <c r="G264" s="47"/>
      <c r="H264" s="47"/>
      <c r="I264" s="47"/>
    </row>
    <row r="265" spans="1:9" ht="12.75">
      <c r="A265" s="65" t="s">
        <v>9986</v>
      </c>
      <c r="B265" s="65">
        <v>2003</v>
      </c>
      <c r="C265" s="65" t="s">
        <v>9725</v>
      </c>
      <c r="D265" s="47" t="s">
        <v>6158</v>
      </c>
      <c r="E265" s="47" t="b">
        <v>0</v>
      </c>
      <c r="F265" s="47" t="b">
        <v>0</v>
      </c>
      <c r="G265" s="47"/>
      <c r="H265" s="47"/>
      <c r="I265" s="47"/>
    </row>
    <row r="266" spans="1:9" ht="12.75">
      <c r="A266" s="65" t="s">
        <v>9987</v>
      </c>
      <c r="B266" s="65">
        <v>2004</v>
      </c>
      <c r="C266" s="65" t="s">
        <v>8844</v>
      </c>
      <c r="D266" s="47" t="s">
        <v>6158</v>
      </c>
      <c r="E266" s="47" t="b">
        <v>0</v>
      </c>
      <c r="F266" s="47" t="b">
        <v>0</v>
      </c>
      <c r="G266" s="47"/>
      <c r="H266" s="47"/>
      <c r="I266" s="47"/>
    </row>
    <row r="267" spans="1:9" ht="12.75">
      <c r="A267" s="65" t="s">
        <v>9988</v>
      </c>
      <c r="B267" s="65">
        <v>2005</v>
      </c>
      <c r="C267" s="65" t="s">
        <v>8844</v>
      </c>
      <c r="D267" s="47" t="s">
        <v>6158</v>
      </c>
      <c r="E267" s="47" t="b">
        <v>0</v>
      </c>
      <c r="F267" s="47" t="b">
        <v>0</v>
      </c>
      <c r="G267" s="47"/>
      <c r="H267" s="47"/>
      <c r="I267" s="47"/>
    </row>
    <row r="268" spans="1:9" ht="12.75">
      <c r="A268" s="65" t="s">
        <v>9989</v>
      </c>
      <c r="B268" s="65">
        <v>2002</v>
      </c>
      <c r="C268" s="65" t="s">
        <v>7302</v>
      </c>
      <c r="D268" s="47" t="s">
        <v>6158</v>
      </c>
      <c r="E268" s="47" t="b">
        <v>0</v>
      </c>
      <c r="F268" s="47" t="b">
        <v>0</v>
      </c>
      <c r="G268" s="47"/>
      <c r="H268" s="47"/>
      <c r="I268" s="47"/>
    </row>
    <row r="269" spans="1:9" ht="12.75">
      <c r="A269" s="65" t="s">
        <v>9990</v>
      </c>
      <c r="B269" s="65">
        <v>2002</v>
      </c>
      <c r="C269" s="65" t="s">
        <v>7360</v>
      </c>
      <c r="D269" s="47" t="s">
        <v>6158</v>
      </c>
      <c r="E269" s="47" t="b">
        <v>0</v>
      </c>
      <c r="F269" s="47" t="b">
        <v>0</v>
      </c>
      <c r="G269" s="47"/>
      <c r="H269" s="47"/>
      <c r="I269" s="47"/>
    </row>
    <row r="270" spans="1:9" ht="12.75">
      <c r="A270" s="65" t="s">
        <v>9991</v>
      </c>
      <c r="B270" s="65">
        <v>2002</v>
      </c>
      <c r="C270" s="65" t="s">
        <v>118</v>
      </c>
      <c r="D270" s="47" t="s">
        <v>6158</v>
      </c>
      <c r="E270" s="47" t="b">
        <v>0</v>
      </c>
      <c r="F270" s="47" t="b">
        <v>0</v>
      </c>
      <c r="G270" s="47"/>
      <c r="H270" s="47"/>
      <c r="I270" s="47"/>
    </row>
    <row r="271" spans="1:9" ht="12.75">
      <c r="A271" s="65" t="s">
        <v>9992</v>
      </c>
      <c r="B271" s="65">
        <v>2005</v>
      </c>
      <c r="C271" s="65" t="s">
        <v>118</v>
      </c>
      <c r="D271" s="47" t="s">
        <v>6158</v>
      </c>
      <c r="E271" s="47" t="b">
        <v>0</v>
      </c>
      <c r="F271" s="47" t="b">
        <v>0</v>
      </c>
      <c r="G271" s="47"/>
      <c r="H271" s="47"/>
      <c r="I271" s="47"/>
    </row>
    <row r="272" spans="1:9" ht="12.75">
      <c r="A272" s="65" t="s">
        <v>9993</v>
      </c>
      <c r="B272" s="65">
        <v>2006</v>
      </c>
      <c r="C272" s="65" t="s">
        <v>9871</v>
      </c>
      <c r="D272" s="47" t="s">
        <v>6158</v>
      </c>
      <c r="E272" s="47" t="b">
        <v>0</v>
      </c>
      <c r="F272" s="47" t="b">
        <v>0</v>
      </c>
      <c r="G272" s="47"/>
      <c r="H272" s="47"/>
      <c r="I272" s="47"/>
    </row>
    <row r="273" spans="1:9" ht="12.75">
      <c r="A273" s="65" t="s">
        <v>9994</v>
      </c>
      <c r="B273" s="65">
        <v>2006</v>
      </c>
      <c r="C273" s="65" t="s">
        <v>9871</v>
      </c>
      <c r="D273" s="47" t="s">
        <v>6158</v>
      </c>
      <c r="E273" s="47" t="b">
        <v>0</v>
      </c>
      <c r="F273" s="47" t="b">
        <v>0</v>
      </c>
      <c r="G273" s="47"/>
      <c r="H273" s="47"/>
      <c r="I273" s="47"/>
    </row>
    <row r="274" spans="1:9" ht="12.75">
      <c r="A274" s="65" t="s">
        <v>9995</v>
      </c>
      <c r="B274" s="65">
        <v>2004</v>
      </c>
      <c r="C274" s="65" t="s">
        <v>9744</v>
      </c>
      <c r="D274" s="47" t="s">
        <v>6158</v>
      </c>
      <c r="E274" s="47" t="b">
        <v>0</v>
      </c>
      <c r="F274" s="47" t="b">
        <v>0</v>
      </c>
      <c r="G274" s="47"/>
      <c r="H274" s="47"/>
      <c r="I274" s="47"/>
    </row>
    <row r="275" spans="1:9" ht="12.75">
      <c r="A275" s="65" t="s">
        <v>9996</v>
      </c>
      <c r="B275" s="65">
        <v>2002</v>
      </c>
      <c r="C275" s="65" t="s">
        <v>8844</v>
      </c>
      <c r="D275" s="47" t="s">
        <v>6158</v>
      </c>
      <c r="E275" s="47" t="b">
        <v>0</v>
      </c>
      <c r="F275" s="47" t="b">
        <v>0</v>
      </c>
      <c r="G275" s="47"/>
      <c r="H275" s="47"/>
      <c r="I275" s="47"/>
    </row>
    <row r="276" spans="1:9" ht="12.75">
      <c r="A276" s="65" t="s">
        <v>9997</v>
      </c>
      <c r="B276" s="65">
        <v>2002</v>
      </c>
      <c r="C276" s="65" t="s">
        <v>5</v>
      </c>
      <c r="D276" s="47" t="s">
        <v>6158</v>
      </c>
      <c r="E276" s="47" t="b">
        <v>0</v>
      </c>
      <c r="F276" s="47" t="b">
        <v>0</v>
      </c>
      <c r="G276" s="47"/>
      <c r="H276" s="47"/>
      <c r="I276" s="47"/>
    </row>
    <row r="277" spans="1:9" ht="12.75">
      <c r="A277" s="65" t="s">
        <v>9998</v>
      </c>
      <c r="B277" s="65">
        <v>2002</v>
      </c>
      <c r="C277" s="65" t="s">
        <v>21</v>
      </c>
      <c r="D277" s="47" t="s">
        <v>6158</v>
      </c>
      <c r="E277" s="47" t="b">
        <v>0</v>
      </c>
      <c r="F277" s="47" t="b">
        <v>0</v>
      </c>
      <c r="G277" s="47"/>
      <c r="H277" s="47"/>
      <c r="I277" s="47"/>
    </row>
    <row r="278" spans="1:9" ht="12.75">
      <c r="A278" s="65" t="s">
        <v>9999</v>
      </c>
      <c r="B278" s="65">
        <v>2002</v>
      </c>
      <c r="C278" s="65" t="s">
        <v>21</v>
      </c>
      <c r="D278" s="47" t="s">
        <v>6158</v>
      </c>
      <c r="E278" s="47" t="b">
        <v>0</v>
      </c>
      <c r="F278" s="47" t="b">
        <v>0</v>
      </c>
      <c r="G278" s="47"/>
      <c r="H278" s="47"/>
      <c r="I278" s="47"/>
    </row>
    <row r="279" spans="1:9" ht="12.75">
      <c r="A279" s="65" t="s">
        <v>10000</v>
      </c>
      <c r="B279" s="65">
        <v>2002</v>
      </c>
      <c r="C279" s="65" t="s">
        <v>11</v>
      </c>
      <c r="D279" s="47" t="s">
        <v>6158</v>
      </c>
      <c r="E279" s="47" t="b">
        <v>0</v>
      </c>
      <c r="F279" s="47" t="b">
        <v>0</v>
      </c>
      <c r="G279" s="47"/>
      <c r="H279" s="47"/>
      <c r="I279" s="47"/>
    </row>
    <row r="280" spans="1:9" ht="12.75">
      <c r="A280" s="65" t="s">
        <v>10001</v>
      </c>
      <c r="B280" s="65">
        <v>2005</v>
      </c>
      <c r="C280" s="65" t="s">
        <v>8844</v>
      </c>
      <c r="D280" s="47" t="s">
        <v>6158</v>
      </c>
      <c r="E280" s="47" t="b">
        <v>0</v>
      </c>
      <c r="F280" s="47" t="b">
        <v>0</v>
      </c>
      <c r="G280" s="47"/>
      <c r="H280" s="47"/>
      <c r="I280" s="47"/>
    </row>
    <row r="281" spans="1:9" ht="12.75">
      <c r="A281" s="65" t="s">
        <v>10002</v>
      </c>
      <c r="B281" s="65">
        <v>2002</v>
      </c>
      <c r="C281" s="65" t="s">
        <v>8844</v>
      </c>
      <c r="D281" s="47" t="s">
        <v>6158</v>
      </c>
      <c r="E281" s="47" t="b">
        <v>0</v>
      </c>
      <c r="F281" s="47" t="b">
        <v>0</v>
      </c>
      <c r="G281" s="47"/>
      <c r="H281" s="47"/>
      <c r="I281" s="47"/>
    </row>
    <row r="282" spans="1:9" ht="12.75">
      <c r="A282" s="65" t="s">
        <v>10003</v>
      </c>
      <c r="B282" s="65">
        <v>2003</v>
      </c>
      <c r="C282" s="65" t="s">
        <v>8844</v>
      </c>
      <c r="D282" s="47" t="s">
        <v>6158</v>
      </c>
      <c r="E282" s="47" t="b">
        <v>0</v>
      </c>
      <c r="F282" s="47" t="b">
        <v>0</v>
      </c>
      <c r="G282" s="47"/>
      <c r="H282" s="47"/>
      <c r="I282" s="47"/>
    </row>
    <row r="283" spans="1:9" ht="12.75">
      <c r="A283" s="65" t="s">
        <v>10004</v>
      </c>
      <c r="B283" s="65">
        <v>2004</v>
      </c>
      <c r="C283" s="65" t="s">
        <v>8844</v>
      </c>
      <c r="D283" s="47" t="s">
        <v>6158</v>
      </c>
      <c r="E283" s="47" t="b">
        <v>0</v>
      </c>
      <c r="F283" s="47" t="b">
        <v>0</v>
      </c>
      <c r="G283" s="47"/>
      <c r="H283" s="47"/>
      <c r="I283" s="47"/>
    </row>
    <row r="284" spans="1:9" ht="12.75">
      <c r="A284" s="65" t="s">
        <v>10005</v>
      </c>
      <c r="B284" s="65">
        <v>2002</v>
      </c>
      <c r="C284" s="65" t="s">
        <v>9807</v>
      </c>
      <c r="D284" s="47" t="s">
        <v>6158</v>
      </c>
      <c r="E284" s="47" t="b">
        <v>0</v>
      </c>
      <c r="F284" s="47" t="b">
        <v>0</v>
      </c>
      <c r="G284" s="47"/>
      <c r="H284" s="47"/>
      <c r="I284" s="47"/>
    </row>
    <row r="285" spans="1:9" ht="12.75">
      <c r="A285" s="65" t="s">
        <v>10006</v>
      </c>
      <c r="B285" s="65">
        <v>2005</v>
      </c>
      <c r="C285" s="65" t="s">
        <v>9807</v>
      </c>
      <c r="D285" s="47" t="s">
        <v>6158</v>
      </c>
      <c r="E285" s="47" t="b">
        <v>0</v>
      </c>
      <c r="F285" s="47" t="b">
        <v>0</v>
      </c>
      <c r="G285" s="47"/>
      <c r="H285" s="47"/>
      <c r="I285" s="47"/>
    </row>
    <row r="286" spans="1:9" ht="12.75">
      <c r="A286" s="65" t="s">
        <v>10007</v>
      </c>
      <c r="B286" s="65">
        <v>2003</v>
      </c>
      <c r="C286" s="65" t="s">
        <v>9807</v>
      </c>
      <c r="D286" s="47" t="s">
        <v>6158</v>
      </c>
      <c r="E286" s="47" t="b">
        <v>0</v>
      </c>
      <c r="F286" s="47" t="b">
        <v>0</v>
      </c>
      <c r="G286" s="47"/>
      <c r="H286" s="47"/>
      <c r="I286" s="47"/>
    </row>
    <row r="287" spans="1:9" ht="12.75">
      <c r="A287" s="65" t="s">
        <v>10008</v>
      </c>
      <c r="B287" s="65">
        <v>2002</v>
      </c>
      <c r="C287" s="65" t="s">
        <v>21</v>
      </c>
      <c r="D287" s="47" t="s">
        <v>6158</v>
      </c>
      <c r="E287" s="47" t="b">
        <v>0</v>
      </c>
      <c r="F287" s="47" t="b">
        <v>0</v>
      </c>
      <c r="G287" s="47"/>
      <c r="H287" s="47"/>
      <c r="I287" s="47"/>
    </row>
    <row r="288" spans="1:9" ht="12.75">
      <c r="A288" s="65" t="s">
        <v>10009</v>
      </c>
      <c r="B288" s="65">
        <v>2002</v>
      </c>
      <c r="C288" s="65" t="s">
        <v>21</v>
      </c>
      <c r="D288" s="47" t="s">
        <v>6158</v>
      </c>
      <c r="E288" s="47" t="b">
        <v>0</v>
      </c>
      <c r="F288" s="47" t="b">
        <v>0</v>
      </c>
      <c r="G288" s="47"/>
      <c r="H288" s="47"/>
      <c r="I288" s="47"/>
    </row>
    <row r="289" spans="1:9" ht="12.75">
      <c r="A289" s="65" t="s">
        <v>10010</v>
      </c>
      <c r="B289" s="65">
        <v>2002</v>
      </c>
      <c r="C289" s="65" t="s">
        <v>8844</v>
      </c>
      <c r="D289" s="47" t="s">
        <v>6158</v>
      </c>
      <c r="E289" s="47" t="b">
        <v>0</v>
      </c>
      <c r="F289" s="47" t="b">
        <v>0</v>
      </c>
      <c r="G289" s="47"/>
      <c r="H289" s="47"/>
      <c r="I289" s="47"/>
    </row>
    <row r="290" spans="1:9" ht="12.75">
      <c r="A290" s="65" t="s">
        <v>10011</v>
      </c>
      <c r="B290" s="65">
        <v>2003</v>
      </c>
      <c r="C290" s="65" t="s">
        <v>8844</v>
      </c>
      <c r="D290" s="47" t="s">
        <v>6158</v>
      </c>
      <c r="E290" s="47" t="b">
        <v>0</v>
      </c>
      <c r="F290" s="47" t="b">
        <v>0</v>
      </c>
      <c r="G290" s="47"/>
      <c r="H290" s="47"/>
      <c r="I290" s="47"/>
    </row>
    <row r="291" spans="1:9" ht="12.75">
      <c r="A291" s="65" t="s">
        <v>10012</v>
      </c>
      <c r="B291" s="65">
        <v>2004</v>
      </c>
      <c r="C291" s="65" t="s">
        <v>8844</v>
      </c>
      <c r="D291" s="47" t="s">
        <v>6158</v>
      </c>
      <c r="E291" s="47" t="b">
        <v>0</v>
      </c>
      <c r="F291" s="47" t="b">
        <v>0</v>
      </c>
      <c r="G291" s="47"/>
      <c r="H291" s="47"/>
      <c r="I291" s="47"/>
    </row>
    <row r="292" spans="1:9" ht="12.75">
      <c r="A292" s="65" t="s">
        <v>10013</v>
      </c>
      <c r="B292" s="65">
        <v>2006</v>
      </c>
      <c r="C292" s="65" t="s">
        <v>9744</v>
      </c>
      <c r="D292" s="47" t="s">
        <v>6158</v>
      </c>
      <c r="E292" s="47" t="b">
        <v>0</v>
      </c>
      <c r="F292" s="47" t="b">
        <v>0</v>
      </c>
      <c r="G292" s="47"/>
      <c r="H292" s="47"/>
      <c r="I292" s="47"/>
    </row>
    <row r="293" spans="1:9" ht="12.75">
      <c r="A293" s="65" t="s">
        <v>10014</v>
      </c>
      <c r="B293" s="65">
        <v>2005</v>
      </c>
      <c r="C293" s="65" t="s">
        <v>7802</v>
      </c>
      <c r="D293" s="47" t="s">
        <v>6158</v>
      </c>
      <c r="E293" s="47" t="b">
        <v>0</v>
      </c>
      <c r="F293" s="47" t="b">
        <v>0</v>
      </c>
      <c r="G293" s="47"/>
      <c r="H293" s="47"/>
      <c r="I293" s="47"/>
    </row>
    <row r="294" spans="1:9" ht="12.75">
      <c r="A294" s="65" t="s">
        <v>3672</v>
      </c>
      <c r="B294" s="65">
        <v>2003</v>
      </c>
      <c r="C294" s="65" t="s">
        <v>7802</v>
      </c>
      <c r="D294" s="47" t="s">
        <v>6158</v>
      </c>
      <c r="E294" s="47" t="b">
        <v>0</v>
      </c>
      <c r="F294" s="47" t="b">
        <v>0</v>
      </c>
      <c r="G294" s="47"/>
      <c r="H294" s="47"/>
      <c r="I294" s="47"/>
    </row>
    <row r="295" spans="1:9" ht="12.75">
      <c r="A295" s="65" t="s">
        <v>10015</v>
      </c>
      <c r="B295" s="65">
        <v>2004</v>
      </c>
      <c r="C295" s="65" t="s">
        <v>7802</v>
      </c>
      <c r="D295" s="47" t="s">
        <v>6158</v>
      </c>
      <c r="E295" s="47" t="b">
        <v>0</v>
      </c>
      <c r="F295" s="47" t="b">
        <v>0</v>
      </c>
      <c r="G295" s="47"/>
      <c r="H295" s="47"/>
      <c r="I295" s="47"/>
    </row>
    <row r="296" spans="1:9" ht="12.75">
      <c r="A296" s="65" t="s">
        <v>10016</v>
      </c>
      <c r="B296" s="65">
        <v>2002</v>
      </c>
      <c r="C296" s="65" t="s">
        <v>7802</v>
      </c>
      <c r="D296" s="47" t="s">
        <v>6158</v>
      </c>
      <c r="E296" s="47" t="b">
        <v>0</v>
      </c>
      <c r="F296" s="47" t="b">
        <v>0</v>
      </c>
      <c r="G296" s="47"/>
      <c r="H296" s="47"/>
      <c r="I296" s="47"/>
    </row>
    <row r="297" spans="1:9" ht="12.75">
      <c r="A297" s="65" t="s">
        <v>10017</v>
      </c>
      <c r="B297" s="65">
        <v>2002</v>
      </c>
      <c r="C297" s="65" t="s">
        <v>21</v>
      </c>
      <c r="D297" s="47" t="s">
        <v>6158</v>
      </c>
      <c r="E297" s="47" t="b">
        <v>0</v>
      </c>
      <c r="F297" s="47" t="b">
        <v>0</v>
      </c>
      <c r="G297" s="47"/>
      <c r="H297" s="47"/>
      <c r="I297" s="47"/>
    </row>
    <row r="298" spans="1:9" ht="12.75">
      <c r="A298" s="65" t="s">
        <v>10018</v>
      </c>
      <c r="B298" s="65">
        <v>2002</v>
      </c>
      <c r="C298" s="65" t="s">
        <v>66</v>
      </c>
      <c r="D298" s="47" t="s">
        <v>6158</v>
      </c>
      <c r="E298" s="47" t="b">
        <v>0</v>
      </c>
      <c r="F298" s="47" t="b">
        <v>0</v>
      </c>
      <c r="G298" s="47"/>
      <c r="H298" s="47"/>
      <c r="I298" s="47"/>
    </row>
    <row r="299" spans="1:9" ht="12.75">
      <c r="A299" s="65" t="s">
        <v>10019</v>
      </c>
      <c r="B299" s="65">
        <v>2002</v>
      </c>
      <c r="C299" s="65" t="s">
        <v>66</v>
      </c>
      <c r="D299" s="47" t="s">
        <v>6158</v>
      </c>
      <c r="E299" s="47" t="b">
        <v>0</v>
      </c>
      <c r="F299" s="47" t="b">
        <v>0</v>
      </c>
      <c r="G299" s="47"/>
      <c r="H299" s="47"/>
      <c r="I299" s="47"/>
    </row>
    <row r="300" spans="1:9" ht="12.75">
      <c r="A300" s="65" t="s">
        <v>10020</v>
      </c>
      <c r="B300" s="65">
        <v>2003</v>
      </c>
      <c r="C300" s="65" t="s">
        <v>66</v>
      </c>
      <c r="D300" s="47" t="s">
        <v>6158</v>
      </c>
      <c r="E300" s="47" t="b">
        <v>0</v>
      </c>
      <c r="F300" s="47" t="b">
        <v>0</v>
      </c>
      <c r="G300" s="47"/>
      <c r="H300" s="47"/>
      <c r="I300" s="47"/>
    </row>
    <row r="301" spans="1:9" ht="12.75">
      <c r="A301" s="65" t="s">
        <v>10021</v>
      </c>
      <c r="B301" s="65">
        <v>2001</v>
      </c>
      <c r="C301" s="65" t="s">
        <v>484</v>
      </c>
      <c r="D301" s="47" t="s">
        <v>6158</v>
      </c>
      <c r="E301" s="47" t="b">
        <v>0</v>
      </c>
      <c r="F301" s="47" t="b">
        <v>0</v>
      </c>
      <c r="G301" s="47"/>
      <c r="H301" s="47"/>
      <c r="I301" s="47"/>
    </row>
    <row r="302" spans="1:9" ht="12.75">
      <c r="A302" s="65" t="s">
        <v>10022</v>
      </c>
      <c r="B302" s="65">
        <v>2004</v>
      </c>
      <c r="C302" s="65" t="s">
        <v>9807</v>
      </c>
      <c r="D302" s="47" t="s">
        <v>6158</v>
      </c>
      <c r="E302" s="47" t="b">
        <v>0</v>
      </c>
      <c r="F302" s="47" t="b">
        <v>0</v>
      </c>
      <c r="G302" s="47"/>
      <c r="H302" s="47"/>
      <c r="I302" s="47"/>
    </row>
    <row r="303" spans="1:9" ht="12.75">
      <c r="A303" s="65" t="s">
        <v>10023</v>
      </c>
      <c r="B303" s="65">
        <v>2004</v>
      </c>
      <c r="C303" s="65" t="s">
        <v>9807</v>
      </c>
      <c r="D303" s="47" t="s">
        <v>6158</v>
      </c>
      <c r="E303" s="47" t="b">
        <v>0</v>
      </c>
      <c r="F303" s="47" t="b">
        <v>0</v>
      </c>
      <c r="G303" s="47"/>
      <c r="H303" s="47"/>
      <c r="I303" s="47"/>
    </row>
    <row r="304" spans="1:9" ht="12.75">
      <c r="A304" s="65" t="s">
        <v>10024</v>
      </c>
      <c r="B304" s="65">
        <v>2005</v>
      </c>
      <c r="C304" s="65" t="s">
        <v>8844</v>
      </c>
      <c r="D304" s="47" t="s">
        <v>6158</v>
      </c>
      <c r="E304" s="47" t="b">
        <v>0</v>
      </c>
      <c r="F304" s="47" t="b">
        <v>0</v>
      </c>
      <c r="G304" s="47"/>
      <c r="H304" s="47"/>
      <c r="I304" s="47"/>
    </row>
    <row r="305" spans="1:9" ht="12.75">
      <c r="A305" s="65" t="s">
        <v>10025</v>
      </c>
      <c r="B305" s="65">
        <v>2002</v>
      </c>
      <c r="C305" s="65" t="s">
        <v>21</v>
      </c>
      <c r="D305" s="47" t="s">
        <v>6158</v>
      </c>
      <c r="E305" s="47" t="b">
        <v>0</v>
      </c>
      <c r="F305" s="47" t="b">
        <v>0</v>
      </c>
      <c r="G305" s="47"/>
      <c r="H305" s="47"/>
      <c r="I305" s="47"/>
    </row>
    <row r="306" spans="1:9" ht="12.75">
      <c r="A306" s="65" t="s">
        <v>10026</v>
      </c>
      <c r="B306" s="65">
        <v>2002</v>
      </c>
      <c r="C306" s="65" t="s">
        <v>8844</v>
      </c>
      <c r="D306" s="47" t="s">
        <v>6158</v>
      </c>
      <c r="E306" s="47" t="b">
        <v>0</v>
      </c>
      <c r="F306" s="47" t="b">
        <v>0</v>
      </c>
      <c r="G306" s="47"/>
      <c r="H306" s="47"/>
      <c r="I306" s="47"/>
    </row>
    <row r="307" spans="1:9" ht="12.75">
      <c r="A307" s="65" t="s">
        <v>10027</v>
      </c>
      <c r="B307" s="65">
        <v>2003</v>
      </c>
      <c r="C307" s="65" t="s">
        <v>8844</v>
      </c>
      <c r="D307" s="47" t="s">
        <v>6158</v>
      </c>
      <c r="E307" s="47" t="b">
        <v>0</v>
      </c>
      <c r="F307" s="47" t="b">
        <v>0</v>
      </c>
      <c r="G307" s="47"/>
      <c r="H307" s="47"/>
      <c r="I307" s="47"/>
    </row>
    <row r="308" spans="1:9" ht="12.75">
      <c r="A308" s="65" t="s">
        <v>10028</v>
      </c>
      <c r="B308" s="65">
        <v>2004</v>
      </c>
      <c r="C308" s="65" t="s">
        <v>8844</v>
      </c>
      <c r="D308" s="47" t="s">
        <v>6158</v>
      </c>
      <c r="E308" s="47" t="b">
        <v>0</v>
      </c>
      <c r="F308" s="47" t="b">
        <v>0</v>
      </c>
      <c r="G308" s="47"/>
      <c r="H308" s="47"/>
      <c r="I308" s="47"/>
    </row>
    <row r="309" spans="1:9" ht="12.75">
      <c r="A309" s="65" t="s">
        <v>10029</v>
      </c>
      <c r="B309" s="65">
        <v>2001</v>
      </c>
      <c r="C309" s="65" t="s">
        <v>66</v>
      </c>
      <c r="D309" s="47" t="s">
        <v>6158</v>
      </c>
      <c r="E309" s="47" t="b">
        <v>0</v>
      </c>
      <c r="F309" s="47" t="b">
        <v>0</v>
      </c>
      <c r="G309" s="47"/>
      <c r="H309" s="47"/>
      <c r="I309" s="47"/>
    </row>
    <row r="310" spans="1:9" ht="12.75">
      <c r="A310" s="65" t="s">
        <v>10030</v>
      </c>
      <c r="B310" s="65">
        <v>2002</v>
      </c>
      <c r="C310" s="65" t="s">
        <v>66</v>
      </c>
      <c r="D310" s="47" t="s">
        <v>6158</v>
      </c>
      <c r="E310" s="47" t="b">
        <v>0</v>
      </c>
      <c r="F310" s="47" t="b">
        <v>0</v>
      </c>
      <c r="G310" s="47"/>
      <c r="H310" s="47"/>
      <c r="I310" s="47"/>
    </row>
    <row r="311" spans="1:9" ht="12.75">
      <c r="A311" s="65" t="s">
        <v>10031</v>
      </c>
      <c r="B311" s="65">
        <v>2003</v>
      </c>
      <c r="C311" s="65" t="s">
        <v>66</v>
      </c>
      <c r="D311" s="47" t="s">
        <v>6158</v>
      </c>
      <c r="E311" s="47" t="b">
        <v>0</v>
      </c>
      <c r="F311" s="47" t="b">
        <v>0</v>
      </c>
      <c r="G311" s="47"/>
      <c r="H311" s="47"/>
      <c r="I311" s="47"/>
    </row>
    <row r="312" spans="1:9" ht="12.75">
      <c r="A312" s="65" t="s">
        <v>10032</v>
      </c>
      <c r="B312" s="65">
        <v>2002</v>
      </c>
      <c r="C312" s="65" t="s">
        <v>5</v>
      </c>
      <c r="D312" s="47" t="s">
        <v>6158</v>
      </c>
      <c r="E312" s="47" t="b">
        <v>0</v>
      </c>
      <c r="F312" s="47" t="b">
        <v>0</v>
      </c>
      <c r="G312" s="47"/>
      <c r="H312" s="47"/>
      <c r="I312" s="47"/>
    </row>
    <row r="313" spans="1:9" ht="12.75">
      <c r="A313" s="65" t="s">
        <v>10033</v>
      </c>
      <c r="B313" s="65">
        <v>2005</v>
      </c>
      <c r="C313" s="65" t="s">
        <v>7302</v>
      </c>
      <c r="D313" s="47" t="s">
        <v>6158</v>
      </c>
      <c r="E313" s="47" t="b">
        <v>0</v>
      </c>
      <c r="F313" s="47" t="b">
        <v>0</v>
      </c>
      <c r="G313" s="47"/>
      <c r="H313" s="47"/>
      <c r="I313" s="47"/>
    </row>
    <row r="314" spans="1:9" ht="12.75">
      <c r="A314" s="65" t="s">
        <v>10034</v>
      </c>
      <c r="B314" s="65">
        <v>2006</v>
      </c>
      <c r="C314" s="65" t="s">
        <v>7302</v>
      </c>
      <c r="D314" s="47" t="s">
        <v>6158</v>
      </c>
      <c r="E314" s="47" t="b">
        <v>0</v>
      </c>
      <c r="F314" s="47" t="b">
        <v>0</v>
      </c>
      <c r="G314" s="47"/>
      <c r="H314" s="47"/>
      <c r="I314" s="47"/>
    </row>
    <row r="315" spans="1:9" ht="12.75">
      <c r="A315" s="65" t="s">
        <v>10035</v>
      </c>
      <c r="B315" s="65">
        <v>2003</v>
      </c>
      <c r="C315" s="65" t="s">
        <v>11</v>
      </c>
      <c r="D315" s="47" t="s">
        <v>6158</v>
      </c>
      <c r="E315" s="47" t="b">
        <v>0</v>
      </c>
      <c r="F315" s="47" t="b">
        <v>0</v>
      </c>
      <c r="G315" s="47"/>
      <c r="H315" s="47"/>
      <c r="I315" s="47"/>
    </row>
    <row r="316" spans="1:9" ht="12.75">
      <c r="A316" s="65" t="s">
        <v>10036</v>
      </c>
      <c r="B316" s="65">
        <v>2006</v>
      </c>
      <c r="C316" s="65" t="s">
        <v>11</v>
      </c>
      <c r="D316" s="47" t="s">
        <v>6158</v>
      </c>
      <c r="E316" s="47" t="b">
        <v>0</v>
      </c>
      <c r="F316" s="47" t="b">
        <v>0</v>
      </c>
      <c r="G316" s="47"/>
      <c r="H316" s="47"/>
      <c r="I316" s="47"/>
    </row>
    <row r="317" spans="1:9" ht="12.75">
      <c r="A317" s="65" t="s">
        <v>10037</v>
      </c>
      <c r="B317" s="65">
        <v>2006</v>
      </c>
      <c r="C317" s="65" t="s">
        <v>10038</v>
      </c>
      <c r="D317" s="47" t="s">
        <v>6158</v>
      </c>
      <c r="E317" s="47" t="b">
        <v>0</v>
      </c>
      <c r="F317" s="47" t="b">
        <v>0</v>
      </c>
      <c r="G317" s="47"/>
      <c r="H317" s="47"/>
      <c r="I317" s="47"/>
    </row>
    <row r="318" spans="1:9" ht="12.75">
      <c r="A318" s="65" t="s">
        <v>10039</v>
      </c>
      <c r="B318" s="65">
        <v>2005</v>
      </c>
      <c r="C318" s="65" t="s">
        <v>7291</v>
      </c>
      <c r="D318" s="47" t="s">
        <v>6158</v>
      </c>
      <c r="E318" s="47" t="b">
        <v>0</v>
      </c>
      <c r="F318" s="47" t="b">
        <v>0</v>
      </c>
      <c r="G318" s="47"/>
      <c r="H318" s="47"/>
      <c r="I318" s="47"/>
    </row>
    <row r="319" spans="1:9" ht="12.75">
      <c r="A319" s="65" t="s">
        <v>10040</v>
      </c>
      <c r="B319" s="65">
        <v>2006</v>
      </c>
      <c r="C319" s="65" t="s">
        <v>10038</v>
      </c>
      <c r="D319" s="47" t="s">
        <v>6158</v>
      </c>
      <c r="E319" s="47" t="b">
        <v>0</v>
      </c>
      <c r="F319" s="47" t="b">
        <v>0</v>
      </c>
      <c r="G319" s="47"/>
      <c r="H319" s="47"/>
      <c r="I319" s="47"/>
    </row>
    <row r="320" spans="1:9" ht="12.75">
      <c r="A320" s="65" t="s">
        <v>10041</v>
      </c>
      <c r="B320" s="65">
        <v>2006</v>
      </c>
      <c r="C320" s="65" t="s">
        <v>7809</v>
      </c>
      <c r="D320" s="47" t="s">
        <v>6158</v>
      </c>
      <c r="E320" s="47" t="b">
        <v>0</v>
      </c>
      <c r="F320" s="47" t="b">
        <v>0</v>
      </c>
      <c r="G320" s="47"/>
      <c r="H320" s="47"/>
      <c r="I320" s="47"/>
    </row>
    <row r="321" spans="1:9" ht="12.75">
      <c r="A321" s="65" t="s">
        <v>10042</v>
      </c>
      <c r="B321" s="65">
        <v>2002</v>
      </c>
      <c r="C321" s="65" t="s">
        <v>9803</v>
      </c>
      <c r="D321" s="47" t="s">
        <v>6158</v>
      </c>
      <c r="E321" s="47" t="b">
        <v>0</v>
      </c>
      <c r="F321" s="47" t="b">
        <v>0</v>
      </c>
      <c r="G321" s="47"/>
      <c r="H321" s="47"/>
      <c r="I321" s="47"/>
    </row>
    <row r="322" spans="1:9" ht="12.75">
      <c r="A322" s="65" t="s">
        <v>10043</v>
      </c>
      <c r="B322" s="65">
        <v>2007</v>
      </c>
      <c r="C322" s="65" t="s">
        <v>9803</v>
      </c>
      <c r="D322" s="47" t="s">
        <v>6158</v>
      </c>
      <c r="E322" s="47" t="b">
        <v>0</v>
      </c>
      <c r="F322" s="47" t="b">
        <v>0</v>
      </c>
      <c r="G322" s="47"/>
      <c r="H322" s="47"/>
      <c r="I322" s="47"/>
    </row>
    <row r="323" spans="1:9" ht="12.75">
      <c r="A323" s="65" t="s">
        <v>10044</v>
      </c>
      <c r="B323" s="65">
        <v>2006</v>
      </c>
      <c r="C323" s="65" t="s">
        <v>4734</v>
      </c>
      <c r="D323" s="47" t="s">
        <v>6158</v>
      </c>
      <c r="E323" s="47" t="b">
        <v>0</v>
      </c>
      <c r="F323" s="47" t="b">
        <v>0</v>
      </c>
      <c r="G323" s="47"/>
      <c r="H323" s="47"/>
      <c r="I323" s="47"/>
    </row>
    <row r="324" spans="1:9" ht="12.75">
      <c r="A324" s="65" t="s">
        <v>10045</v>
      </c>
      <c r="B324" s="65">
        <v>2003</v>
      </c>
      <c r="C324" s="65" t="s">
        <v>69</v>
      </c>
      <c r="D324" s="47" t="s">
        <v>6158</v>
      </c>
      <c r="E324" s="47" t="b">
        <v>0</v>
      </c>
      <c r="F324" s="47" t="b">
        <v>0</v>
      </c>
      <c r="G324" s="47"/>
      <c r="H324" s="47"/>
      <c r="I324" s="47"/>
    </row>
    <row r="325" spans="1:9" ht="12.75">
      <c r="A325" s="65" t="s">
        <v>10046</v>
      </c>
      <c r="B325" s="65">
        <v>2002</v>
      </c>
      <c r="C325" s="65" t="s">
        <v>118</v>
      </c>
      <c r="D325" s="47" t="s">
        <v>6158</v>
      </c>
      <c r="E325" s="47" t="b">
        <v>0</v>
      </c>
      <c r="F325" s="47" t="b">
        <v>0</v>
      </c>
      <c r="G325" s="47"/>
      <c r="H325" s="47"/>
      <c r="I325" s="47"/>
    </row>
    <row r="326" spans="1:9" ht="12.75">
      <c r="A326" s="65" t="s">
        <v>10047</v>
      </c>
      <c r="B326" s="65">
        <v>2003</v>
      </c>
      <c r="C326" s="65" t="s">
        <v>118</v>
      </c>
      <c r="D326" s="47" t="s">
        <v>6158</v>
      </c>
      <c r="E326" s="47" t="b">
        <v>0</v>
      </c>
      <c r="F326" s="47" t="b">
        <v>0</v>
      </c>
      <c r="G326" s="47"/>
      <c r="H326" s="47"/>
      <c r="I326" s="47"/>
    </row>
    <row r="327" spans="1:9" ht="12.75">
      <c r="A327" s="65" t="s">
        <v>10048</v>
      </c>
      <c r="B327" s="65">
        <v>2002</v>
      </c>
      <c r="C327" s="65" t="s">
        <v>118</v>
      </c>
      <c r="D327" s="47" t="s">
        <v>6158</v>
      </c>
      <c r="E327" s="47" t="b">
        <v>0</v>
      </c>
      <c r="F327" s="47" t="b">
        <v>0</v>
      </c>
      <c r="G327" s="47"/>
      <c r="H327" s="47"/>
      <c r="I327" s="47"/>
    </row>
    <row r="328" spans="1:9" ht="12.75">
      <c r="A328" s="65" t="s">
        <v>10049</v>
      </c>
      <c r="B328" s="65">
        <v>2005</v>
      </c>
      <c r="C328" s="65" t="s">
        <v>118</v>
      </c>
      <c r="D328" s="47" t="s">
        <v>6158</v>
      </c>
      <c r="E328" s="47" t="b">
        <v>0</v>
      </c>
      <c r="F328" s="47" t="b">
        <v>0</v>
      </c>
      <c r="G328" s="47"/>
      <c r="H328" s="47"/>
      <c r="I328" s="47"/>
    </row>
    <row r="329" spans="1:9" ht="12.75">
      <c r="A329" s="65" t="s">
        <v>10050</v>
      </c>
      <c r="B329" s="65">
        <v>2006</v>
      </c>
      <c r="C329" s="65" t="s">
        <v>10038</v>
      </c>
      <c r="D329" s="47" t="s">
        <v>6158</v>
      </c>
      <c r="E329" s="47" t="b">
        <v>0</v>
      </c>
      <c r="F329" s="47" t="b">
        <v>0</v>
      </c>
      <c r="G329" s="47"/>
      <c r="H329" s="47"/>
      <c r="I329" s="47"/>
    </row>
    <row r="330" spans="1:9" ht="12.75">
      <c r="A330" s="65" t="s">
        <v>10051</v>
      </c>
      <c r="B330" s="65">
        <v>2004</v>
      </c>
      <c r="C330" s="65" t="s">
        <v>11</v>
      </c>
      <c r="D330" s="47" t="s">
        <v>6158</v>
      </c>
      <c r="E330" s="47" t="b">
        <v>0</v>
      </c>
      <c r="F330" s="47" t="b">
        <v>0</v>
      </c>
      <c r="G330" s="47"/>
      <c r="H330" s="47"/>
      <c r="I330" s="47"/>
    </row>
    <row r="331" spans="1:9" ht="12.75">
      <c r="A331" s="65" t="s">
        <v>10052</v>
      </c>
      <c r="B331" s="65">
        <v>2005</v>
      </c>
      <c r="C331" s="65" t="s">
        <v>7809</v>
      </c>
      <c r="D331" s="47" t="s">
        <v>6158</v>
      </c>
      <c r="E331" s="47" t="b">
        <v>0</v>
      </c>
      <c r="F331" s="47" t="b">
        <v>0</v>
      </c>
      <c r="G331" s="47"/>
      <c r="H331" s="47"/>
      <c r="I331" s="47"/>
    </row>
    <row r="332" spans="1:9" ht="12.75">
      <c r="A332" s="65" t="s">
        <v>10053</v>
      </c>
      <c r="B332" s="65">
        <v>2002</v>
      </c>
      <c r="C332" s="65" t="s">
        <v>21</v>
      </c>
      <c r="D332" s="47" t="s">
        <v>6158</v>
      </c>
      <c r="E332" s="47" t="b">
        <v>0</v>
      </c>
      <c r="F332" s="47" t="b">
        <v>0</v>
      </c>
      <c r="G332" s="47"/>
      <c r="H332" s="47"/>
      <c r="I332" s="47"/>
    </row>
    <row r="333" spans="1:9" ht="12.75">
      <c r="A333" s="65" t="s">
        <v>10054</v>
      </c>
      <c r="B333" s="65">
        <v>2004</v>
      </c>
      <c r="C333" s="65" t="s">
        <v>21</v>
      </c>
      <c r="D333" s="47" t="s">
        <v>6158</v>
      </c>
      <c r="E333" s="47" t="b">
        <v>0</v>
      </c>
      <c r="F333" s="47" t="b">
        <v>0</v>
      </c>
      <c r="G333" s="47"/>
      <c r="H333" s="47"/>
      <c r="I333" s="47"/>
    </row>
    <row r="334" spans="1:9" ht="12.75">
      <c r="A334" s="65" t="s">
        <v>10055</v>
      </c>
      <c r="B334" s="65">
        <v>2004</v>
      </c>
      <c r="C334" s="65" t="s">
        <v>21</v>
      </c>
      <c r="D334" s="47" t="s">
        <v>6158</v>
      </c>
      <c r="E334" s="47" t="b">
        <v>0</v>
      </c>
      <c r="F334" s="47" t="b">
        <v>0</v>
      </c>
      <c r="G334" s="47"/>
      <c r="H334" s="47"/>
      <c r="I334" s="47"/>
    </row>
    <row r="335" spans="1:9" ht="12.75">
      <c r="A335" s="65" t="s">
        <v>10056</v>
      </c>
      <c r="B335" s="65">
        <v>2003</v>
      </c>
      <c r="C335" s="65" t="s">
        <v>9789</v>
      </c>
      <c r="D335" s="47" t="s">
        <v>6158</v>
      </c>
      <c r="E335" s="47" t="b">
        <v>0</v>
      </c>
      <c r="F335" s="47" t="b">
        <v>0</v>
      </c>
      <c r="G335" s="47"/>
      <c r="H335" s="47"/>
      <c r="I335" s="47"/>
    </row>
    <row r="336" spans="1:9" ht="12.75">
      <c r="A336" s="65" t="s">
        <v>10057</v>
      </c>
      <c r="B336" s="65">
        <v>2001</v>
      </c>
      <c r="C336" s="65" t="s">
        <v>11</v>
      </c>
      <c r="D336" s="47" t="s">
        <v>6158</v>
      </c>
      <c r="E336" s="47" t="b">
        <v>0</v>
      </c>
      <c r="F336" s="47" t="b">
        <v>0</v>
      </c>
      <c r="G336" s="47"/>
      <c r="H336" s="47"/>
      <c r="I336" s="47"/>
    </row>
    <row r="337" spans="1:9" ht="12.75">
      <c r="A337" s="65" t="s">
        <v>10058</v>
      </c>
      <c r="B337" s="65">
        <v>2004</v>
      </c>
      <c r="C337" s="65" t="s">
        <v>11</v>
      </c>
      <c r="D337" s="47" t="s">
        <v>6158</v>
      </c>
      <c r="E337" s="47" t="b">
        <v>0</v>
      </c>
      <c r="F337" s="47" t="b">
        <v>0</v>
      </c>
      <c r="G337" s="47"/>
      <c r="H337" s="47"/>
      <c r="I337" s="47"/>
    </row>
    <row r="338" spans="1:9" ht="12.75">
      <c r="A338" s="65" t="s">
        <v>10059</v>
      </c>
      <c r="B338" s="65">
        <v>2005</v>
      </c>
      <c r="C338" s="65" t="s">
        <v>9882</v>
      </c>
      <c r="D338" s="47" t="s">
        <v>6158</v>
      </c>
      <c r="E338" s="47" t="b">
        <v>0</v>
      </c>
      <c r="F338" s="47" t="b">
        <v>0</v>
      </c>
      <c r="G338" s="47"/>
      <c r="H338" s="47"/>
      <c r="I338" s="47"/>
    </row>
    <row r="339" spans="1:9" ht="12.75">
      <c r="A339" s="65" t="s">
        <v>10060</v>
      </c>
      <c r="B339" s="65">
        <v>2004</v>
      </c>
      <c r="C339" s="65" t="s">
        <v>4734</v>
      </c>
      <c r="D339" s="47" t="s">
        <v>6158</v>
      </c>
      <c r="E339" s="47" t="b">
        <v>0</v>
      </c>
      <c r="F339" s="47" t="b">
        <v>0</v>
      </c>
      <c r="G339" s="47"/>
      <c r="H339" s="47"/>
      <c r="I339" s="47"/>
    </row>
    <row r="340" spans="1:9" ht="12.75">
      <c r="A340" s="65" t="s">
        <v>10061</v>
      </c>
      <c r="B340" s="65">
        <v>2004</v>
      </c>
      <c r="C340" s="65" t="s">
        <v>11</v>
      </c>
      <c r="D340" s="47" t="s">
        <v>6158</v>
      </c>
      <c r="E340" s="47" t="b">
        <v>0</v>
      </c>
      <c r="F340" s="47" t="b">
        <v>0</v>
      </c>
      <c r="G340" s="47"/>
      <c r="H340" s="47"/>
      <c r="I340" s="47"/>
    </row>
    <row r="341" spans="1:9" ht="12.75">
      <c r="A341" s="65" t="s">
        <v>10062</v>
      </c>
      <c r="B341" s="65">
        <v>2003</v>
      </c>
      <c r="C341" s="65" t="s">
        <v>11</v>
      </c>
      <c r="D341" s="47" t="s">
        <v>6158</v>
      </c>
      <c r="E341" s="47" t="b">
        <v>0</v>
      </c>
      <c r="F341" s="47" t="b">
        <v>0</v>
      </c>
      <c r="G341" s="47"/>
      <c r="H341" s="47"/>
      <c r="I341" s="47"/>
    </row>
    <row r="342" spans="1:9" ht="12.75">
      <c r="A342" s="65" t="s">
        <v>10063</v>
      </c>
      <c r="B342" s="65">
        <v>2004</v>
      </c>
      <c r="C342" s="65" t="s">
        <v>11</v>
      </c>
      <c r="D342" s="47" t="s">
        <v>6158</v>
      </c>
      <c r="E342" s="47" t="b">
        <v>0</v>
      </c>
      <c r="F342" s="47" t="b">
        <v>0</v>
      </c>
      <c r="G342" s="47"/>
      <c r="H342" s="47"/>
      <c r="I342" s="47"/>
    </row>
    <row r="343" spans="1:9" ht="12.75">
      <c r="A343" s="65" t="s">
        <v>10064</v>
      </c>
      <c r="B343" s="65">
        <v>2005</v>
      </c>
      <c r="C343" s="65" t="s">
        <v>11</v>
      </c>
      <c r="D343" s="47" t="s">
        <v>6158</v>
      </c>
      <c r="E343" s="47" t="b">
        <v>0</v>
      </c>
      <c r="F343" s="47" t="b">
        <v>0</v>
      </c>
      <c r="G343" s="47"/>
      <c r="H343" s="47"/>
      <c r="I343" s="47"/>
    </row>
    <row r="344" spans="1:9" ht="12.75">
      <c r="A344" s="65" t="s">
        <v>10065</v>
      </c>
      <c r="B344" s="65">
        <v>2004</v>
      </c>
      <c r="C344" s="65" t="s">
        <v>9723</v>
      </c>
      <c r="D344" s="47" t="s">
        <v>6158</v>
      </c>
      <c r="E344" s="47" t="b">
        <v>0</v>
      </c>
      <c r="F344" s="47" t="b">
        <v>0</v>
      </c>
      <c r="G344" s="47"/>
      <c r="H344" s="47"/>
      <c r="I344" s="47"/>
    </row>
    <row r="345" spans="1:9" ht="12.75">
      <c r="A345" s="65" t="s">
        <v>10066</v>
      </c>
      <c r="B345" s="65">
        <v>2004</v>
      </c>
      <c r="C345" s="65" t="s">
        <v>7302</v>
      </c>
      <c r="D345" s="47" t="s">
        <v>6158</v>
      </c>
      <c r="E345" s="47" t="b">
        <v>0</v>
      </c>
      <c r="F345" s="47" t="b">
        <v>0</v>
      </c>
      <c r="G345" s="47"/>
      <c r="H345" s="47"/>
      <c r="I345" s="47"/>
    </row>
    <row r="346" spans="1:9" ht="12.75">
      <c r="A346" s="65" t="s">
        <v>10067</v>
      </c>
      <c r="B346" s="65">
        <v>2003</v>
      </c>
      <c r="C346" s="65" t="s">
        <v>7809</v>
      </c>
      <c r="D346" s="47" t="s">
        <v>6158</v>
      </c>
      <c r="E346" s="47" t="b">
        <v>0</v>
      </c>
      <c r="F346" s="47" t="b">
        <v>0</v>
      </c>
      <c r="G346" s="47"/>
      <c r="H346" s="47"/>
      <c r="I346" s="47"/>
    </row>
    <row r="347" spans="1:9" ht="12.75">
      <c r="A347" s="65" t="s">
        <v>10068</v>
      </c>
      <c r="B347" s="65">
        <v>2005</v>
      </c>
      <c r="C347" s="65" t="s">
        <v>7809</v>
      </c>
      <c r="D347" s="47" t="s">
        <v>6158</v>
      </c>
      <c r="E347" s="47" t="b">
        <v>0</v>
      </c>
      <c r="F347" s="47" t="b">
        <v>0</v>
      </c>
      <c r="G347" s="47"/>
      <c r="H347" s="47"/>
      <c r="I347" s="47"/>
    </row>
    <row r="348" spans="1:9" ht="12.75">
      <c r="A348" s="65" t="s">
        <v>10069</v>
      </c>
      <c r="B348" s="65">
        <v>2004</v>
      </c>
      <c r="C348" s="65" t="s">
        <v>7809</v>
      </c>
      <c r="D348" s="47" t="s">
        <v>6158</v>
      </c>
      <c r="E348" s="47" t="b">
        <v>0</v>
      </c>
      <c r="F348" s="47" t="b">
        <v>0</v>
      </c>
      <c r="G348" s="47"/>
      <c r="H348" s="47"/>
      <c r="I348" s="47"/>
    </row>
    <row r="349" spans="1:9" ht="12.75">
      <c r="A349" s="65" t="s">
        <v>10070</v>
      </c>
      <c r="B349" s="65">
        <v>2002</v>
      </c>
      <c r="C349" s="65" t="s">
        <v>7809</v>
      </c>
      <c r="D349" s="47" t="s">
        <v>6158</v>
      </c>
      <c r="E349" s="47" t="b">
        <v>0</v>
      </c>
      <c r="F349" s="47" t="b">
        <v>0</v>
      </c>
      <c r="G349" s="47"/>
      <c r="H349" s="47"/>
      <c r="I349" s="47"/>
    </row>
    <row r="350" spans="1:9" ht="12.75">
      <c r="A350" s="65" t="s">
        <v>10071</v>
      </c>
      <c r="B350" s="65">
        <v>2004</v>
      </c>
      <c r="C350" s="65" t="s">
        <v>69</v>
      </c>
      <c r="D350" s="47" t="s">
        <v>6158</v>
      </c>
      <c r="E350" s="47" t="b">
        <v>0</v>
      </c>
      <c r="F350" s="47" t="b">
        <v>0</v>
      </c>
      <c r="G350" s="47"/>
      <c r="H350" s="47"/>
      <c r="I350" s="47"/>
    </row>
    <row r="351" spans="1:9" ht="12.75">
      <c r="A351" s="65" t="s">
        <v>10072</v>
      </c>
      <c r="B351" s="65">
        <v>2004</v>
      </c>
      <c r="C351" s="65" t="s">
        <v>21</v>
      </c>
      <c r="D351" s="47" t="s">
        <v>6158</v>
      </c>
      <c r="E351" s="47" t="b">
        <v>0</v>
      </c>
      <c r="F351" s="47" t="b">
        <v>0</v>
      </c>
      <c r="G351" s="47"/>
      <c r="H351" s="47"/>
      <c r="I351" s="47"/>
    </row>
    <row r="352" spans="1:9" ht="12.75">
      <c r="A352" s="65" t="s">
        <v>10073</v>
      </c>
      <c r="B352" s="65">
        <v>2003</v>
      </c>
      <c r="C352" s="65" t="s">
        <v>118</v>
      </c>
      <c r="D352" s="47" t="s">
        <v>6158</v>
      </c>
      <c r="E352" s="47" t="b">
        <v>0</v>
      </c>
      <c r="F352" s="47" t="b">
        <v>0</v>
      </c>
      <c r="G352" s="47"/>
      <c r="H352" s="47"/>
      <c r="I352" s="47"/>
    </row>
    <row r="353" spans="1:9" ht="12.75">
      <c r="A353" s="65" t="s">
        <v>10074</v>
      </c>
      <c r="B353" s="65">
        <v>2003</v>
      </c>
      <c r="C353" s="65" t="s">
        <v>10075</v>
      </c>
      <c r="D353" s="47" t="s">
        <v>6158</v>
      </c>
      <c r="E353" s="47" t="b">
        <v>0</v>
      </c>
      <c r="F353" s="47" t="b">
        <v>0</v>
      </c>
      <c r="G353" s="47"/>
      <c r="H353" s="47"/>
      <c r="I353" s="47"/>
    </row>
    <row r="354" spans="1:9" ht="12.75">
      <c r="A354" s="65" t="s">
        <v>10076</v>
      </c>
      <c r="B354" s="65">
        <v>2006</v>
      </c>
      <c r="C354" s="65" t="s">
        <v>66</v>
      </c>
      <c r="D354" s="47" t="s">
        <v>6158</v>
      </c>
      <c r="E354" s="47" t="b">
        <v>0</v>
      </c>
      <c r="F354" s="47" t="b">
        <v>0</v>
      </c>
      <c r="G354" s="47"/>
      <c r="H354" s="47"/>
      <c r="I354" s="47"/>
    </row>
    <row r="355" spans="1:9" ht="12.75">
      <c r="A355" s="65" t="s">
        <v>10077</v>
      </c>
      <c r="B355" s="65">
        <v>2005</v>
      </c>
      <c r="C355" s="65" t="s">
        <v>44</v>
      </c>
      <c r="D355" s="47" t="s">
        <v>6158</v>
      </c>
      <c r="E355" s="47" t="b">
        <v>0</v>
      </c>
      <c r="F355" s="47" t="b">
        <v>0</v>
      </c>
      <c r="G355" s="47"/>
      <c r="H355" s="47"/>
      <c r="I355" s="47"/>
    </row>
    <row r="356" spans="1:9" ht="12.75">
      <c r="A356" s="65" t="s">
        <v>10078</v>
      </c>
      <c r="B356" s="65">
        <v>2003</v>
      </c>
      <c r="C356" s="65" t="s">
        <v>7809</v>
      </c>
      <c r="D356" s="47" t="s">
        <v>6158</v>
      </c>
      <c r="E356" s="47" t="b">
        <v>0</v>
      </c>
      <c r="F356" s="47" t="b">
        <v>0</v>
      </c>
      <c r="G356" s="47"/>
      <c r="H356" s="47"/>
      <c r="I356" s="47"/>
    </row>
    <row r="357" spans="1:9" ht="12.75">
      <c r="A357" s="65" t="s">
        <v>10079</v>
      </c>
      <c r="B357" s="65">
        <v>2002</v>
      </c>
      <c r="C357" s="65" t="s">
        <v>7809</v>
      </c>
      <c r="D357" s="47" t="s">
        <v>6158</v>
      </c>
      <c r="E357" s="47" t="b">
        <v>0</v>
      </c>
      <c r="F357" s="47" t="b">
        <v>0</v>
      </c>
      <c r="G357" s="47"/>
      <c r="H357" s="47"/>
      <c r="I357" s="47"/>
    </row>
    <row r="358" spans="1:9" ht="12.75">
      <c r="A358" s="65" t="s">
        <v>10080</v>
      </c>
      <c r="B358" s="65">
        <v>2003</v>
      </c>
      <c r="C358" s="65" t="s">
        <v>7302</v>
      </c>
      <c r="D358" s="47" t="s">
        <v>6158</v>
      </c>
      <c r="E358" s="47" t="b">
        <v>0</v>
      </c>
      <c r="F358" s="47" t="b">
        <v>0</v>
      </c>
      <c r="G358" s="47"/>
      <c r="H358" s="47"/>
      <c r="I358" s="47"/>
    </row>
    <row r="359" spans="1:9" ht="12.75">
      <c r="A359" s="65" t="s">
        <v>10081</v>
      </c>
      <c r="B359" s="65">
        <v>2002</v>
      </c>
      <c r="C359" s="65" t="s">
        <v>66</v>
      </c>
      <c r="D359" s="47" t="s">
        <v>6158</v>
      </c>
      <c r="E359" s="47" t="b">
        <v>0</v>
      </c>
      <c r="F359" s="47" t="b">
        <v>0</v>
      </c>
      <c r="G359" s="47"/>
      <c r="H359" s="47"/>
      <c r="I359" s="47"/>
    </row>
    <row r="360" spans="1:9" ht="12.75">
      <c r="A360" s="65" t="s">
        <v>10082</v>
      </c>
      <c r="B360" s="65">
        <v>2002</v>
      </c>
      <c r="C360" s="65" t="s">
        <v>9613</v>
      </c>
      <c r="D360" s="47" t="s">
        <v>6158</v>
      </c>
      <c r="E360" s="47" t="b">
        <v>0</v>
      </c>
      <c r="F360" s="47" t="b">
        <v>0</v>
      </c>
      <c r="G360" s="47"/>
      <c r="H360" s="47"/>
      <c r="I360" s="47"/>
    </row>
    <row r="361" spans="1:9" ht="12.75">
      <c r="A361" s="65" t="s">
        <v>10083</v>
      </c>
      <c r="B361" s="65">
        <v>2002</v>
      </c>
      <c r="C361" s="65" t="s">
        <v>69</v>
      </c>
      <c r="D361" s="47" t="s">
        <v>6158</v>
      </c>
      <c r="E361" s="47" t="b">
        <v>0</v>
      </c>
      <c r="F361" s="47" t="b">
        <v>0</v>
      </c>
      <c r="G361" s="47"/>
      <c r="H361" s="47"/>
      <c r="I361" s="47"/>
    </row>
    <row r="362" spans="1:9" ht="12.75">
      <c r="A362" s="65" t="s">
        <v>9625</v>
      </c>
      <c r="B362" s="65">
        <v>2003</v>
      </c>
      <c r="C362" s="65" t="s">
        <v>69</v>
      </c>
      <c r="D362" s="47" t="s">
        <v>6158</v>
      </c>
      <c r="E362" s="47" t="b">
        <v>0</v>
      </c>
      <c r="F362" s="47" t="b">
        <v>0</v>
      </c>
      <c r="G362" s="47"/>
      <c r="H362" s="47"/>
      <c r="I362" s="47"/>
    </row>
    <row r="363" spans="1:9" ht="12.75">
      <c r="A363" s="65" t="s">
        <v>10084</v>
      </c>
      <c r="B363" s="65">
        <v>2003</v>
      </c>
      <c r="C363" s="65" t="s">
        <v>69</v>
      </c>
      <c r="D363" s="47" t="s">
        <v>6158</v>
      </c>
      <c r="E363" s="47" t="b">
        <v>0</v>
      </c>
      <c r="F363" s="47" t="b">
        <v>0</v>
      </c>
      <c r="G363" s="47"/>
      <c r="H363" s="47"/>
      <c r="I363" s="47"/>
    </row>
    <row r="364" spans="1:9" ht="12.75">
      <c r="A364" s="65" t="s">
        <v>10085</v>
      </c>
      <c r="B364" s="65">
        <v>2005</v>
      </c>
      <c r="C364" s="65" t="s">
        <v>69</v>
      </c>
      <c r="D364" s="47" t="s">
        <v>6158</v>
      </c>
      <c r="E364" s="47" t="b">
        <v>0</v>
      </c>
      <c r="F364" s="47" t="b">
        <v>0</v>
      </c>
      <c r="G364" s="47"/>
      <c r="H364" s="47"/>
      <c r="I364" s="47"/>
    </row>
    <row r="365" spans="1:9" ht="12.75">
      <c r="A365" s="65" t="s">
        <v>10086</v>
      </c>
      <c r="B365" s="65">
        <v>2006</v>
      </c>
      <c r="C365" s="65" t="s">
        <v>69</v>
      </c>
      <c r="D365" s="47" t="s">
        <v>6158</v>
      </c>
      <c r="E365" s="47" t="b">
        <v>0</v>
      </c>
      <c r="F365" s="47" t="b">
        <v>0</v>
      </c>
      <c r="G365" s="47"/>
      <c r="H365" s="47"/>
      <c r="I365" s="47"/>
    </row>
    <row r="366" spans="1:9" ht="12.75">
      <c r="A366" s="65" t="s">
        <v>10087</v>
      </c>
      <c r="B366" s="65">
        <v>2003</v>
      </c>
      <c r="C366" s="65" t="s">
        <v>69</v>
      </c>
      <c r="D366" s="47" t="s">
        <v>6158</v>
      </c>
      <c r="E366" s="47" t="b">
        <v>0</v>
      </c>
      <c r="F366" s="47" t="b">
        <v>0</v>
      </c>
      <c r="G366" s="47"/>
      <c r="H366" s="47"/>
      <c r="I366" s="47"/>
    </row>
    <row r="367" spans="1:9" ht="12.75">
      <c r="A367" s="65" t="s">
        <v>10088</v>
      </c>
      <c r="B367" s="65">
        <v>2002</v>
      </c>
      <c r="C367" s="65" t="s">
        <v>69</v>
      </c>
      <c r="D367" s="47" t="s">
        <v>6158</v>
      </c>
      <c r="E367" s="47" t="b">
        <v>0</v>
      </c>
      <c r="F367" s="47" t="b">
        <v>0</v>
      </c>
      <c r="G367" s="47"/>
      <c r="H367" s="47"/>
      <c r="I367" s="47"/>
    </row>
    <row r="368" spans="1:9" ht="12.75">
      <c r="A368" s="65" t="s">
        <v>10089</v>
      </c>
      <c r="B368" s="65">
        <v>2004</v>
      </c>
      <c r="C368" s="65" t="s">
        <v>7291</v>
      </c>
      <c r="D368" s="47" t="s">
        <v>6158</v>
      </c>
      <c r="E368" s="47" t="b">
        <v>0</v>
      </c>
      <c r="F368" s="47" t="b">
        <v>0</v>
      </c>
      <c r="G368" s="47"/>
      <c r="H368" s="47"/>
      <c r="I368" s="47"/>
    </row>
    <row r="369" spans="1:9" ht="12.75">
      <c r="A369" s="65" t="s">
        <v>10090</v>
      </c>
      <c r="B369" s="65">
        <v>2004</v>
      </c>
      <c r="C369" s="65" t="s">
        <v>10075</v>
      </c>
      <c r="D369" s="47" t="s">
        <v>6158</v>
      </c>
      <c r="E369" s="47" t="b">
        <v>0</v>
      </c>
      <c r="F369" s="47" t="b">
        <v>0</v>
      </c>
      <c r="G369" s="47"/>
      <c r="H369" s="47"/>
      <c r="I369" s="47"/>
    </row>
    <row r="370" spans="1:9" ht="12.75">
      <c r="A370" s="65" t="s">
        <v>10091</v>
      </c>
      <c r="B370" s="65">
        <v>2003</v>
      </c>
      <c r="C370" s="65" t="s">
        <v>66</v>
      </c>
      <c r="D370" s="47" t="s">
        <v>6158</v>
      </c>
      <c r="E370" s="47" t="b">
        <v>0</v>
      </c>
      <c r="F370" s="47" t="b">
        <v>0</v>
      </c>
      <c r="G370" s="47"/>
      <c r="H370" s="47"/>
      <c r="I370" s="47"/>
    </row>
    <row r="371" spans="1:9" ht="12.75">
      <c r="A371" s="65" t="s">
        <v>10092</v>
      </c>
      <c r="B371" s="65">
        <v>2002</v>
      </c>
      <c r="C371" s="65" t="s">
        <v>9725</v>
      </c>
      <c r="D371" s="47" t="s">
        <v>6158</v>
      </c>
      <c r="E371" s="47" t="b">
        <v>0</v>
      </c>
      <c r="F371" s="47" t="b">
        <v>0</v>
      </c>
      <c r="G371" s="47"/>
      <c r="H371" s="47"/>
      <c r="I371" s="47"/>
    </row>
    <row r="372" spans="1:9" ht="12.75">
      <c r="A372" s="65" t="s">
        <v>10093</v>
      </c>
      <c r="B372" s="65">
        <v>2005</v>
      </c>
      <c r="C372" s="65" t="s">
        <v>9794</v>
      </c>
      <c r="D372" s="47" t="s">
        <v>6158</v>
      </c>
      <c r="E372" s="47" t="b">
        <v>0</v>
      </c>
      <c r="F372" s="47" t="b">
        <v>0</v>
      </c>
      <c r="G372" s="47"/>
      <c r="H372" s="47"/>
      <c r="I372" s="47"/>
    </row>
    <row r="373" spans="1:9" ht="12.75">
      <c r="A373" s="65" t="s">
        <v>10094</v>
      </c>
      <c r="B373" s="65">
        <v>2002</v>
      </c>
      <c r="C373" s="65" t="s">
        <v>7302</v>
      </c>
      <c r="D373" s="47" t="s">
        <v>6158</v>
      </c>
      <c r="E373" s="47" t="b">
        <v>0</v>
      </c>
      <c r="F373" s="47" t="b">
        <v>0</v>
      </c>
      <c r="G373" s="47"/>
      <c r="H373" s="47"/>
      <c r="I373" s="47"/>
    </row>
    <row r="374" spans="1:9" ht="12.75">
      <c r="A374" s="65" t="s">
        <v>10095</v>
      </c>
      <c r="B374" s="65">
        <v>2002</v>
      </c>
      <c r="C374" s="65" t="s">
        <v>7809</v>
      </c>
      <c r="D374" s="47" t="s">
        <v>6158</v>
      </c>
      <c r="E374" s="47" t="b">
        <v>0</v>
      </c>
      <c r="F374" s="47" t="b">
        <v>0</v>
      </c>
      <c r="G374" s="47"/>
      <c r="H374" s="47"/>
      <c r="I374" s="47"/>
    </row>
    <row r="375" spans="1:9" ht="12.75">
      <c r="A375" s="65" t="s">
        <v>10096</v>
      </c>
      <c r="B375" s="65">
        <v>2003</v>
      </c>
      <c r="C375" s="65" t="s">
        <v>7453</v>
      </c>
      <c r="D375" s="47" t="s">
        <v>6158</v>
      </c>
      <c r="E375" s="47" t="b">
        <v>0</v>
      </c>
      <c r="F375" s="47" t="b">
        <v>0</v>
      </c>
      <c r="G375" s="47"/>
      <c r="H375" s="47"/>
      <c r="I375" s="47"/>
    </row>
    <row r="376" spans="1:9" ht="12.75">
      <c r="A376" s="65" t="s">
        <v>10097</v>
      </c>
      <c r="B376" s="65">
        <v>2005</v>
      </c>
      <c r="C376" s="65" t="s">
        <v>8855</v>
      </c>
      <c r="D376" s="47" t="s">
        <v>6158</v>
      </c>
      <c r="E376" s="47" t="b">
        <v>0</v>
      </c>
      <c r="F376" s="47" t="b">
        <v>0</v>
      </c>
      <c r="G376" s="47"/>
      <c r="H376" s="47"/>
      <c r="I376" s="47"/>
    </row>
    <row r="377" spans="1:9" ht="12.75">
      <c r="A377" s="65" t="s">
        <v>10098</v>
      </c>
      <c r="B377" s="65">
        <v>2002</v>
      </c>
      <c r="C377" s="65" t="s">
        <v>7302</v>
      </c>
      <c r="D377" s="47" t="s">
        <v>6158</v>
      </c>
      <c r="E377" s="47" t="b">
        <v>0</v>
      </c>
      <c r="F377" s="47" t="b">
        <v>0</v>
      </c>
      <c r="G377" s="47"/>
      <c r="H377" s="47"/>
      <c r="I377" s="47"/>
    </row>
    <row r="378" spans="1:9" ht="12.75">
      <c r="A378" s="65" t="s">
        <v>10099</v>
      </c>
      <c r="B378" s="65">
        <v>2004</v>
      </c>
      <c r="C378" s="65" t="s">
        <v>21</v>
      </c>
      <c r="D378" s="47" t="s">
        <v>6158</v>
      </c>
      <c r="E378" s="47" t="b">
        <v>0</v>
      </c>
      <c r="F378" s="47" t="b">
        <v>0</v>
      </c>
      <c r="G378" s="47"/>
      <c r="H378" s="47"/>
      <c r="I378" s="47"/>
    </row>
    <row r="379" spans="1:9" ht="12.75">
      <c r="A379" s="65" t="s">
        <v>10100</v>
      </c>
      <c r="B379" s="65">
        <v>2004</v>
      </c>
      <c r="C379" s="65" t="s">
        <v>9728</v>
      </c>
      <c r="D379" s="47" t="s">
        <v>6158</v>
      </c>
      <c r="E379" s="47" t="b">
        <v>0</v>
      </c>
      <c r="F379" s="47" t="b">
        <v>0</v>
      </c>
      <c r="G379" s="47"/>
      <c r="H379" s="47"/>
      <c r="I379" s="47"/>
    </row>
    <row r="380" spans="1:9" ht="12.75">
      <c r="A380" s="65" t="s">
        <v>10101</v>
      </c>
      <c r="B380" s="65">
        <v>2004</v>
      </c>
      <c r="C380" s="65" t="s">
        <v>7302</v>
      </c>
      <c r="D380" s="47" t="s">
        <v>6158</v>
      </c>
      <c r="E380" s="47" t="b">
        <v>0</v>
      </c>
      <c r="F380" s="47" t="b">
        <v>0</v>
      </c>
      <c r="G380" s="47"/>
      <c r="H380" s="47"/>
      <c r="I380" s="47"/>
    </row>
    <row r="381" spans="1:9" ht="12.75">
      <c r="A381" s="65" t="s">
        <v>10102</v>
      </c>
      <c r="B381" s="65">
        <v>2002</v>
      </c>
      <c r="C381" s="65" t="s">
        <v>7302</v>
      </c>
      <c r="D381" s="47" t="s">
        <v>6158</v>
      </c>
      <c r="E381" s="47" t="b">
        <v>0</v>
      </c>
      <c r="F381" s="47" t="b">
        <v>0</v>
      </c>
      <c r="G381" s="47"/>
      <c r="H381" s="47"/>
      <c r="I381" s="47"/>
    </row>
    <row r="382" spans="1:9" ht="12.75">
      <c r="A382" s="65" t="s">
        <v>10103</v>
      </c>
      <c r="B382" s="65">
        <v>2005</v>
      </c>
      <c r="C382" s="65" t="s">
        <v>7302</v>
      </c>
      <c r="D382" s="47" t="s">
        <v>6158</v>
      </c>
      <c r="E382" s="47" t="b">
        <v>0</v>
      </c>
      <c r="F382" s="47" t="b">
        <v>0</v>
      </c>
      <c r="G382" s="47"/>
      <c r="H382" s="47"/>
      <c r="I382" s="47"/>
    </row>
    <row r="383" spans="1:9" ht="12.75">
      <c r="A383" s="65" t="s">
        <v>10104</v>
      </c>
      <c r="B383" s="65">
        <v>2005</v>
      </c>
      <c r="C383" s="65" t="s">
        <v>4734</v>
      </c>
      <c r="D383" s="47" t="s">
        <v>6158</v>
      </c>
      <c r="E383" s="47" t="b">
        <v>0</v>
      </c>
      <c r="F383" s="47" t="b">
        <v>0</v>
      </c>
      <c r="G383" s="47"/>
      <c r="H383" s="47"/>
      <c r="I383" s="47"/>
    </row>
    <row r="384" spans="1:9" ht="12.75">
      <c r="A384" s="65" t="s">
        <v>10105</v>
      </c>
      <c r="B384" s="65">
        <v>2004</v>
      </c>
      <c r="C384" s="65" t="s">
        <v>10106</v>
      </c>
      <c r="D384" s="47" t="s">
        <v>6158</v>
      </c>
      <c r="E384" s="47" t="b">
        <v>0</v>
      </c>
      <c r="F384" s="47" t="b">
        <v>0</v>
      </c>
      <c r="G384" s="47"/>
      <c r="H384" s="47"/>
      <c r="I384" s="47"/>
    </row>
    <row r="385" spans="1:9" ht="12.75">
      <c r="A385" s="65" t="s">
        <v>10107</v>
      </c>
      <c r="B385" s="65">
        <v>2002</v>
      </c>
      <c r="C385" s="65" t="s">
        <v>21</v>
      </c>
      <c r="D385" s="47" t="s">
        <v>6158</v>
      </c>
      <c r="E385" s="47" t="b">
        <v>0</v>
      </c>
      <c r="F385" s="47" t="b">
        <v>0</v>
      </c>
      <c r="G385" s="47"/>
      <c r="H385" s="47"/>
      <c r="I385" s="47"/>
    </row>
    <row r="386" spans="1:9" ht="12.75">
      <c r="A386" s="65" t="s">
        <v>10108</v>
      </c>
      <c r="B386" s="65">
        <v>2004</v>
      </c>
      <c r="C386" s="65" t="s">
        <v>9728</v>
      </c>
      <c r="D386" s="47" t="s">
        <v>6158</v>
      </c>
      <c r="E386" s="47" t="b">
        <v>0</v>
      </c>
      <c r="F386" s="47" t="b">
        <v>0</v>
      </c>
      <c r="G386" s="47"/>
      <c r="H386" s="47"/>
      <c r="I386" s="47"/>
    </row>
    <row r="387" spans="1:9" ht="12.75">
      <c r="A387" s="65" t="s">
        <v>10109</v>
      </c>
      <c r="B387" s="65">
        <v>2005</v>
      </c>
      <c r="C387" s="65" t="s">
        <v>21</v>
      </c>
      <c r="D387" s="47" t="s">
        <v>6158</v>
      </c>
      <c r="E387" s="47" t="b">
        <v>0</v>
      </c>
      <c r="F387" s="47" t="b">
        <v>0</v>
      </c>
      <c r="G387" s="47"/>
      <c r="H387" s="47"/>
      <c r="I387" s="47"/>
    </row>
    <row r="388" spans="1:9" ht="12.75">
      <c r="A388" s="65" t="s">
        <v>10110</v>
      </c>
      <c r="B388" s="65">
        <v>2004</v>
      </c>
      <c r="C388" s="65" t="s">
        <v>4734</v>
      </c>
      <c r="D388" s="47" t="s">
        <v>6158</v>
      </c>
      <c r="E388" s="47" t="b">
        <v>0</v>
      </c>
      <c r="F388" s="47" t="b">
        <v>0</v>
      </c>
      <c r="G388" s="47"/>
      <c r="H388" s="47"/>
      <c r="I388" s="47"/>
    </row>
    <row r="389" spans="1:9" ht="12.75">
      <c r="A389" s="65" t="s">
        <v>10111</v>
      </c>
      <c r="B389" s="65">
        <v>2004</v>
      </c>
      <c r="C389" s="65" t="s">
        <v>4734</v>
      </c>
      <c r="D389" s="47" t="s">
        <v>6158</v>
      </c>
      <c r="E389" s="47" t="b">
        <v>0</v>
      </c>
      <c r="F389" s="47" t="b">
        <v>0</v>
      </c>
      <c r="G389" s="47"/>
      <c r="H389" s="47"/>
      <c r="I389" s="47"/>
    </row>
    <row r="390" spans="1:9" ht="12.75">
      <c r="A390" s="65" t="s">
        <v>10112</v>
      </c>
      <c r="B390" s="65">
        <v>2002</v>
      </c>
      <c r="C390" s="65" t="s">
        <v>9725</v>
      </c>
      <c r="D390" s="47" t="s">
        <v>6158</v>
      </c>
      <c r="E390" s="47" t="b">
        <v>0</v>
      </c>
      <c r="F390" s="47" t="b">
        <v>0</v>
      </c>
      <c r="G390" s="47"/>
      <c r="H390" s="47"/>
      <c r="I390" s="47"/>
    </row>
    <row r="391" spans="1:9" ht="12.75">
      <c r="A391" s="65" t="s">
        <v>10113</v>
      </c>
      <c r="B391" s="65">
        <v>2006</v>
      </c>
      <c r="C391" s="65" t="s">
        <v>4734</v>
      </c>
      <c r="D391" s="47" t="s">
        <v>6158</v>
      </c>
      <c r="E391" s="47" t="b">
        <v>0</v>
      </c>
      <c r="F391" s="47" t="b">
        <v>0</v>
      </c>
      <c r="G391" s="47"/>
      <c r="H391" s="47"/>
      <c r="I391" s="47"/>
    </row>
    <row r="392" spans="1:9" ht="12.75">
      <c r="A392" s="65" t="s">
        <v>10114</v>
      </c>
      <c r="B392" s="65">
        <v>2005</v>
      </c>
      <c r="C392" s="65" t="s">
        <v>4734</v>
      </c>
      <c r="D392" s="47" t="s">
        <v>6158</v>
      </c>
      <c r="E392" s="47" t="b">
        <v>0</v>
      </c>
      <c r="F392" s="47" t="b">
        <v>0</v>
      </c>
      <c r="G392" s="47"/>
      <c r="H392" s="47"/>
      <c r="I392" s="47"/>
    </row>
    <row r="393" spans="1:9" ht="12.75">
      <c r="A393" s="65" t="s">
        <v>10115</v>
      </c>
      <c r="B393" s="65">
        <v>2003</v>
      </c>
      <c r="C393" s="65" t="s">
        <v>9725</v>
      </c>
      <c r="D393" s="47" t="s">
        <v>6158</v>
      </c>
      <c r="E393" s="47" t="b">
        <v>0</v>
      </c>
      <c r="F393" s="47" t="b">
        <v>0</v>
      </c>
      <c r="G393" s="47"/>
      <c r="H393" s="47"/>
      <c r="I393" s="47"/>
    </row>
    <row r="394" spans="1:9" ht="12.75">
      <c r="A394" s="65" t="s">
        <v>10116</v>
      </c>
      <c r="B394" s="65">
        <v>2003</v>
      </c>
      <c r="C394" s="65" t="s">
        <v>21</v>
      </c>
      <c r="D394" s="47" t="s">
        <v>6158</v>
      </c>
      <c r="E394" s="47" t="b">
        <v>0</v>
      </c>
      <c r="F394" s="47" t="b">
        <v>0</v>
      </c>
      <c r="G394" s="47"/>
      <c r="H394" s="47"/>
      <c r="I394" s="47"/>
    </row>
    <row r="395" spans="1:9" ht="12.75">
      <c r="A395" s="65" t="s">
        <v>4871</v>
      </c>
      <c r="B395" s="65">
        <v>2002</v>
      </c>
      <c r="C395" s="65" t="s">
        <v>118</v>
      </c>
      <c r="D395" s="47" t="s">
        <v>6158</v>
      </c>
      <c r="E395" s="47" t="b">
        <v>0</v>
      </c>
      <c r="F395" s="47" t="b">
        <v>0</v>
      </c>
      <c r="G395" s="47"/>
      <c r="H395" s="47"/>
      <c r="I395" s="47"/>
    </row>
    <row r="396" spans="1:9" ht="12.75">
      <c r="A396" s="65" t="s">
        <v>10117</v>
      </c>
      <c r="B396" s="65">
        <v>2002</v>
      </c>
      <c r="C396" s="65" t="s">
        <v>9494</v>
      </c>
      <c r="D396" s="47" t="s">
        <v>6158</v>
      </c>
      <c r="E396" s="47" t="b">
        <v>0</v>
      </c>
      <c r="F396" s="47" t="b">
        <v>0</v>
      </c>
      <c r="G396" s="47"/>
      <c r="H396" s="47"/>
      <c r="I396" s="47"/>
    </row>
    <row r="397" spans="1:9" ht="12.75">
      <c r="A397" s="65" t="s">
        <v>10118</v>
      </c>
      <c r="B397" s="65">
        <v>2002</v>
      </c>
      <c r="C397" s="65" t="s">
        <v>21</v>
      </c>
      <c r="D397" s="47" t="s">
        <v>6158</v>
      </c>
      <c r="E397" s="47" t="b">
        <v>0</v>
      </c>
      <c r="F397" s="47" t="b">
        <v>0</v>
      </c>
      <c r="G397" s="47"/>
      <c r="H397" s="47"/>
      <c r="I397" s="47"/>
    </row>
    <row r="398" spans="1:9" ht="12.75">
      <c r="A398" s="65" t="s">
        <v>10119</v>
      </c>
      <c r="B398" s="65">
        <v>2003</v>
      </c>
      <c r="C398" s="65" t="s">
        <v>21</v>
      </c>
      <c r="D398" s="47" t="s">
        <v>6158</v>
      </c>
      <c r="E398" s="47" t="b">
        <v>0</v>
      </c>
      <c r="F398" s="47" t="b">
        <v>0</v>
      </c>
      <c r="G398" s="47"/>
      <c r="H398" s="47"/>
      <c r="I398" s="47"/>
    </row>
    <row r="399" spans="1:9" ht="12.75">
      <c r="A399" s="65" t="s">
        <v>10120</v>
      </c>
      <c r="B399" s="65">
        <v>2005</v>
      </c>
      <c r="C399" s="65" t="s">
        <v>21</v>
      </c>
      <c r="D399" s="47" t="s">
        <v>6158</v>
      </c>
      <c r="E399" s="47" t="b">
        <v>0</v>
      </c>
      <c r="F399" s="47" t="b">
        <v>0</v>
      </c>
      <c r="G399" s="47"/>
      <c r="H399" s="47"/>
      <c r="I399" s="47"/>
    </row>
    <row r="400" spans="1:9" ht="12.75">
      <c r="A400" s="65" t="s">
        <v>10121</v>
      </c>
      <c r="B400" s="65">
        <v>2004</v>
      </c>
      <c r="C400" s="65" t="s">
        <v>21</v>
      </c>
      <c r="D400" s="47" t="s">
        <v>6158</v>
      </c>
      <c r="E400" s="47" t="b">
        <v>0</v>
      </c>
      <c r="F400" s="47" t="b">
        <v>0</v>
      </c>
      <c r="G400" s="47"/>
      <c r="H400" s="47"/>
      <c r="I400" s="47"/>
    </row>
    <row r="401" spans="1:9" ht="12.75">
      <c r="A401" s="65" t="s">
        <v>10122</v>
      </c>
      <c r="B401" s="65">
        <v>2002</v>
      </c>
      <c r="C401" s="65" t="s">
        <v>21</v>
      </c>
      <c r="D401" s="47" t="s">
        <v>6158</v>
      </c>
      <c r="E401" s="47" t="b">
        <v>0</v>
      </c>
      <c r="F401" s="47" t="b">
        <v>0</v>
      </c>
      <c r="G401" s="47"/>
      <c r="H401" s="47"/>
      <c r="I401" s="47"/>
    </row>
    <row r="402" spans="1:9" ht="12.75">
      <c r="A402" s="65" t="s">
        <v>10123</v>
      </c>
      <c r="B402" s="65">
        <v>2006</v>
      </c>
      <c r="C402" s="65" t="s">
        <v>21</v>
      </c>
      <c r="D402" s="47" t="s">
        <v>6158</v>
      </c>
      <c r="E402" s="47" t="b">
        <v>0</v>
      </c>
      <c r="F402" s="47" t="b">
        <v>0</v>
      </c>
      <c r="G402" s="47"/>
      <c r="H402" s="47"/>
      <c r="I402" s="47"/>
    </row>
    <row r="403" spans="1:9" ht="12.75">
      <c r="A403" s="65" t="s">
        <v>4920</v>
      </c>
      <c r="B403" s="65">
        <v>2003</v>
      </c>
      <c r="C403" s="65" t="s">
        <v>118</v>
      </c>
      <c r="D403" s="47" t="s">
        <v>6158</v>
      </c>
      <c r="E403" s="47" t="b">
        <v>0</v>
      </c>
      <c r="F403" s="47" t="b">
        <v>0</v>
      </c>
      <c r="G403" s="47"/>
      <c r="H403" s="47"/>
      <c r="I403" s="47"/>
    </row>
    <row r="404" spans="1:9" ht="12.75">
      <c r="A404" s="65" t="s">
        <v>10124</v>
      </c>
      <c r="B404" s="65">
        <v>2004</v>
      </c>
      <c r="C404" s="65" t="s">
        <v>10125</v>
      </c>
      <c r="D404" s="47" t="s">
        <v>6158</v>
      </c>
      <c r="E404" s="47" t="b">
        <v>0</v>
      </c>
      <c r="F404" s="47" t="b">
        <v>0</v>
      </c>
      <c r="G404" s="47"/>
      <c r="H404" s="47"/>
      <c r="I404" s="47"/>
    </row>
    <row r="405" spans="1:9" ht="12.75">
      <c r="A405" s="65" t="s">
        <v>10126</v>
      </c>
      <c r="B405" s="65">
        <v>2005</v>
      </c>
      <c r="C405" s="65" t="s">
        <v>21</v>
      </c>
      <c r="D405" s="47" t="s">
        <v>6158</v>
      </c>
      <c r="E405" s="47" t="b">
        <v>0</v>
      </c>
      <c r="F405" s="47" t="b">
        <v>0</v>
      </c>
      <c r="G405" s="47"/>
      <c r="H405" s="47"/>
      <c r="I405" s="47"/>
    </row>
    <row r="406" spans="1:9" ht="12.75">
      <c r="A406" s="65" t="s">
        <v>10127</v>
      </c>
      <c r="B406" s="65">
        <v>2003</v>
      </c>
      <c r="C406" s="65" t="s">
        <v>118</v>
      </c>
      <c r="D406" s="47" t="s">
        <v>6158</v>
      </c>
      <c r="E406" s="47" t="b">
        <v>0</v>
      </c>
      <c r="F406" s="47" t="b">
        <v>0</v>
      </c>
      <c r="G406" s="47"/>
      <c r="H406" s="47"/>
      <c r="I406" s="47"/>
    </row>
    <row r="407" spans="1:9" ht="12.75">
      <c r="A407" s="65" t="s">
        <v>10128</v>
      </c>
      <c r="B407" s="65">
        <v>2003</v>
      </c>
      <c r="C407" s="65" t="s">
        <v>484</v>
      </c>
      <c r="D407" s="47" t="s">
        <v>6158</v>
      </c>
      <c r="E407" s="47" t="b">
        <v>0</v>
      </c>
      <c r="F407" s="47" t="b">
        <v>0</v>
      </c>
      <c r="G407" s="47"/>
      <c r="H407" s="47"/>
      <c r="I407" s="47"/>
    </row>
    <row r="408" spans="1:9" ht="12.75">
      <c r="A408" s="65" t="s">
        <v>10129</v>
      </c>
      <c r="B408" s="65">
        <v>2003</v>
      </c>
      <c r="C408" s="65" t="s">
        <v>7302</v>
      </c>
      <c r="D408" s="47" t="s">
        <v>6158</v>
      </c>
      <c r="E408" s="47" t="b">
        <v>0</v>
      </c>
      <c r="F408" s="47" t="b">
        <v>0</v>
      </c>
      <c r="G408" s="47"/>
      <c r="H408" s="47"/>
      <c r="I408" s="47"/>
    </row>
    <row r="409" spans="1:9" ht="12.75">
      <c r="A409" s="65" t="s">
        <v>10130</v>
      </c>
      <c r="B409" s="65">
        <v>2004</v>
      </c>
      <c r="C409" s="65" t="s">
        <v>4734</v>
      </c>
      <c r="D409" s="47" t="s">
        <v>6158</v>
      </c>
      <c r="E409" s="47" t="b">
        <v>0</v>
      </c>
      <c r="F409" s="47" t="b">
        <v>0</v>
      </c>
      <c r="G409" s="47"/>
      <c r="H409" s="47"/>
      <c r="I409" s="47"/>
    </row>
    <row r="410" spans="1:9" ht="12.75">
      <c r="A410" s="65" t="s">
        <v>10131</v>
      </c>
      <c r="B410" s="65">
        <v>2002</v>
      </c>
      <c r="C410" s="65" t="s">
        <v>4734</v>
      </c>
      <c r="D410" s="47" t="s">
        <v>6158</v>
      </c>
      <c r="E410" s="47" t="b">
        <v>0</v>
      </c>
      <c r="F410" s="47" t="b">
        <v>0</v>
      </c>
      <c r="G410" s="47"/>
      <c r="H410" s="47"/>
      <c r="I410" s="47"/>
    </row>
    <row r="411" spans="1:9" ht="12.75">
      <c r="A411" s="65" t="s">
        <v>10132</v>
      </c>
      <c r="B411" s="65">
        <v>2003</v>
      </c>
      <c r="C411" s="65" t="s">
        <v>10133</v>
      </c>
      <c r="D411" s="47" t="s">
        <v>6158</v>
      </c>
      <c r="E411" s="47" t="b">
        <v>0</v>
      </c>
      <c r="F411" s="47" t="b">
        <v>0</v>
      </c>
      <c r="G411" s="47"/>
      <c r="H411" s="47"/>
      <c r="I411" s="47"/>
    </row>
    <row r="412" spans="1:9" ht="12.75">
      <c r="A412" s="65" t="s">
        <v>10134</v>
      </c>
      <c r="B412" s="65">
        <v>2003</v>
      </c>
      <c r="C412" s="65" t="s">
        <v>7302</v>
      </c>
      <c r="D412" s="47" t="s">
        <v>6158</v>
      </c>
      <c r="E412" s="47" t="b">
        <v>0</v>
      </c>
      <c r="F412" s="47" t="b">
        <v>0</v>
      </c>
      <c r="G412" s="47"/>
      <c r="H412" s="47"/>
      <c r="I412" s="47"/>
    </row>
    <row r="413" spans="1:9" ht="12.75">
      <c r="A413" s="65" t="s">
        <v>10135</v>
      </c>
      <c r="B413" s="65">
        <v>2006</v>
      </c>
      <c r="C413" s="65" t="s">
        <v>7302</v>
      </c>
      <c r="D413" s="47" t="s">
        <v>6158</v>
      </c>
      <c r="E413" s="47" t="b">
        <v>0</v>
      </c>
      <c r="F413" s="47" t="b">
        <v>0</v>
      </c>
      <c r="G413" s="47"/>
      <c r="H413" s="47"/>
      <c r="I413" s="47"/>
    </row>
    <row r="414" spans="1:9" ht="12.75">
      <c r="A414" s="65" t="s">
        <v>10136</v>
      </c>
      <c r="B414" s="65">
        <v>2005</v>
      </c>
      <c r="C414" s="65" t="s">
        <v>7302</v>
      </c>
      <c r="D414" s="47" t="s">
        <v>6158</v>
      </c>
      <c r="E414" s="47" t="b">
        <v>0</v>
      </c>
      <c r="F414" s="47" t="b">
        <v>0</v>
      </c>
      <c r="G414" s="47"/>
      <c r="H414" s="47"/>
      <c r="I414" s="47"/>
    </row>
    <row r="415" spans="1:9" ht="12.75">
      <c r="A415" s="65" t="s">
        <v>10137</v>
      </c>
      <c r="B415" s="65">
        <v>2002</v>
      </c>
      <c r="C415" s="65" t="s">
        <v>7302</v>
      </c>
      <c r="D415" s="47" t="s">
        <v>6158</v>
      </c>
      <c r="E415" s="47" t="b">
        <v>0</v>
      </c>
      <c r="F415" s="47" t="b">
        <v>0</v>
      </c>
      <c r="G415" s="47"/>
      <c r="H415" s="47"/>
      <c r="I415" s="47"/>
    </row>
    <row r="416" spans="1:9" ht="12.75">
      <c r="A416" s="65" t="s">
        <v>5051</v>
      </c>
      <c r="B416" s="65">
        <v>2002</v>
      </c>
      <c r="C416" s="65" t="s">
        <v>66</v>
      </c>
      <c r="D416" s="47" t="s">
        <v>6158</v>
      </c>
      <c r="E416" s="47" t="b">
        <v>0</v>
      </c>
      <c r="F416" s="47" t="b">
        <v>0</v>
      </c>
      <c r="G416" s="47"/>
      <c r="H416" s="47"/>
      <c r="I416" s="47"/>
    </row>
    <row r="417" spans="1:9" ht="12.75">
      <c r="A417" s="65" t="s">
        <v>10138</v>
      </c>
      <c r="B417" s="65">
        <v>2004</v>
      </c>
      <c r="C417" s="65" t="s">
        <v>9794</v>
      </c>
      <c r="D417" s="47" t="s">
        <v>6158</v>
      </c>
      <c r="E417" s="47" t="b">
        <v>0</v>
      </c>
      <c r="F417" s="47" t="b">
        <v>0</v>
      </c>
      <c r="G417" s="47"/>
      <c r="H417" s="47"/>
      <c r="I417" s="47"/>
    </row>
    <row r="418" spans="1:9" ht="12.75">
      <c r="A418" s="65" t="s">
        <v>10139</v>
      </c>
      <c r="B418" s="65">
        <v>2002</v>
      </c>
      <c r="C418" s="65" t="s">
        <v>9709</v>
      </c>
      <c r="D418" s="47" t="s">
        <v>6158</v>
      </c>
      <c r="E418" s="47" t="b">
        <v>0</v>
      </c>
      <c r="F418" s="47" t="b">
        <v>0</v>
      </c>
      <c r="G418" s="47"/>
      <c r="H418" s="47"/>
      <c r="I418" s="47"/>
    </row>
    <row r="419" spans="1:9" ht="12.75">
      <c r="A419" s="65" t="s">
        <v>10140</v>
      </c>
      <c r="B419" s="65">
        <v>2003</v>
      </c>
      <c r="C419" s="65" t="s">
        <v>9807</v>
      </c>
      <c r="D419" s="47" t="s">
        <v>6158</v>
      </c>
      <c r="E419" s="47" t="b">
        <v>0</v>
      </c>
      <c r="F419" s="47" t="b">
        <v>0</v>
      </c>
      <c r="G419" s="47"/>
      <c r="H419" s="47"/>
      <c r="I419" s="47"/>
    </row>
    <row r="420" spans="1:9" ht="12.75">
      <c r="A420" s="65" t="s">
        <v>10141</v>
      </c>
      <c r="B420" s="65">
        <v>2005</v>
      </c>
      <c r="C420" s="65" t="s">
        <v>9807</v>
      </c>
      <c r="D420" s="47" t="s">
        <v>6158</v>
      </c>
      <c r="E420" s="47" t="b">
        <v>0</v>
      </c>
      <c r="F420" s="47" t="b">
        <v>0</v>
      </c>
      <c r="G420" s="47"/>
      <c r="H420" s="47"/>
      <c r="I420" s="47"/>
    </row>
    <row r="421" spans="1:9" ht="12.75">
      <c r="A421" s="65" t="s">
        <v>10142</v>
      </c>
      <c r="B421" s="65">
        <v>2001</v>
      </c>
      <c r="C421" s="65" t="s">
        <v>9807</v>
      </c>
      <c r="D421" s="47" t="s">
        <v>6158</v>
      </c>
      <c r="E421" s="47" t="b">
        <v>0</v>
      </c>
      <c r="F421" s="47" t="b">
        <v>0</v>
      </c>
      <c r="G421" s="47"/>
      <c r="H421" s="47"/>
      <c r="I421" s="47"/>
    </row>
    <row r="422" spans="1:9" ht="12.75">
      <c r="A422" s="65" t="s">
        <v>10143</v>
      </c>
      <c r="B422" s="65">
        <v>2002</v>
      </c>
      <c r="C422" s="65" t="s">
        <v>11</v>
      </c>
      <c r="D422" s="47" t="s">
        <v>6158</v>
      </c>
      <c r="E422" s="47" t="b">
        <v>0</v>
      </c>
      <c r="F422" s="47" t="b">
        <v>0</v>
      </c>
      <c r="G422" s="47"/>
      <c r="H422" s="47"/>
      <c r="I422" s="47"/>
    </row>
    <row r="423" spans="1:9" ht="12.75">
      <c r="A423" s="65" t="s">
        <v>10144</v>
      </c>
      <c r="B423" s="65">
        <v>2005</v>
      </c>
      <c r="C423" s="65" t="s">
        <v>11</v>
      </c>
      <c r="D423" s="47" t="s">
        <v>6158</v>
      </c>
      <c r="E423" s="47" t="b">
        <v>0</v>
      </c>
      <c r="F423" s="47" t="b">
        <v>0</v>
      </c>
      <c r="G423" s="47"/>
      <c r="H423" s="47"/>
      <c r="I423" s="47"/>
    </row>
    <row r="424" spans="1:9" ht="12.75">
      <c r="A424" s="65" t="s">
        <v>10145</v>
      </c>
      <c r="B424" s="65">
        <v>2002</v>
      </c>
      <c r="C424" s="65" t="s">
        <v>9528</v>
      </c>
      <c r="D424" s="47" t="s">
        <v>6158</v>
      </c>
      <c r="E424" s="47" t="b">
        <v>0</v>
      </c>
      <c r="F424" s="47" t="b">
        <v>0</v>
      </c>
      <c r="G424" s="47"/>
      <c r="H424" s="47"/>
      <c r="I424" s="47"/>
    </row>
    <row r="425" spans="1:9" ht="12.75">
      <c r="A425" s="65" t="s">
        <v>10146</v>
      </c>
      <c r="B425" s="65">
        <v>2002</v>
      </c>
      <c r="C425" s="65" t="s">
        <v>9528</v>
      </c>
      <c r="D425" s="47" t="s">
        <v>6158</v>
      </c>
      <c r="E425" s="47" t="b">
        <v>0</v>
      </c>
      <c r="F425" s="47" t="b">
        <v>0</v>
      </c>
      <c r="G425" s="47"/>
      <c r="H425" s="47"/>
      <c r="I425" s="47"/>
    </row>
    <row r="426" spans="1:9" ht="12.75">
      <c r="A426" s="65" t="s">
        <v>10147</v>
      </c>
      <c r="B426" s="65">
        <v>2001</v>
      </c>
      <c r="C426" s="65" t="s">
        <v>9528</v>
      </c>
      <c r="D426" s="47" t="s">
        <v>6158</v>
      </c>
      <c r="E426" s="47" t="b">
        <v>0</v>
      </c>
      <c r="F426" s="47" t="b">
        <v>0</v>
      </c>
      <c r="G426" s="47"/>
      <c r="H426" s="47"/>
      <c r="I426" s="47"/>
    </row>
    <row r="427" spans="1:9" ht="12.75">
      <c r="A427" s="65" t="s">
        <v>10148</v>
      </c>
      <c r="B427" s="65">
        <v>2003</v>
      </c>
      <c r="C427" s="65" t="s">
        <v>9528</v>
      </c>
      <c r="D427" s="47" t="s">
        <v>6158</v>
      </c>
      <c r="E427" s="47" t="b">
        <v>0</v>
      </c>
      <c r="F427" s="47" t="b">
        <v>0</v>
      </c>
      <c r="G427" s="47"/>
      <c r="H427" s="47"/>
      <c r="I427" s="47"/>
    </row>
    <row r="428" spans="1:9" ht="12.75">
      <c r="A428" s="65" t="s">
        <v>10149</v>
      </c>
      <c r="B428" s="65">
        <v>2002</v>
      </c>
      <c r="C428" s="65" t="s">
        <v>9528</v>
      </c>
      <c r="D428" s="47" t="s">
        <v>6158</v>
      </c>
      <c r="E428" s="47" t="b">
        <v>0</v>
      </c>
      <c r="F428" s="47" t="b">
        <v>0</v>
      </c>
      <c r="G428" s="47"/>
      <c r="H428" s="47"/>
      <c r="I428" s="47"/>
    </row>
    <row r="429" spans="1:9" ht="12.75">
      <c r="A429" s="65" t="s">
        <v>10150</v>
      </c>
      <c r="B429" s="65">
        <v>2004</v>
      </c>
      <c r="C429" s="65" t="s">
        <v>9613</v>
      </c>
      <c r="D429" s="47" t="s">
        <v>6158</v>
      </c>
      <c r="E429" s="47" t="b">
        <v>0</v>
      </c>
      <c r="F429" s="47" t="b">
        <v>0</v>
      </c>
      <c r="G429" s="47"/>
      <c r="H429" s="47"/>
      <c r="I429" s="47"/>
    </row>
    <row r="430" spans="1:9" ht="12.75">
      <c r="A430" s="65" t="s">
        <v>10151</v>
      </c>
      <c r="B430" s="65">
        <v>2002</v>
      </c>
      <c r="C430" s="65" t="s">
        <v>4734</v>
      </c>
      <c r="D430" s="47" t="s">
        <v>6158</v>
      </c>
      <c r="E430" s="47" t="b">
        <v>0</v>
      </c>
      <c r="F430" s="47" t="b">
        <v>0</v>
      </c>
      <c r="G430" s="47"/>
      <c r="H430" s="47"/>
      <c r="I430" s="47"/>
    </row>
    <row r="431" spans="1:9" ht="12.75">
      <c r="A431" s="65" t="s">
        <v>10152</v>
      </c>
      <c r="B431" s="65">
        <v>2004</v>
      </c>
      <c r="C431" s="65" t="s">
        <v>118</v>
      </c>
      <c r="D431" s="47" t="s">
        <v>6158</v>
      </c>
      <c r="E431" s="47" t="b">
        <v>0</v>
      </c>
      <c r="F431" s="47" t="b">
        <v>0</v>
      </c>
      <c r="G431" s="47"/>
      <c r="H431" s="47"/>
      <c r="I431" s="47"/>
    </row>
    <row r="432" spans="1:9" ht="12.75">
      <c r="A432" s="65" t="s">
        <v>10153</v>
      </c>
      <c r="B432" s="65">
        <v>2005</v>
      </c>
      <c r="C432" s="65" t="s">
        <v>9882</v>
      </c>
      <c r="D432" s="47" t="s">
        <v>6158</v>
      </c>
      <c r="E432" s="47" t="b">
        <v>0</v>
      </c>
      <c r="F432" s="47" t="b">
        <v>0</v>
      </c>
      <c r="G432" s="47"/>
      <c r="H432" s="47"/>
      <c r="I432" s="47"/>
    </row>
    <row r="433" spans="1:9" ht="12.75">
      <c r="A433" s="65" t="s">
        <v>10154</v>
      </c>
      <c r="B433" s="65">
        <v>2003</v>
      </c>
      <c r="C433" s="65" t="s">
        <v>7302</v>
      </c>
      <c r="D433" s="47" t="s">
        <v>6158</v>
      </c>
      <c r="E433" s="47" t="b">
        <v>0</v>
      </c>
      <c r="F433" s="47" t="b">
        <v>0</v>
      </c>
      <c r="G433" s="47"/>
      <c r="H433" s="47"/>
      <c r="I433" s="47"/>
    </row>
    <row r="434" spans="1:9" ht="12.75">
      <c r="A434" s="65" t="s">
        <v>10155</v>
      </c>
      <c r="B434" s="65">
        <v>2003</v>
      </c>
      <c r="C434" s="65" t="s">
        <v>8855</v>
      </c>
      <c r="D434" s="47" t="s">
        <v>6158</v>
      </c>
      <c r="E434" s="47" t="b">
        <v>0</v>
      </c>
      <c r="F434" s="47" t="b">
        <v>0</v>
      </c>
      <c r="G434" s="47"/>
      <c r="H434" s="47"/>
      <c r="I434" s="47"/>
    </row>
    <row r="435" spans="1:9" ht="12.75">
      <c r="A435" s="65" t="s">
        <v>10156</v>
      </c>
      <c r="B435" s="65">
        <v>2005</v>
      </c>
      <c r="C435" s="65" t="s">
        <v>11</v>
      </c>
      <c r="D435" s="47" t="s">
        <v>6158</v>
      </c>
      <c r="E435" s="47" t="b">
        <v>0</v>
      </c>
      <c r="F435" s="47" t="b">
        <v>0</v>
      </c>
      <c r="G435" s="47"/>
      <c r="H435" s="47"/>
      <c r="I435" s="47"/>
    </row>
    <row r="436" spans="1:9" ht="12.75">
      <c r="A436" s="65" t="s">
        <v>10157</v>
      </c>
      <c r="B436" s="65">
        <v>2002</v>
      </c>
      <c r="C436" s="65" t="s">
        <v>11</v>
      </c>
      <c r="D436" s="47" t="s">
        <v>6158</v>
      </c>
      <c r="E436" s="47" t="b">
        <v>0</v>
      </c>
      <c r="F436" s="47" t="b">
        <v>0</v>
      </c>
      <c r="G436" s="47"/>
      <c r="H436" s="47"/>
      <c r="I436" s="47"/>
    </row>
    <row r="437" spans="1:9" ht="12.75">
      <c r="A437" s="65" t="s">
        <v>10158</v>
      </c>
      <c r="B437" s="65">
        <v>2001</v>
      </c>
      <c r="C437" s="65" t="s">
        <v>21</v>
      </c>
      <c r="D437" s="47" t="s">
        <v>6158</v>
      </c>
      <c r="E437" s="47" t="b">
        <v>0</v>
      </c>
      <c r="F437" s="47" t="b">
        <v>0</v>
      </c>
      <c r="G437" s="47"/>
      <c r="H437" s="47"/>
      <c r="I437" s="47"/>
    </row>
    <row r="438" spans="1:9" ht="12.75">
      <c r="A438" s="65" t="s">
        <v>10159</v>
      </c>
      <c r="B438" s="65">
        <v>2002</v>
      </c>
      <c r="C438" s="65" t="s">
        <v>21</v>
      </c>
      <c r="D438" s="47" t="s">
        <v>6158</v>
      </c>
      <c r="E438" s="47" t="b">
        <v>0</v>
      </c>
      <c r="F438" s="47" t="b">
        <v>0</v>
      </c>
      <c r="G438" s="47"/>
      <c r="H438" s="47"/>
      <c r="I438" s="47"/>
    </row>
    <row r="439" spans="1:9" ht="12.75">
      <c r="A439" s="65" t="s">
        <v>10160</v>
      </c>
      <c r="B439" s="65">
        <v>2004</v>
      </c>
      <c r="C439" s="65" t="s">
        <v>21</v>
      </c>
      <c r="D439" s="47" t="s">
        <v>6158</v>
      </c>
      <c r="E439" s="47" t="b">
        <v>0</v>
      </c>
      <c r="F439" s="47" t="b">
        <v>0</v>
      </c>
      <c r="G439" s="47"/>
      <c r="H439" s="47"/>
      <c r="I439" s="47"/>
    </row>
    <row r="440" spans="1:9" ht="12.75">
      <c r="A440" s="65" t="s">
        <v>10161</v>
      </c>
      <c r="B440" s="65">
        <v>2006</v>
      </c>
      <c r="C440" s="65" t="s">
        <v>21</v>
      </c>
      <c r="D440" s="47" t="s">
        <v>6158</v>
      </c>
      <c r="E440" s="47" t="b">
        <v>0</v>
      </c>
      <c r="F440" s="47" t="b">
        <v>0</v>
      </c>
      <c r="G440" s="47"/>
      <c r="H440" s="47"/>
      <c r="I440" s="47"/>
    </row>
    <row r="441" spans="1:9" ht="12.75">
      <c r="A441" s="65" t="s">
        <v>10162</v>
      </c>
      <c r="B441" s="65">
        <v>2001</v>
      </c>
      <c r="C441" s="65" t="s">
        <v>11</v>
      </c>
      <c r="D441" s="47" t="s">
        <v>6158</v>
      </c>
      <c r="E441" s="47" t="b">
        <v>0</v>
      </c>
      <c r="F441" s="47" t="b">
        <v>0</v>
      </c>
      <c r="G441" s="47"/>
      <c r="H441" s="47"/>
      <c r="I441" s="47"/>
    </row>
    <row r="442" spans="1:9" ht="12.75">
      <c r="A442" s="65" t="s">
        <v>10163</v>
      </c>
      <c r="B442" s="65">
        <v>2003</v>
      </c>
      <c r="C442" s="65" t="s">
        <v>5</v>
      </c>
      <c r="D442" s="47" t="s">
        <v>6158</v>
      </c>
      <c r="E442" s="47" t="b">
        <v>0</v>
      </c>
      <c r="F442" s="47" t="b">
        <v>0</v>
      </c>
      <c r="G442" s="47"/>
      <c r="H442" s="47"/>
      <c r="I442" s="47"/>
    </row>
    <row r="443" spans="1:9" ht="12.75">
      <c r="A443" s="65" t="s">
        <v>10164</v>
      </c>
      <c r="B443" s="65">
        <v>2007</v>
      </c>
      <c r="C443" s="65" t="s">
        <v>7809</v>
      </c>
      <c r="D443" s="47" t="s">
        <v>6158</v>
      </c>
      <c r="E443" s="47" t="b">
        <v>0</v>
      </c>
      <c r="F443" s="47" t="b">
        <v>0</v>
      </c>
      <c r="G443" s="47"/>
      <c r="H443" s="47"/>
      <c r="I443" s="47"/>
    </row>
    <row r="444" spans="1:9" ht="12.75">
      <c r="A444" s="65" t="s">
        <v>10165</v>
      </c>
      <c r="B444" s="65">
        <v>2002</v>
      </c>
      <c r="C444" s="65" t="s">
        <v>9757</v>
      </c>
      <c r="D444" s="47" t="s">
        <v>6158</v>
      </c>
      <c r="E444" s="47" t="b">
        <v>0</v>
      </c>
      <c r="F444" s="47" t="b">
        <v>0</v>
      </c>
      <c r="G444" s="47"/>
      <c r="H444" s="47"/>
      <c r="I444" s="47"/>
    </row>
    <row r="445" spans="1:9" ht="12.75">
      <c r="A445" s="65" t="s">
        <v>10166</v>
      </c>
      <c r="B445" s="65">
        <v>2003</v>
      </c>
      <c r="C445" s="65" t="s">
        <v>484</v>
      </c>
      <c r="D445" s="47" t="s">
        <v>6158</v>
      </c>
      <c r="E445" s="47" t="b">
        <v>0</v>
      </c>
      <c r="F445" s="47" t="b">
        <v>0</v>
      </c>
      <c r="G445" s="47"/>
      <c r="H445" s="47"/>
      <c r="I445" s="47"/>
    </row>
    <row r="446" spans="1:9" ht="12.75">
      <c r="A446" s="65" t="s">
        <v>10167</v>
      </c>
      <c r="B446" s="65">
        <v>2004</v>
      </c>
      <c r="C446" s="65" t="s">
        <v>7302</v>
      </c>
      <c r="D446" s="47" t="s">
        <v>6158</v>
      </c>
      <c r="E446" s="47" t="b">
        <v>0</v>
      </c>
      <c r="F446" s="47" t="b">
        <v>0</v>
      </c>
      <c r="G446" s="47"/>
      <c r="H446" s="47"/>
      <c r="I446" s="47"/>
    </row>
    <row r="447" spans="1:9" ht="12.75">
      <c r="A447" s="65" t="s">
        <v>10168</v>
      </c>
      <c r="B447" s="65">
        <v>2003</v>
      </c>
      <c r="C447" s="65" t="s">
        <v>7302</v>
      </c>
      <c r="D447" s="47" t="s">
        <v>6158</v>
      </c>
      <c r="E447" s="47" t="b">
        <v>0</v>
      </c>
      <c r="F447" s="47" t="b">
        <v>0</v>
      </c>
      <c r="G447" s="47"/>
      <c r="H447" s="47"/>
      <c r="I447" s="47"/>
    </row>
    <row r="448" spans="1:9" ht="12.75">
      <c r="A448" s="65" t="s">
        <v>10169</v>
      </c>
      <c r="B448" s="65">
        <v>2005</v>
      </c>
      <c r="C448" s="65" t="s">
        <v>7302</v>
      </c>
      <c r="D448" s="47" t="s">
        <v>6158</v>
      </c>
      <c r="E448" s="47" t="b">
        <v>0</v>
      </c>
      <c r="F448" s="47" t="b">
        <v>0</v>
      </c>
      <c r="G448" s="47"/>
      <c r="H448" s="47"/>
      <c r="I448" s="47"/>
    </row>
    <row r="449" spans="1:9" ht="12.75">
      <c r="A449" s="65" t="s">
        <v>10170</v>
      </c>
      <c r="B449" s="65">
        <v>2004</v>
      </c>
      <c r="C449" s="65" t="s">
        <v>118</v>
      </c>
      <c r="D449" s="47" t="s">
        <v>6158</v>
      </c>
      <c r="E449" s="47" t="b">
        <v>0</v>
      </c>
      <c r="F449" s="47" t="b">
        <v>0</v>
      </c>
      <c r="G449" s="47"/>
      <c r="H449" s="47"/>
      <c r="I449" s="47"/>
    </row>
    <row r="450" spans="1:9" ht="12.75">
      <c r="A450" s="65" t="s">
        <v>10171</v>
      </c>
      <c r="B450" s="65">
        <v>2002</v>
      </c>
      <c r="C450" s="65" t="s">
        <v>9488</v>
      </c>
      <c r="D450" s="47" t="s">
        <v>6158</v>
      </c>
      <c r="E450" s="47" t="b">
        <v>0</v>
      </c>
      <c r="F450" s="47" t="b">
        <v>0</v>
      </c>
      <c r="G450" s="47"/>
      <c r="H450" s="47"/>
      <c r="I450" s="47"/>
    </row>
    <row r="451" spans="1:9" ht="12.75">
      <c r="A451" s="65" t="s">
        <v>10172</v>
      </c>
      <c r="B451" s="65">
        <v>2006</v>
      </c>
      <c r="C451" s="65" t="s">
        <v>7302</v>
      </c>
      <c r="D451" s="47" t="s">
        <v>6158</v>
      </c>
      <c r="E451" s="47" t="b">
        <v>0</v>
      </c>
      <c r="F451" s="47" t="b">
        <v>0</v>
      </c>
      <c r="G451" s="47"/>
      <c r="H451" s="47"/>
      <c r="I451" s="47"/>
    </row>
    <row r="452" spans="1:9" ht="12.75">
      <c r="A452" s="65" t="s">
        <v>5436</v>
      </c>
      <c r="B452" s="65">
        <v>2003</v>
      </c>
      <c r="C452" s="65" t="s">
        <v>44</v>
      </c>
      <c r="D452" s="47" t="s">
        <v>6158</v>
      </c>
      <c r="E452" s="47" t="b">
        <v>0</v>
      </c>
      <c r="F452" s="47" t="b">
        <v>0</v>
      </c>
      <c r="G452" s="47"/>
      <c r="H452" s="47"/>
      <c r="I452" s="47"/>
    </row>
    <row r="453" spans="1:9" ht="12.75">
      <c r="A453" s="65" t="s">
        <v>10173</v>
      </c>
      <c r="B453" s="65">
        <v>2004</v>
      </c>
      <c r="C453" s="65" t="s">
        <v>44</v>
      </c>
      <c r="D453" s="47" t="s">
        <v>6158</v>
      </c>
      <c r="E453" s="47" t="b">
        <v>0</v>
      </c>
      <c r="F453" s="47" t="b">
        <v>0</v>
      </c>
      <c r="G453" s="47"/>
      <c r="H453" s="47"/>
      <c r="I453" s="47"/>
    </row>
    <row r="454" spans="1:9" ht="12.75">
      <c r="A454" s="65" t="s">
        <v>10174</v>
      </c>
      <c r="B454" s="65">
        <v>2005</v>
      </c>
      <c r="C454" s="65" t="s">
        <v>44</v>
      </c>
      <c r="D454" s="47" t="s">
        <v>6158</v>
      </c>
      <c r="E454" s="47" t="b">
        <v>0</v>
      </c>
      <c r="F454" s="47" t="b">
        <v>0</v>
      </c>
      <c r="G454" s="47"/>
      <c r="H454" s="47"/>
      <c r="I454" s="47"/>
    </row>
    <row r="455" spans="1:9" ht="12.75">
      <c r="A455" s="65" t="s">
        <v>10175</v>
      </c>
      <c r="B455" s="65">
        <v>2004</v>
      </c>
      <c r="C455" s="65" t="s">
        <v>5</v>
      </c>
      <c r="D455" s="47" t="s">
        <v>6158</v>
      </c>
      <c r="E455" s="47" t="b">
        <v>0</v>
      </c>
      <c r="F455" s="47" t="b">
        <v>0</v>
      </c>
      <c r="G455" s="47"/>
      <c r="H455" s="47"/>
      <c r="I455" s="47"/>
    </row>
    <row r="456" spans="1:9" ht="12.75">
      <c r="A456" s="65" t="s">
        <v>10176</v>
      </c>
      <c r="B456" s="65">
        <v>2002</v>
      </c>
      <c r="C456" s="65" t="s">
        <v>7302</v>
      </c>
      <c r="D456" s="47" t="s">
        <v>6158</v>
      </c>
      <c r="E456" s="47" t="b">
        <v>0</v>
      </c>
      <c r="F456" s="47" t="b">
        <v>0</v>
      </c>
      <c r="G456" s="47"/>
      <c r="H456" s="47"/>
      <c r="I456" s="47"/>
    </row>
    <row r="457" spans="1:9" ht="12.75">
      <c r="A457" s="65" t="s">
        <v>10177</v>
      </c>
      <c r="B457" s="65">
        <v>2004</v>
      </c>
      <c r="C457" s="65" t="s">
        <v>7302</v>
      </c>
      <c r="D457" s="47" t="s">
        <v>6158</v>
      </c>
      <c r="E457" s="47" t="b">
        <v>0</v>
      </c>
      <c r="F457" s="47" t="b">
        <v>0</v>
      </c>
      <c r="G457" s="47"/>
      <c r="H457" s="47"/>
      <c r="I457" s="47"/>
    </row>
    <row r="458" spans="1:9" ht="12.75">
      <c r="A458" s="65" t="s">
        <v>10178</v>
      </c>
      <c r="B458" s="65">
        <v>2006</v>
      </c>
      <c r="C458" s="65" t="s">
        <v>66</v>
      </c>
      <c r="D458" s="47" t="s">
        <v>6158</v>
      </c>
      <c r="E458" s="47" t="b">
        <v>0</v>
      </c>
      <c r="F458" s="47" t="b">
        <v>0</v>
      </c>
      <c r="G458" s="47"/>
      <c r="H458" s="47"/>
      <c r="I458" s="47"/>
    </row>
    <row r="459" spans="1:9" ht="12.75">
      <c r="A459" s="65" t="s">
        <v>10179</v>
      </c>
      <c r="B459" s="65">
        <v>2005</v>
      </c>
      <c r="C459" s="65" t="s">
        <v>9818</v>
      </c>
      <c r="D459" s="47" t="s">
        <v>6158</v>
      </c>
      <c r="E459" s="47" t="b">
        <v>0</v>
      </c>
      <c r="F459" s="47" t="b">
        <v>0</v>
      </c>
      <c r="G459" s="47"/>
      <c r="H459" s="47"/>
      <c r="I459" s="47"/>
    </row>
    <row r="460" spans="1:9" ht="12.75">
      <c r="A460" s="65" t="s">
        <v>10180</v>
      </c>
      <c r="B460" s="65">
        <v>2004</v>
      </c>
      <c r="C460" s="65" t="s">
        <v>7302</v>
      </c>
      <c r="D460" s="47" t="s">
        <v>6158</v>
      </c>
      <c r="E460" s="47" t="b">
        <v>0</v>
      </c>
      <c r="F460" s="47" t="b">
        <v>0</v>
      </c>
      <c r="G460" s="47"/>
      <c r="H460" s="47"/>
      <c r="I460" s="47"/>
    </row>
    <row r="461" spans="1:9" ht="12.75">
      <c r="A461" s="65" t="s">
        <v>10181</v>
      </c>
      <c r="B461" s="65">
        <v>2006</v>
      </c>
      <c r="C461" s="65" t="s">
        <v>66</v>
      </c>
      <c r="D461" s="47" t="s">
        <v>6158</v>
      </c>
      <c r="E461" s="47" t="b">
        <v>0</v>
      </c>
      <c r="F461" s="47" t="b">
        <v>0</v>
      </c>
      <c r="G461" s="47"/>
      <c r="H461" s="47"/>
      <c r="I461" s="47"/>
    </row>
    <row r="462" spans="1:9" ht="12.75">
      <c r="A462" s="65" t="s">
        <v>10182</v>
      </c>
      <c r="B462" s="65">
        <v>2003</v>
      </c>
      <c r="C462" s="65" t="s">
        <v>9725</v>
      </c>
      <c r="D462" s="47" t="s">
        <v>6158</v>
      </c>
      <c r="E462" s="47" t="b">
        <v>0</v>
      </c>
      <c r="F462" s="47" t="b">
        <v>0</v>
      </c>
      <c r="G462" s="47"/>
      <c r="H462" s="47"/>
      <c r="I462" s="47"/>
    </row>
    <row r="463" spans="1:9" ht="12.75">
      <c r="A463" s="65" t="s">
        <v>10183</v>
      </c>
      <c r="B463" s="65">
        <v>2003</v>
      </c>
      <c r="C463" s="65" t="s">
        <v>9769</v>
      </c>
      <c r="D463" s="47" t="s">
        <v>6158</v>
      </c>
      <c r="E463" s="47" t="b">
        <v>0</v>
      </c>
      <c r="F463" s="47" t="b">
        <v>0</v>
      </c>
      <c r="G463" s="47"/>
      <c r="H463" s="47"/>
      <c r="I463" s="47"/>
    </row>
    <row r="464" spans="1:9" ht="12.75">
      <c r="A464" s="65" t="s">
        <v>10184</v>
      </c>
      <c r="B464" s="65">
        <v>2005</v>
      </c>
      <c r="C464" s="65" t="s">
        <v>9794</v>
      </c>
      <c r="D464" s="47" t="s">
        <v>6158</v>
      </c>
      <c r="E464" s="47" t="b">
        <v>0</v>
      </c>
      <c r="F464" s="47" t="b">
        <v>0</v>
      </c>
      <c r="G464" s="47"/>
      <c r="H464" s="47"/>
      <c r="I464" s="47"/>
    </row>
    <row r="465" spans="1:9" ht="12.75">
      <c r="A465" s="65" t="s">
        <v>10185</v>
      </c>
      <c r="B465" s="65">
        <v>2004</v>
      </c>
      <c r="C465" s="65" t="s">
        <v>7302</v>
      </c>
      <c r="D465" s="47" t="s">
        <v>6158</v>
      </c>
      <c r="E465" s="47" t="b">
        <v>0</v>
      </c>
      <c r="F465" s="47" t="b">
        <v>0</v>
      </c>
      <c r="G465" s="47"/>
      <c r="H465" s="47"/>
      <c r="I465" s="47"/>
    </row>
    <row r="466" spans="1:9" ht="12.75">
      <c r="A466" s="65" t="s">
        <v>10186</v>
      </c>
      <c r="B466" s="65">
        <v>2005</v>
      </c>
      <c r="C466" s="65" t="s">
        <v>7302</v>
      </c>
      <c r="D466" s="47" t="s">
        <v>6158</v>
      </c>
      <c r="E466" s="47" t="b">
        <v>0</v>
      </c>
      <c r="F466" s="47" t="b">
        <v>0</v>
      </c>
      <c r="G466" s="47"/>
      <c r="H466" s="47"/>
      <c r="I466" s="47"/>
    </row>
    <row r="467" spans="1:9" ht="12.75">
      <c r="A467" s="65" t="s">
        <v>10187</v>
      </c>
      <c r="B467" s="65">
        <v>2003</v>
      </c>
      <c r="C467" s="65" t="s">
        <v>9757</v>
      </c>
      <c r="D467" s="47" t="s">
        <v>6158</v>
      </c>
      <c r="E467" s="47" t="b">
        <v>0</v>
      </c>
      <c r="F467" s="47" t="b">
        <v>0</v>
      </c>
      <c r="G467" s="47"/>
      <c r="H467" s="47"/>
      <c r="I467" s="47"/>
    </row>
    <row r="468" spans="1:9" ht="12.75">
      <c r="A468" s="65" t="s">
        <v>10188</v>
      </c>
      <c r="B468" s="65">
        <v>2006</v>
      </c>
      <c r="C468" s="65" t="s">
        <v>9769</v>
      </c>
      <c r="D468" s="47" t="s">
        <v>6158</v>
      </c>
      <c r="E468" s="47" t="b">
        <v>0</v>
      </c>
      <c r="F468" s="47" t="b">
        <v>0</v>
      </c>
      <c r="G468" s="47"/>
      <c r="H468" s="47"/>
      <c r="I468" s="47"/>
    </row>
    <row r="469" spans="1:9" ht="12.75">
      <c r="A469" s="65" t="s">
        <v>10189</v>
      </c>
      <c r="B469" s="65">
        <v>2003</v>
      </c>
      <c r="C469" s="65" t="s">
        <v>11</v>
      </c>
      <c r="D469" s="47" t="s">
        <v>6158</v>
      </c>
      <c r="E469" s="47" t="b">
        <v>0</v>
      </c>
      <c r="F469" s="47" t="b">
        <v>0</v>
      </c>
      <c r="G469" s="47"/>
      <c r="H469" s="47"/>
      <c r="I469" s="47"/>
    </row>
    <row r="470" spans="1:9" ht="12.75">
      <c r="A470" s="65" t="s">
        <v>10190</v>
      </c>
      <c r="B470" s="65">
        <v>2004</v>
      </c>
      <c r="C470" s="65" t="s">
        <v>11</v>
      </c>
      <c r="D470" s="47" t="s">
        <v>6158</v>
      </c>
      <c r="E470" s="47" t="b">
        <v>0</v>
      </c>
      <c r="F470" s="47" t="b">
        <v>0</v>
      </c>
      <c r="G470" s="47"/>
      <c r="H470" s="47"/>
      <c r="I470" s="47"/>
    </row>
    <row r="471" spans="1:9" ht="12.75">
      <c r="A471" s="65" t="s">
        <v>10191</v>
      </c>
      <c r="B471" s="65">
        <v>2003</v>
      </c>
      <c r="C471" s="65" t="s">
        <v>11</v>
      </c>
      <c r="D471" s="47" t="s">
        <v>6158</v>
      </c>
      <c r="E471" s="47" t="b">
        <v>0</v>
      </c>
      <c r="F471" s="47" t="b">
        <v>0</v>
      </c>
      <c r="G471" s="47"/>
      <c r="H471" s="47"/>
      <c r="I471" s="47"/>
    </row>
    <row r="472" spans="1:9" ht="12.75">
      <c r="A472" s="65" t="s">
        <v>10192</v>
      </c>
      <c r="B472" s="65">
        <v>2003</v>
      </c>
      <c r="C472" s="65" t="s">
        <v>11</v>
      </c>
      <c r="D472" s="47" t="s">
        <v>6158</v>
      </c>
      <c r="E472" s="47" t="b">
        <v>0</v>
      </c>
      <c r="F472" s="47" t="b">
        <v>0</v>
      </c>
      <c r="G472" s="47"/>
      <c r="H472" s="47"/>
      <c r="I472" s="47"/>
    </row>
    <row r="473" spans="1:9" ht="12.75">
      <c r="A473" s="65" t="s">
        <v>10193</v>
      </c>
      <c r="B473" s="65">
        <v>2005</v>
      </c>
      <c r="C473" s="65" t="s">
        <v>11</v>
      </c>
      <c r="D473" s="47" t="s">
        <v>6158</v>
      </c>
      <c r="E473" s="47" t="b">
        <v>0</v>
      </c>
      <c r="F473" s="47" t="b">
        <v>0</v>
      </c>
      <c r="G473" s="47"/>
      <c r="H473" s="47"/>
      <c r="I473" s="47"/>
    </row>
    <row r="474" spans="1:9" ht="12.75">
      <c r="A474" s="65" t="s">
        <v>10194</v>
      </c>
      <c r="B474" s="65">
        <v>2006</v>
      </c>
      <c r="C474" s="65" t="s">
        <v>11</v>
      </c>
      <c r="D474" s="47" t="s">
        <v>6158</v>
      </c>
      <c r="E474" s="47" t="b">
        <v>0</v>
      </c>
      <c r="F474" s="47" t="b">
        <v>0</v>
      </c>
      <c r="G474" s="47"/>
      <c r="H474" s="47"/>
      <c r="I474" s="47"/>
    </row>
    <row r="475" spans="1:9" ht="12.75">
      <c r="A475" s="65" t="s">
        <v>10195</v>
      </c>
      <c r="B475" s="65">
        <v>2003</v>
      </c>
      <c r="C475" s="65" t="s">
        <v>9744</v>
      </c>
      <c r="D475" s="47" t="s">
        <v>6158</v>
      </c>
      <c r="E475" s="47" t="b">
        <v>0</v>
      </c>
      <c r="F475" s="47" t="b">
        <v>0</v>
      </c>
      <c r="G475" s="47"/>
      <c r="H475" s="47"/>
      <c r="I475" s="47"/>
    </row>
    <row r="476" spans="1:9" ht="12.75">
      <c r="A476" s="65" t="s">
        <v>10196</v>
      </c>
      <c r="B476" s="65">
        <v>2004</v>
      </c>
      <c r="C476" s="65" t="s">
        <v>9744</v>
      </c>
      <c r="D476" s="47" t="s">
        <v>6158</v>
      </c>
      <c r="E476" s="47" t="b">
        <v>0</v>
      </c>
      <c r="F476" s="47" t="b">
        <v>0</v>
      </c>
      <c r="G476" s="47"/>
      <c r="H476" s="47"/>
      <c r="I476" s="47"/>
    </row>
    <row r="477" spans="1:9" ht="12.75">
      <c r="A477" s="65" t="s">
        <v>10197</v>
      </c>
      <c r="B477" s="65">
        <v>2002</v>
      </c>
      <c r="C477" s="65" t="s">
        <v>9744</v>
      </c>
      <c r="D477" s="47" t="s">
        <v>6158</v>
      </c>
      <c r="E477" s="47" t="b">
        <v>0</v>
      </c>
      <c r="F477" s="47" t="b">
        <v>0</v>
      </c>
      <c r="G477" s="47"/>
      <c r="H477" s="47"/>
      <c r="I477" s="47"/>
    </row>
    <row r="478" spans="1:9" ht="12.75">
      <c r="A478" s="65" t="s">
        <v>10198</v>
      </c>
      <c r="B478" s="65">
        <v>2004</v>
      </c>
      <c r="C478" s="65" t="s">
        <v>7302</v>
      </c>
      <c r="D478" s="47" t="s">
        <v>6158</v>
      </c>
      <c r="E478" s="47" t="b">
        <v>0</v>
      </c>
      <c r="F478" s="47" t="b">
        <v>0</v>
      </c>
      <c r="G478" s="47"/>
      <c r="H478" s="47"/>
      <c r="I478" s="47"/>
    </row>
    <row r="479" spans="1:9" ht="12.75">
      <c r="A479" s="65" t="s">
        <v>10199</v>
      </c>
      <c r="B479" s="65">
        <v>2003</v>
      </c>
      <c r="C479" s="65" t="s">
        <v>9613</v>
      </c>
      <c r="D479" s="47" t="s">
        <v>6158</v>
      </c>
      <c r="E479" s="47" t="b">
        <v>0</v>
      </c>
      <c r="F479" s="47" t="b">
        <v>0</v>
      </c>
      <c r="G479" s="47"/>
      <c r="H479" s="47"/>
      <c r="I479" s="47"/>
    </row>
    <row r="480" spans="1:9" ht="12.75">
      <c r="A480" s="65" t="s">
        <v>10200</v>
      </c>
      <c r="B480" s="65">
        <v>2002</v>
      </c>
      <c r="C480" s="65" t="s">
        <v>9709</v>
      </c>
      <c r="D480" s="47" t="s">
        <v>6158</v>
      </c>
      <c r="E480" s="47" t="b">
        <v>0</v>
      </c>
      <c r="F480" s="47" t="b">
        <v>0</v>
      </c>
      <c r="G480" s="47"/>
      <c r="H480" s="47"/>
      <c r="I480" s="47"/>
    </row>
    <row r="481" spans="1:9" ht="12.75">
      <c r="A481" s="65" t="s">
        <v>10201</v>
      </c>
      <c r="B481" s="65">
        <v>2001</v>
      </c>
      <c r="C481" s="65" t="s">
        <v>7802</v>
      </c>
      <c r="D481" s="47" t="s">
        <v>6158</v>
      </c>
      <c r="E481" s="47" t="b">
        <v>0</v>
      </c>
      <c r="F481" s="47" t="b">
        <v>0</v>
      </c>
      <c r="G481" s="47"/>
      <c r="H481" s="47"/>
      <c r="I481" s="47"/>
    </row>
    <row r="482" spans="1:9" ht="12.75">
      <c r="A482" s="65" t="s">
        <v>10202</v>
      </c>
      <c r="B482" s="65">
        <v>2003</v>
      </c>
      <c r="C482" s="65" t="s">
        <v>9709</v>
      </c>
      <c r="D482" s="47" t="s">
        <v>6158</v>
      </c>
      <c r="E482" s="47" t="b">
        <v>0</v>
      </c>
      <c r="F482" s="47" t="b">
        <v>0</v>
      </c>
      <c r="G482" s="47"/>
      <c r="H482" s="47"/>
      <c r="I482" s="47"/>
    </row>
    <row r="483" spans="1:9" ht="12.75">
      <c r="A483" s="65" t="s">
        <v>10203</v>
      </c>
      <c r="B483" s="65">
        <v>2003</v>
      </c>
      <c r="C483" s="65" t="s">
        <v>9744</v>
      </c>
      <c r="D483" s="47" t="s">
        <v>6158</v>
      </c>
      <c r="E483" s="47" t="b">
        <v>0</v>
      </c>
      <c r="F483" s="47" t="b">
        <v>0</v>
      </c>
      <c r="G483" s="47"/>
      <c r="H483" s="47"/>
      <c r="I483" s="47"/>
    </row>
    <row r="484" spans="1:9" ht="12.75">
      <c r="A484" s="65" t="s">
        <v>10204</v>
      </c>
      <c r="B484" s="65">
        <v>2005</v>
      </c>
      <c r="C484" s="65" t="s">
        <v>7802</v>
      </c>
      <c r="D484" s="47" t="s">
        <v>6158</v>
      </c>
      <c r="E484" s="47" t="b">
        <v>0</v>
      </c>
      <c r="F484" s="47" t="b">
        <v>0</v>
      </c>
      <c r="G484" s="47"/>
      <c r="H484" s="47"/>
      <c r="I484" s="47"/>
    </row>
    <row r="485" spans="1:9" ht="12.75">
      <c r="A485" s="65" t="s">
        <v>10205</v>
      </c>
      <c r="B485" s="65">
        <v>2006</v>
      </c>
      <c r="C485" s="65" t="s">
        <v>9744</v>
      </c>
      <c r="D485" s="47" t="s">
        <v>6158</v>
      </c>
      <c r="E485" s="47" t="b">
        <v>0</v>
      </c>
      <c r="F485" s="47" t="b">
        <v>0</v>
      </c>
      <c r="G485" s="47"/>
      <c r="H485" s="47"/>
      <c r="I485" s="47"/>
    </row>
    <row r="486" spans="1:9" ht="12.75">
      <c r="A486" s="65" t="s">
        <v>10206</v>
      </c>
      <c r="B486" s="65">
        <v>2003</v>
      </c>
      <c r="C486" s="65" t="s">
        <v>9744</v>
      </c>
      <c r="D486" s="47" t="s">
        <v>6158</v>
      </c>
      <c r="E486" s="47" t="b">
        <v>0</v>
      </c>
      <c r="F486" s="47" t="b">
        <v>0</v>
      </c>
      <c r="G486" s="47"/>
      <c r="H486" s="47"/>
      <c r="I486" s="47"/>
    </row>
    <row r="487" spans="1:9" ht="12.75">
      <c r="A487" s="65" t="s">
        <v>10207</v>
      </c>
      <c r="B487" s="65">
        <v>2004</v>
      </c>
      <c r="C487" s="65" t="s">
        <v>7302</v>
      </c>
      <c r="D487" s="47" t="s">
        <v>6158</v>
      </c>
      <c r="E487" s="47" t="b">
        <v>0</v>
      </c>
      <c r="F487" s="47" t="b">
        <v>0</v>
      </c>
      <c r="G487" s="47"/>
      <c r="H487" s="47"/>
      <c r="I487" s="47"/>
    </row>
    <row r="488" spans="1:9" ht="12.75">
      <c r="A488" s="65" t="s">
        <v>10208</v>
      </c>
      <c r="B488" s="65">
        <v>2003</v>
      </c>
      <c r="C488" s="65" t="s">
        <v>7809</v>
      </c>
      <c r="D488" s="47" t="s">
        <v>6158</v>
      </c>
      <c r="E488" s="47" t="b">
        <v>0</v>
      </c>
      <c r="F488" s="47" t="b">
        <v>0</v>
      </c>
      <c r="G488" s="47"/>
      <c r="H488" s="47"/>
      <c r="I488" s="47"/>
    </row>
    <row r="489" spans="1:9" ht="12.75">
      <c r="A489" s="65" t="s">
        <v>10209</v>
      </c>
      <c r="B489" s="65">
        <v>2004</v>
      </c>
      <c r="C489" s="65" t="s">
        <v>9744</v>
      </c>
      <c r="D489" s="47" t="s">
        <v>6158</v>
      </c>
      <c r="E489" s="47" t="b">
        <v>0</v>
      </c>
      <c r="F489" s="47" t="b">
        <v>0</v>
      </c>
      <c r="G489" s="47"/>
      <c r="H489" s="47"/>
      <c r="I489" s="47"/>
    </row>
    <row r="490" spans="1:9" ht="12.75">
      <c r="A490" s="65" t="s">
        <v>10210</v>
      </c>
      <c r="B490" s="65">
        <v>2005</v>
      </c>
      <c r="C490" s="65" t="s">
        <v>8844</v>
      </c>
      <c r="D490" s="47" t="s">
        <v>6158</v>
      </c>
      <c r="E490" s="47" t="b">
        <v>0</v>
      </c>
      <c r="F490" s="47" t="b">
        <v>0</v>
      </c>
      <c r="G490" s="47"/>
      <c r="H490" s="47"/>
      <c r="I490" s="47"/>
    </row>
    <row r="491" spans="1:9" ht="12.75">
      <c r="A491" s="65" t="s">
        <v>10211</v>
      </c>
      <c r="B491" s="65">
        <v>2002</v>
      </c>
      <c r="C491" s="65" t="s">
        <v>7802</v>
      </c>
      <c r="D491" s="47" t="s">
        <v>6158</v>
      </c>
      <c r="E491" s="47" t="b">
        <v>0</v>
      </c>
      <c r="F491" s="47" t="b">
        <v>0</v>
      </c>
      <c r="G491" s="47"/>
      <c r="H491" s="47"/>
      <c r="I491" s="47"/>
    </row>
    <row r="492" spans="1:9" ht="12.75">
      <c r="A492" s="65" t="s">
        <v>10212</v>
      </c>
      <c r="B492" s="65">
        <v>2003</v>
      </c>
      <c r="C492" s="65" t="s">
        <v>8844</v>
      </c>
      <c r="D492" s="47" t="s">
        <v>6158</v>
      </c>
      <c r="E492" s="47" t="b">
        <v>0</v>
      </c>
      <c r="F492" s="47" t="b">
        <v>0</v>
      </c>
      <c r="G492" s="47"/>
      <c r="H492" s="47"/>
      <c r="I492" s="47"/>
    </row>
    <row r="493" spans="1:9" ht="12.75">
      <c r="A493" s="65" t="s">
        <v>10213</v>
      </c>
      <c r="B493" s="65">
        <v>2004</v>
      </c>
      <c r="C493" s="65" t="s">
        <v>8844</v>
      </c>
      <c r="D493" s="47" t="s">
        <v>6158</v>
      </c>
      <c r="E493" s="47" t="b">
        <v>0</v>
      </c>
      <c r="F493" s="47" t="b">
        <v>0</v>
      </c>
      <c r="G493" s="47"/>
      <c r="H493" s="47"/>
      <c r="I493" s="47"/>
    </row>
    <row r="494" spans="1:9" ht="12.75">
      <c r="A494" s="65" t="s">
        <v>10214</v>
      </c>
      <c r="B494" s="65">
        <v>2002</v>
      </c>
      <c r="C494" s="65" t="s">
        <v>9757</v>
      </c>
      <c r="D494" s="47" t="s">
        <v>6158</v>
      </c>
      <c r="E494" s="47" t="b">
        <v>0</v>
      </c>
      <c r="F494" s="47" t="b">
        <v>0</v>
      </c>
      <c r="G494" s="47"/>
      <c r="H494" s="47"/>
      <c r="I494" s="47"/>
    </row>
    <row r="495" spans="1:9" ht="12.75">
      <c r="A495" s="65" t="s">
        <v>10215</v>
      </c>
      <c r="B495" s="65">
        <v>2005</v>
      </c>
      <c r="C495" s="65" t="s">
        <v>9744</v>
      </c>
      <c r="D495" s="47" t="s">
        <v>6158</v>
      </c>
      <c r="E495" s="47" t="b">
        <v>0</v>
      </c>
      <c r="F495" s="47" t="b">
        <v>0</v>
      </c>
      <c r="G495" s="47"/>
      <c r="H495" s="47"/>
      <c r="I495" s="47"/>
    </row>
    <row r="496" spans="1:9" ht="12.75">
      <c r="A496" s="65" t="s">
        <v>10216</v>
      </c>
      <c r="B496" s="65">
        <v>2007</v>
      </c>
      <c r="C496" s="65" t="s">
        <v>7809</v>
      </c>
      <c r="D496" s="47" t="s">
        <v>6158</v>
      </c>
      <c r="E496" s="47" t="b">
        <v>0</v>
      </c>
      <c r="F496" s="47" t="b">
        <v>0</v>
      </c>
      <c r="G496" s="47"/>
      <c r="H496" s="47"/>
      <c r="I496" s="47"/>
    </row>
    <row r="497" spans="1:9" ht="12.75">
      <c r="A497" s="65" t="s">
        <v>10217</v>
      </c>
      <c r="B497" s="65">
        <v>2005</v>
      </c>
      <c r="C497" s="65" t="s">
        <v>44</v>
      </c>
      <c r="D497" s="47" t="s">
        <v>6158</v>
      </c>
      <c r="E497" s="47" t="b">
        <v>0</v>
      </c>
      <c r="F497" s="47" t="b">
        <v>0</v>
      </c>
      <c r="G497" s="47"/>
      <c r="H497" s="47"/>
      <c r="I497" s="47"/>
    </row>
    <row r="498" spans="1:9" ht="12.75">
      <c r="A498" s="65" t="s">
        <v>10218</v>
      </c>
      <c r="B498" s="65">
        <v>2003</v>
      </c>
      <c r="C498" s="65" t="s">
        <v>9637</v>
      </c>
      <c r="D498" s="47" t="s">
        <v>6158</v>
      </c>
      <c r="E498" s="47" t="b">
        <v>0</v>
      </c>
      <c r="F498" s="47" t="b">
        <v>0</v>
      </c>
      <c r="G498" s="47"/>
      <c r="H498" s="47"/>
      <c r="I498" s="47"/>
    </row>
    <row r="499" spans="1:9" ht="12.75">
      <c r="A499" s="65" t="s">
        <v>10219</v>
      </c>
      <c r="B499" s="65">
        <v>2003</v>
      </c>
      <c r="C499" s="65" t="s">
        <v>7809</v>
      </c>
      <c r="D499" s="47" t="s">
        <v>6158</v>
      </c>
      <c r="E499" s="47" t="b">
        <v>0</v>
      </c>
      <c r="F499" s="47" t="b">
        <v>0</v>
      </c>
      <c r="G499" s="47"/>
      <c r="H499" s="47"/>
      <c r="I499" s="47"/>
    </row>
    <row r="500" spans="1:9" ht="12.75">
      <c r="A500" s="65" t="s">
        <v>10220</v>
      </c>
      <c r="B500" s="65">
        <v>2005</v>
      </c>
      <c r="C500" s="65" t="s">
        <v>7809</v>
      </c>
      <c r="D500" s="47" t="s">
        <v>6158</v>
      </c>
      <c r="E500" s="47" t="b">
        <v>0</v>
      </c>
      <c r="F500" s="47" t="b">
        <v>0</v>
      </c>
      <c r="G500" s="47"/>
      <c r="H500" s="47"/>
      <c r="I500" s="47"/>
    </row>
    <row r="501" spans="1:9" ht="12.75">
      <c r="A501" s="65" t="s">
        <v>10221</v>
      </c>
      <c r="B501" s="65">
        <v>2004</v>
      </c>
      <c r="C501" s="65" t="s">
        <v>7809</v>
      </c>
      <c r="D501" s="47" t="s">
        <v>6158</v>
      </c>
      <c r="E501" s="47" t="b">
        <v>0</v>
      </c>
      <c r="F501" s="47" t="b">
        <v>0</v>
      </c>
      <c r="G501" s="47"/>
      <c r="H501" s="47"/>
      <c r="I501" s="47"/>
    </row>
    <row r="502" spans="1:9" ht="12.75">
      <c r="A502" s="65" t="s">
        <v>10222</v>
      </c>
      <c r="B502" s="65">
        <v>2005</v>
      </c>
      <c r="C502" s="65" t="s">
        <v>7809</v>
      </c>
      <c r="D502" s="47" t="s">
        <v>6158</v>
      </c>
      <c r="E502" s="47" t="b">
        <v>0</v>
      </c>
      <c r="F502" s="47" t="b">
        <v>0</v>
      </c>
      <c r="G502" s="47"/>
      <c r="H502" s="47"/>
      <c r="I502" s="47"/>
    </row>
    <row r="503" spans="1:9" ht="12.75">
      <c r="A503" s="65" t="s">
        <v>10223</v>
      </c>
      <c r="B503" s="65">
        <v>2003</v>
      </c>
      <c r="C503" s="65" t="s">
        <v>7809</v>
      </c>
      <c r="D503" s="47" t="s">
        <v>6158</v>
      </c>
      <c r="E503" s="47" t="b">
        <v>0</v>
      </c>
      <c r="F503" s="47" t="b">
        <v>0</v>
      </c>
      <c r="G503" s="47"/>
      <c r="H503" s="47"/>
      <c r="I503" s="47"/>
    </row>
    <row r="504" spans="1:9" ht="12.75">
      <c r="A504" s="65" t="s">
        <v>10224</v>
      </c>
      <c r="B504" s="65">
        <v>2005</v>
      </c>
      <c r="C504" s="65" t="s">
        <v>7809</v>
      </c>
      <c r="D504" s="47" t="s">
        <v>6158</v>
      </c>
      <c r="E504" s="47" t="b">
        <v>0</v>
      </c>
      <c r="F504" s="47" t="b">
        <v>0</v>
      </c>
      <c r="G504" s="47"/>
      <c r="H504" s="47"/>
      <c r="I504" s="47"/>
    </row>
    <row r="505" spans="1:9" ht="12.75">
      <c r="A505" s="65" t="s">
        <v>10225</v>
      </c>
      <c r="B505" s="65">
        <v>2006</v>
      </c>
      <c r="C505" s="65" t="s">
        <v>7809</v>
      </c>
      <c r="D505" s="47" t="s">
        <v>6158</v>
      </c>
      <c r="E505" s="47" t="b">
        <v>0</v>
      </c>
      <c r="F505" s="47" t="b">
        <v>0</v>
      </c>
      <c r="G505" s="47"/>
      <c r="H505" s="47"/>
      <c r="I505" s="47"/>
    </row>
    <row r="506" spans="1:9" ht="12.75">
      <c r="A506" s="65" t="s">
        <v>10226</v>
      </c>
      <c r="B506" s="65">
        <v>2004</v>
      </c>
      <c r="C506" s="65" t="s">
        <v>7809</v>
      </c>
      <c r="D506" s="47" t="s">
        <v>6158</v>
      </c>
      <c r="E506" s="47" t="b">
        <v>0</v>
      </c>
      <c r="F506" s="47" t="b">
        <v>0</v>
      </c>
      <c r="G506" s="47"/>
      <c r="H506" s="47"/>
      <c r="I506" s="47"/>
    </row>
    <row r="507" spans="1:9" ht="12.75">
      <c r="A507" s="65" t="s">
        <v>10227</v>
      </c>
      <c r="B507" s="65">
        <v>2006</v>
      </c>
      <c r="C507" s="65" t="s">
        <v>9757</v>
      </c>
      <c r="D507" s="47" t="s">
        <v>6158</v>
      </c>
      <c r="E507" s="47" t="b">
        <v>0</v>
      </c>
      <c r="F507" s="47" t="b">
        <v>0</v>
      </c>
      <c r="G507" s="47"/>
      <c r="H507" s="47"/>
      <c r="I507" s="47"/>
    </row>
    <row r="508" spans="1:9" ht="12.75">
      <c r="A508" s="65" t="s">
        <v>10228</v>
      </c>
      <c r="B508" s="65">
        <v>2003</v>
      </c>
      <c r="C508" s="65" t="s">
        <v>9725</v>
      </c>
      <c r="D508" s="47" t="s">
        <v>6158</v>
      </c>
      <c r="E508" s="47" t="b">
        <v>0</v>
      </c>
      <c r="F508" s="47" t="b">
        <v>0</v>
      </c>
      <c r="G508" s="47"/>
      <c r="H508" s="47"/>
      <c r="I508" s="47"/>
    </row>
    <row r="509" spans="1:9" ht="12.75">
      <c r="A509" s="65" t="s">
        <v>10229</v>
      </c>
      <c r="B509" s="65">
        <v>2005</v>
      </c>
      <c r="C509" s="65" t="s">
        <v>4734</v>
      </c>
      <c r="D509" s="47" t="s">
        <v>6158</v>
      </c>
      <c r="E509" s="47" t="b">
        <v>0</v>
      </c>
      <c r="F509" s="47" t="b">
        <v>0</v>
      </c>
      <c r="G509" s="47"/>
      <c r="H509" s="47"/>
      <c r="I509" s="47"/>
    </row>
    <row r="510" spans="1:9" ht="12.75">
      <c r="A510" s="65" t="s">
        <v>9668</v>
      </c>
      <c r="B510" s="65">
        <v>2001</v>
      </c>
      <c r="C510" s="65" t="s">
        <v>4734</v>
      </c>
      <c r="D510" s="47" t="s">
        <v>6158</v>
      </c>
      <c r="E510" s="47" t="b">
        <v>0</v>
      </c>
      <c r="F510" s="47" t="b">
        <v>0</v>
      </c>
      <c r="G510" s="47"/>
      <c r="H510" s="47"/>
      <c r="I510" s="47"/>
    </row>
    <row r="511" spans="1:9" ht="12.75">
      <c r="A511" s="65" t="s">
        <v>10230</v>
      </c>
      <c r="B511" s="65">
        <v>2002</v>
      </c>
      <c r="C511" s="65" t="s">
        <v>4734</v>
      </c>
      <c r="D511" s="47" t="s">
        <v>6158</v>
      </c>
      <c r="E511" s="47" t="b">
        <v>0</v>
      </c>
      <c r="F511" s="47" t="b">
        <v>0</v>
      </c>
      <c r="G511" s="47"/>
      <c r="H511" s="47"/>
      <c r="I511" s="47"/>
    </row>
    <row r="512" spans="1:9" ht="12.75">
      <c r="A512" s="65" t="s">
        <v>10231</v>
      </c>
      <c r="B512" s="65">
        <v>2003</v>
      </c>
      <c r="C512" s="65" t="s">
        <v>4734</v>
      </c>
      <c r="D512" s="47" t="s">
        <v>6158</v>
      </c>
      <c r="E512" s="47" t="b">
        <v>0</v>
      </c>
      <c r="F512" s="47" t="b">
        <v>0</v>
      </c>
      <c r="G512" s="47"/>
      <c r="H512" s="47"/>
      <c r="I512" s="47"/>
    </row>
    <row r="513" spans="1:9" ht="12.75">
      <c r="A513" s="65" t="s">
        <v>10232</v>
      </c>
      <c r="B513" s="65">
        <v>2004</v>
      </c>
      <c r="C513" s="65" t="s">
        <v>4734</v>
      </c>
      <c r="D513" s="47" t="s">
        <v>6158</v>
      </c>
      <c r="E513" s="47" t="b">
        <v>0</v>
      </c>
      <c r="F513" s="47" t="b">
        <v>0</v>
      </c>
      <c r="G513" s="47"/>
      <c r="H513" s="47"/>
      <c r="I513" s="47"/>
    </row>
    <row r="514" spans="1:9" ht="12.75">
      <c r="A514" s="65" t="s">
        <v>10233</v>
      </c>
      <c r="B514" s="65">
        <v>2003</v>
      </c>
      <c r="C514" s="65" t="s">
        <v>10234</v>
      </c>
      <c r="D514" s="47" t="s">
        <v>6158</v>
      </c>
      <c r="E514" s="47" t="b">
        <v>0</v>
      </c>
      <c r="F514" s="47" t="b">
        <v>0</v>
      </c>
      <c r="G514" s="47"/>
      <c r="H514" s="47"/>
      <c r="I514" s="47"/>
    </row>
    <row r="515" spans="1:9" ht="12.75">
      <c r="A515" s="65" t="s">
        <v>10235</v>
      </c>
      <c r="B515" s="65">
        <v>2002</v>
      </c>
      <c r="C515" s="65" t="s">
        <v>8811</v>
      </c>
      <c r="D515" s="47" t="s">
        <v>6158</v>
      </c>
      <c r="E515" s="47" t="b">
        <v>0</v>
      </c>
      <c r="F515" s="47" t="b">
        <v>0</v>
      </c>
      <c r="G515" s="47"/>
      <c r="H515" s="47"/>
      <c r="I515" s="47"/>
    </row>
    <row r="516" spans="1:9" ht="12.75">
      <c r="A516" s="65" t="s">
        <v>10236</v>
      </c>
      <c r="B516" s="65">
        <v>2003</v>
      </c>
      <c r="C516" s="65" t="s">
        <v>5</v>
      </c>
      <c r="D516" s="47" t="s">
        <v>6158</v>
      </c>
      <c r="E516" s="47" t="b">
        <v>0</v>
      </c>
      <c r="F516" s="47" t="b">
        <v>0</v>
      </c>
      <c r="G516" s="47"/>
      <c r="H516" s="47"/>
      <c r="I516" s="47"/>
    </row>
    <row r="517" spans="1:9" ht="12.75">
      <c r="A517" s="65" t="s">
        <v>10237</v>
      </c>
      <c r="B517" s="65">
        <v>2004</v>
      </c>
      <c r="C517" s="65" t="s">
        <v>9882</v>
      </c>
      <c r="D517" s="47" t="s">
        <v>6158</v>
      </c>
      <c r="E517" s="47" t="b">
        <v>0</v>
      </c>
      <c r="F517" s="47" t="b">
        <v>0</v>
      </c>
      <c r="G517" s="47"/>
      <c r="H517" s="47"/>
      <c r="I517" s="47"/>
    </row>
    <row r="518" spans="1:9" ht="12.75">
      <c r="A518" s="65" t="s">
        <v>10238</v>
      </c>
      <c r="B518" s="65">
        <v>2005</v>
      </c>
      <c r="C518" s="65" t="s">
        <v>4734</v>
      </c>
      <c r="D518" s="47" t="s">
        <v>6158</v>
      </c>
      <c r="E518" s="47" t="b">
        <v>0</v>
      </c>
      <c r="F518" s="47" t="b">
        <v>0</v>
      </c>
      <c r="G518" s="47"/>
      <c r="H518" s="47"/>
      <c r="I518" s="47"/>
    </row>
    <row r="519" spans="1:9" ht="12.75">
      <c r="A519" s="65" t="s">
        <v>10239</v>
      </c>
      <c r="B519" s="65">
        <v>2003</v>
      </c>
      <c r="C519" s="65" t="s">
        <v>4734</v>
      </c>
      <c r="D519" s="47" t="s">
        <v>6158</v>
      </c>
      <c r="E519" s="47" t="b">
        <v>0</v>
      </c>
      <c r="F519" s="47" t="b">
        <v>0</v>
      </c>
      <c r="G519" s="47"/>
      <c r="H519" s="47"/>
      <c r="I519" s="47"/>
    </row>
    <row r="520" spans="1:9" ht="12.75">
      <c r="A520" s="65" t="s">
        <v>10240</v>
      </c>
      <c r="B520" s="65">
        <v>2003</v>
      </c>
      <c r="C520" s="65" t="s">
        <v>10241</v>
      </c>
      <c r="D520" s="47" t="s">
        <v>6158</v>
      </c>
      <c r="E520" s="47" t="b">
        <v>0</v>
      </c>
      <c r="F520" s="47" t="b">
        <v>0</v>
      </c>
      <c r="G520" s="47"/>
      <c r="H520" s="47"/>
      <c r="I520" s="47"/>
    </row>
    <row r="521" spans="1:9" ht="12.75">
      <c r="A521" s="65" t="s">
        <v>10242</v>
      </c>
      <c r="B521" s="65">
        <v>2002</v>
      </c>
      <c r="C521" s="65" t="s">
        <v>484</v>
      </c>
      <c r="D521" s="47" t="s">
        <v>6158</v>
      </c>
      <c r="E521" s="47" t="b">
        <v>0</v>
      </c>
      <c r="F521" s="47" t="b">
        <v>0</v>
      </c>
      <c r="G521" s="47"/>
      <c r="H521" s="47"/>
      <c r="I521" s="47"/>
    </row>
    <row r="522" spans="1:9" ht="12.75">
      <c r="A522" s="65" t="s">
        <v>10243</v>
      </c>
      <c r="B522" s="65">
        <v>2002</v>
      </c>
      <c r="C522" s="65" t="s">
        <v>7802</v>
      </c>
      <c r="D522" s="47" t="s">
        <v>6158</v>
      </c>
      <c r="E522" s="47" t="b">
        <v>0</v>
      </c>
      <c r="F522" s="47" t="b">
        <v>0</v>
      </c>
      <c r="G522" s="47"/>
      <c r="H522" s="47"/>
      <c r="I522" s="47"/>
    </row>
    <row r="523" spans="1:9" ht="12.75">
      <c r="A523" s="65" t="s">
        <v>10244</v>
      </c>
      <c r="B523" s="65">
        <v>2004</v>
      </c>
      <c r="C523" s="65" t="s">
        <v>9744</v>
      </c>
      <c r="D523" s="47" t="s">
        <v>6158</v>
      </c>
      <c r="E523" s="47" t="b">
        <v>0</v>
      </c>
      <c r="F523" s="47" t="b">
        <v>0</v>
      </c>
      <c r="G523" s="47"/>
      <c r="H523" s="47"/>
      <c r="I523" s="47"/>
    </row>
    <row r="524" spans="1:9" ht="12.75">
      <c r="A524" s="65" t="s">
        <v>10245</v>
      </c>
      <c r="B524" s="65">
        <v>2005</v>
      </c>
      <c r="C524" s="65" t="s">
        <v>9720</v>
      </c>
      <c r="D524" s="47" t="s">
        <v>6158</v>
      </c>
      <c r="E524" s="47" t="b">
        <v>0</v>
      </c>
      <c r="F524" s="47" t="b">
        <v>0</v>
      </c>
      <c r="G524" s="47"/>
      <c r="H524" s="47"/>
      <c r="I524" s="47"/>
    </row>
    <row r="525" spans="1:9" ht="12.75">
      <c r="A525" s="65" t="s">
        <v>10246</v>
      </c>
      <c r="B525" s="65">
        <v>2002</v>
      </c>
      <c r="C525" s="65" t="s">
        <v>9882</v>
      </c>
      <c r="D525" s="47" t="s">
        <v>6158</v>
      </c>
      <c r="E525" s="47" t="b">
        <v>0</v>
      </c>
      <c r="F525" s="47" t="b">
        <v>0</v>
      </c>
      <c r="G525" s="47"/>
      <c r="H525" s="47"/>
      <c r="I525" s="47"/>
    </row>
    <row r="526" spans="1:9" ht="12.75">
      <c r="A526" s="65" t="s">
        <v>10247</v>
      </c>
      <c r="B526" s="65">
        <v>2003</v>
      </c>
      <c r="C526" s="65" t="s">
        <v>7291</v>
      </c>
      <c r="D526" s="47" t="s">
        <v>6158</v>
      </c>
      <c r="E526" s="47" t="b">
        <v>0</v>
      </c>
      <c r="F526" s="47" t="b">
        <v>0</v>
      </c>
      <c r="G526" s="47"/>
      <c r="H526" s="47"/>
      <c r="I526" s="47"/>
    </row>
    <row r="527" spans="1:9" ht="12.75">
      <c r="A527" s="65" t="s">
        <v>10248</v>
      </c>
      <c r="B527" s="65">
        <v>2005</v>
      </c>
      <c r="C527" s="65" t="s">
        <v>4734</v>
      </c>
      <c r="D527" s="47" t="s">
        <v>6158</v>
      </c>
      <c r="E527" s="47" t="b">
        <v>0</v>
      </c>
      <c r="F527" s="47" t="b">
        <v>0</v>
      </c>
      <c r="G527" s="47"/>
      <c r="H527" s="47"/>
      <c r="I527" s="47"/>
    </row>
    <row r="528" spans="1:9" ht="12.75">
      <c r="A528" s="65" t="s">
        <v>10249</v>
      </c>
      <c r="B528" s="65">
        <v>2001</v>
      </c>
      <c r="C528" s="65" t="s">
        <v>7453</v>
      </c>
      <c r="D528" s="47" t="s">
        <v>6158</v>
      </c>
      <c r="E528" s="47" t="b">
        <v>0</v>
      </c>
      <c r="F528" s="47" t="b">
        <v>0</v>
      </c>
      <c r="G528" s="47"/>
      <c r="H528" s="47"/>
      <c r="I528" s="47"/>
    </row>
    <row r="529" spans="1:9" ht="12.75">
      <c r="A529" s="65" t="s">
        <v>10250</v>
      </c>
      <c r="B529" s="65">
        <v>2003</v>
      </c>
      <c r="C529" s="65" t="s">
        <v>484</v>
      </c>
      <c r="D529" s="47" t="s">
        <v>6158</v>
      </c>
      <c r="E529" s="47" t="b">
        <v>0</v>
      </c>
      <c r="F529" s="47" t="b">
        <v>0</v>
      </c>
      <c r="G529" s="47"/>
      <c r="H529" s="47"/>
      <c r="I529" s="47"/>
    </row>
    <row r="530" spans="1:9" ht="12.75">
      <c r="A530" s="65" t="s">
        <v>10251</v>
      </c>
      <c r="B530" s="65">
        <v>2003</v>
      </c>
      <c r="C530" s="65" t="s">
        <v>69</v>
      </c>
      <c r="D530" s="47" t="s">
        <v>6158</v>
      </c>
      <c r="E530" s="47" t="b">
        <v>0</v>
      </c>
      <c r="F530" s="47" t="b">
        <v>0</v>
      </c>
      <c r="G530" s="47"/>
      <c r="H530" s="47"/>
      <c r="I530" s="47"/>
    </row>
    <row r="531" spans="1:9" ht="12.75">
      <c r="A531" s="65" t="s">
        <v>10252</v>
      </c>
      <c r="B531" s="65">
        <v>2004</v>
      </c>
      <c r="C531" s="65" t="s">
        <v>69</v>
      </c>
      <c r="D531" s="47" t="s">
        <v>6158</v>
      </c>
      <c r="E531" s="47" t="b">
        <v>0</v>
      </c>
      <c r="F531" s="47" t="b">
        <v>0</v>
      </c>
      <c r="G531" s="47"/>
      <c r="H531" s="47"/>
      <c r="I531" s="47"/>
    </row>
    <row r="532" spans="1:9" ht="12.75">
      <c r="A532" s="65" t="s">
        <v>10253</v>
      </c>
      <c r="B532" s="65">
        <v>2005</v>
      </c>
      <c r="C532" s="65" t="s">
        <v>69</v>
      </c>
      <c r="D532" s="47" t="s">
        <v>6158</v>
      </c>
      <c r="E532" s="47" t="b">
        <v>0</v>
      </c>
      <c r="F532" s="47" t="b">
        <v>0</v>
      </c>
      <c r="G532" s="47"/>
      <c r="H532" s="47"/>
      <c r="I532" s="47"/>
    </row>
    <row r="533" spans="1:9" ht="12.75">
      <c r="A533" s="65" t="s">
        <v>10254</v>
      </c>
      <c r="B533" s="65">
        <v>2005</v>
      </c>
      <c r="C533" s="65" t="s">
        <v>21</v>
      </c>
      <c r="D533" s="47" t="s">
        <v>6158</v>
      </c>
      <c r="E533" s="47" t="b">
        <v>0</v>
      </c>
      <c r="F533" s="47" t="b">
        <v>0</v>
      </c>
      <c r="G533" s="47"/>
      <c r="H533" s="47"/>
      <c r="I533" s="47"/>
    </row>
    <row r="534" spans="1:9" ht="12.75">
      <c r="A534" s="65" t="s">
        <v>5849</v>
      </c>
      <c r="B534" s="65">
        <v>2002</v>
      </c>
      <c r="C534" s="65" t="s">
        <v>21</v>
      </c>
      <c r="D534" s="47" t="s">
        <v>6158</v>
      </c>
      <c r="E534" s="47" t="b">
        <v>0</v>
      </c>
      <c r="F534" s="47" t="b">
        <v>0</v>
      </c>
      <c r="G534" s="47"/>
      <c r="H534" s="47"/>
      <c r="I534" s="47"/>
    </row>
    <row r="535" spans="1:9" ht="12.75">
      <c r="A535" s="65" t="s">
        <v>10255</v>
      </c>
      <c r="B535" s="65">
        <v>2003</v>
      </c>
      <c r="C535" s="65" t="s">
        <v>9613</v>
      </c>
      <c r="D535" s="47" t="s">
        <v>6158</v>
      </c>
      <c r="E535" s="47" t="b">
        <v>0</v>
      </c>
      <c r="F535" s="47" t="b">
        <v>0</v>
      </c>
      <c r="G535" s="47"/>
      <c r="H535" s="47"/>
      <c r="I535" s="47"/>
    </row>
    <row r="536" spans="1:9" ht="12.75">
      <c r="A536" s="65" t="s">
        <v>10256</v>
      </c>
      <c r="B536" s="65">
        <v>2003</v>
      </c>
      <c r="C536" s="65" t="s">
        <v>11</v>
      </c>
      <c r="D536" s="47" t="s">
        <v>6158</v>
      </c>
      <c r="E536" s="47" t="b">
        <v>0</v>
      </c>
      <c r="F536" s="47" t="b">
        <v>0</v>
      </c>
      <c r="G536" s="47"/>
      <c r="H536" s="47"/>
      <c r="I536" s="47"/>
    </row>
    <row r="537" spans="1:9" ht="12.75">
      <c r="A537" s="65" t="s">
        <v>10257</v>
      </c>
      <c r="B537" s="65">
        <v>2004</v>
      </c>
      <c r="C537" s="65" t="s">
        <v>11</v>
      </c>
      <c r="D537" s="47" t="s">
        <v>6158</v>
      </c>
      <c r="E537" s="47" t="b">
        <v>0</v>
      </c>
      <c r="F537" s="47" t="b">
        <v>0</v>
      </c>
      <c r="G537" s="47"/>
      <c r="H537" s="47"/>
      <c r="I537" s="47"/>
    </row>
    <row r="538" spans="1:9" ht="12.75">
      <c r="A538" s="65" t="s">
        <v>10258</v>
      </c>
      <c r="B538" s="65">
        <v>2001</v>
      </c>
      <c r="C538" s="65" t="s">
        <v>11</v>
      </c>
      <c r="D538" s="47" t="s">
        <v>6158</v>
      </c>
      <c r="E538" s="47" t="b">
        <v>0</v>
      </c>
      <c r="F538" s="47" t="b">
        <v>0</v>
      </c>
      <c r="G538" s="47"/>
      <c r="H538" s="47"/>
      <c r="I538" s="47"/>
    </row>
    <row r="539" spans="1:9" ht="12.75">
      <c r="A539" s="65" t="s">
        <v>10259</v>
      </c>
      <c r="B539" s="65">
        <v>2002</v>
      </c>
      <c r="C539" s="65" t="s">
        <v>9709</v>
      </c>
      <c r="D539" s="47" t="s">
        <v>6158</v>
      </c>
      <c r="E539" s="47" t="b">
        <v>0</v>
      </c>
      <c r="F539" s="47" t="b">
        <v>0</v>
      </c>
      <c r="G539" s="47"/>
      <c r="H539" s="47"/>
      <c r="I539" s="47"/>
    </row>
    <row r="540" spans="1:9" ht="12.75">
      <c r="A540" s="65" t="s">
        <v>10260</v>
      </c>
      <c r="B540" s="65">
        <v>2005</v>
      </c>
      <c r="C540" s="65" t="s">
        <v>7809</v>
      </c>
      <c r="D540" s="47" t="s">
        <v>6158</v>
      </c>
      <c r="E540" s="47" t="b">
        <v>0</v>
      </c>
      <c r="F540" s="47" t="b">
        <v>0</v>
      </c>
      <c r="G540" s="47"/>
      <c r="H540" s="47"/>
      <c r="I540" s="47"/>
    </row>
    <row r="541" spans="1:9" ht="12.75">
      <c r="A541" s="65" t="s">
        <v>10261</v>
      </c>
      <c r="B541" s="65">
        <v>2005</v>
      </c>
      <c r="C541" s="65" t="s">
        <v>9882</v>
      </c>
      <c r="D541" s="47" t="s">
        <v>6158</v>
      </c>
      <c r="E541" s="47" t="b">
        <v>0</v>
      </c>
      <c r="F541" s="47" t="b">
        <v>0</v>
      </c>
      <c r="G541" s="47"/>
      <c r="H541" s="47"/>
      <c r="I541" s="47"/>
    </row>
    <row r="542" spans="1:9" ht="12.75">
      <c r="A542" s="65" t="s">
        <v>10262</v>
      </c>
      <c r="B542" s="65">
        <v>2005</v>
      </c>
      <c r="C542" s="65" t="s">
        <v>4734</v>
      </c>
      <c r="D542" s="47" t="s">
        <v>6158</v>
      </c>
      <c r="E542" s="47" t="b">
        <v>0</v>
      </c>
      <c r="F542" s="47" t="b">
        <v>0</v>
      </c>
      <c r="G542" s="47"/>
      <c r="H542" s="47"/>
      <c r="I542" s="47"/>
    </row>
    <row r="543" spans="1:9" ht="12.75">
      <c r="A543" s="65" t="s">
        <v>10263</v>
      </c>
      <c r="B543" s="65">
        <v>2004</v>
      </c>
      <c r="C543" s="65" t="s">
        <v>484</v>
      </c>
      <c r="D543" s="47" t="s">
        <v>6158</v>
      </c>
      <c r="E543" s="47" t="b">
        <v>0</v>
      </c>
      <c r="F543" s="47" t="b">
        <v>0</v>
      </c>
      <c r="G543" s="47"/>
      <c r="H543" s="47"/>
      <c r="I543" s="47"/>
    </row>
    <row r="544" spans="1:9" ht="12.75">
      <c r="A544" s="65" t="s">
        <v>10264</v>
      </c>
      <c r="B544" s="65">
        <v>2002</v>
      </c>
      <c r="C544" s="65" t="s">
        <v>7809</v>
      </c>
      <c r="D544" s="47" t="s">
        <v>6158</v>
      </c>
      <c r="E544" s="47" t="b">
        <v>0</v>
      </c>
      <c r="F544" s="47" t="b">
        <v>0</v>
      </c>
      <c r="G544" s="47"/>
      <c r="H544" s="47"/>
      <c r="I544" s="47"/>
    </row>
    <row r="545" spans="1:9" ht="12.75">
      <c r="A545" s="65" t="s">
        <v>10265</v>
      </c>
      <c r="B545" s="65">
        <v>2002</v>
      </c>
      <c r="C545" s="65" t="s">
        <v>4734</v>
      </c>
      <c r="D545" s="47" t="s">
        <v>6158</v>
      </c>
      <c r="E545" s="47" t="b">
        <v>0</v>
      </c>
      <c r="F545" s="47" t="b">
        <v>0</v>
      </c>
      <c r="G545" s="47"/>
      <c r="H545" s="47"/>
      <c r="I545" s="47"/>
    </row>
    <row r="546" spans="1:9" ht="12.75">
      <c r="A546" s="65" t="s">
        <v>10266</v>
      </c>
      <c r="B546" s="65">
        <v>2002</v>
      </c>
      <c r="C546" s="65" t="s">
        <v>44</v>
      </c>
      <c r="D546" s="47" t="s">
        <v>6158</v>
      </c>
      <c r="E546" s="47" t="b">
        <v>0</v>
      </c>
      <c r="F546" s="47" t="b">
        <v>0</v>
      </c>
      <c r="G546" s="47"/>
      <c r="H546" s="47"/>
      <c r="I546" s="47"/>
    </row>
    <row r="547" spans="1:9" ht="12.75">
      <c r="A547" s="65" t="s">
        <v>10267</v>
      </c>
      <c r="B547" s="65">
        <v>2003</v>
      </c>
      <c r="C547" s="65" t="s">
        <v>7302</v>
      </c>
      <c r="D547" s="47" t="s">
        <v>6158</v>
      </c>
      <c r="E547" s="47" t="b">
        <v>0</v>
      </c>
      <c r="F547" s="47" t="b">
        <v>0</v>
      </c>
      <c r="G547" s="47"/>
      <c r="H547" s="47"/>
      <c r="I547" s="47"/>
    </row>
    <row r="548" spans="1:9" ht="12.75">
      <c r="A548" s="65" t="s">
        <v>10268</v>
      </c>
      <c r="B548" s="65">
        <v>2004</v>
      </c>
      <c r="C548" s="65" t="s">
        <v>7302</v>
      </c>
      <c r="D548" s="47" t="s">
        <v>6158</v>
      </c>
      <c r="E548" s="47" t="b">
        <v>0</v>
      </c>
      <c r="F548" s="47" t="b">
        <v>0</v>
      </c>
      <c r="G548" s="47"/>
      <c r="H548" s="47"/>
      <c r="I548" s="47"/>
    </row>
    <row r="549" spans="1:9" ht="12.75">
      <c r="A549" s="65" t="s">
        <v>10269</v>
      </c>
      <c r="B549" s="65">
        <v>2005</v>
      </c>
      <c r="C549" s="65" t="s">
        <v>7302</v>
      </c>
      <c r="D549" s="47" t="s">
        <v>6158</v>
      </c>
      <c r="E549" s="47" t="b">
        <v>0</v>
      </c>
      <c r="F549" s="47" t="b">
        <v>0</v>
      </c>
      <c r="G549" s="47"/>
      <c r="H549" s="47"/>
      <c r="I549" s="47"/>
    </row>
    <row r="550" spans="1:9" ht="12.75">
      <c r="A550" s="65" t="s">
        <v>10270</v>
      </c>
      <c r="B550" s="65">
        <v>2002</v>
      </c>
      <c r="C550" s="65" t="s">
        <v>7302</v>
      </c>
      <c r="D550" s="47" t="s">
        <v>6158</v>
      </c>
      <c r="E550" s="47" t="b">
        <v>0</v>
      </c>
      <c r="F550" s="47" t="b">
        <v>0</v>
      </c>
      <c r="G550" s="47"/>
      <c r="H550" s="47"/>
      <c r="I550" s="47"/>
    </row>
    <row r="551" spans="1:9" ht="12.75">
      <c r="A551" s="65" t="s">
        <v>10271</v>
      </c>
      <c r="B551" s="65">
        <v>2003</v>
      </c>
      <c r="C551" s="65" t="s">
        <v>7302</v>
      </c>
      <c r="D551" s="47" t="s">
        <v>6158</v>
      </c>
      <c r="E551" s="47" t="b">
        <v>0</v>
      </c>
      <c r="F551" s="47" t="b">
        <v>0</v>
      </c>
      <c r="G551" s="47"/>
      <c r="H551" s="47"/>
      <c r="I551" s="47"/>
    </row>
    <row r="552" spans="1:9" ht="12.75">
      <c r="A552" s="65" t="s">
        <v>10272</v>
      </c>
      <c r="B552" s="65">
        <v>2003</v>
      </c>
      <c r="C552" s="65" t="s">
        <v>4734</v>
      </c>
      <c r="D552" s="47" t="s">
        <v>6158</v>
      </c>
      <c r="E552" s="47" t="b">
        <v>0</v>
      </c>
      <c r="F552" s="47" t="b">
        <v>0</v>
      </c>
      <c r="G552" s="47"/>
      <c r="H552" s="47"/>
      <c r="I552" s="47"/>
    </row>
    <row r="553" spans="1:9" ht="12.75">
      <c r="A553" s="65" t="s">
        <v>10273</v>
      </c>
      <c r="B553" s="65">
        <v>2004</v>
      </c>
      <c r="C553" s="65" t="s">
        <v>4734</v>
      </c>
      <c r="D553" s="47" t="s">
        <v>6158</v>
      </c>
      <c r="E553" s="47" t="b">
        <v>0</v>
      </c>
      <c r="F553" s="47" t="b">
        <v>0</v>
      </c>
      <c r="G553" s="47"/>
      <c r="H553" s="47"/>
      <c r="I553" s="47"/>
    </row>
    <row r="554" spans="1:9" ht="12.75">
      <c r="A554" s="65" t="s">
        <v>10274</v>
      </c>
      <c r="B554" s="65">
        <v>2005</v>
      </c>
      <c r="C554" s="65" t="s">
        <v>4734</v>
      </c>
      <c r="D554" s="47" t="s">
        <v>6158</v>
      </c>
      <c r="E554" s="47" t="b">
        <v>0</v>
      </c>
      <c r="F554" s="47" t="b">
        <v>0</v>
      </c>
      <c r="G554" s="47"/>
      <c r="H554" s="47"/>
      <c r="I554" s="47"/>
    </row>
    <row r="555" spans="1:9" ht="12.75">
      <c r="A555" s="65" t="s">
        <v>10275</v>
      </c>
      <c r="B555" s="65">
        <v>2002</v>
      </c>
      <c r="C555" s="65" t="s">
        <v>4734</v>
      </c>
      <c r="D555" s="47" t="s">
        <v>6158</v>
      </c>
      <c r="E555" s="47" t="b">
        <v>0</v>
      </c>
      <c r="F555" s="47" t="b">
        <v>0</v>
      </c>
      <c r="G555" s="47"/>
      <c r="H555" s="47"/>
      <c r="I555" s="47"/>
    </row>
    <row r="556" spans="1:9" ht="12.75">
      <c r="A556" s="65" t="s">
        <v>10276</v>
      </c>
      <c r="B556" s="65">
        <v>2006</v>
      </c>
      <c r="C556" s="65" t="s">
        <v>4734</v>
      </c>
      <c r="D556" s="47" t="s">
        <v>6158</v>
      </c>
      <c r="E556" s="47" t="b">
        <v>0</v>
      </c>
      <c r="F556" s="47" t="b">
        <v>0</v>
      </c>
      <c r="G556" s="47"/>
      <c r="H556" s="47"/>
      <c r="I556" s="47"/>
    </row>
    <row r="557" spans="1:9" ht="12.75">
      <c r="A557" s="65" t="s">
        <v>10277</v>
      </c>
      <c r="B557" s="65">
        <v>2001</v>
      </c>
      <c r="C557" s="65" t="s">
        <v>484</v>
      </c>
      <c r="D557" s="47" t="s">
        <v>6158</v>
      </c>
      <c r="E557" s="47" t="b">
        <v>0</v>
      </c>
      <c r="F557" s="47" t="b">
        <v>0</v>
      </c>
      <c r="G557" s="47"/>
      <c r="H557" s="47"/>
      <c r="I557" s="47"/>
    </row>
    <row r="558" spans="1:9" ht="12.75">
      <c r="A558" s="65" t="s">
        <v>10278</v>
      </c>
      <c r="B558" s="65">
        <v>2003</v>
      </c>
      <c r="C558" s="65" t="s">
        <v>484</v>
      </c>
      <c r="D558" s="47" t="s">
        <v>6158</v>
      </c>
      <c r="E558" s="47" t="b">
        <v>0</v>
      </c>
      <c r="F558" s="47" t="b">
        <v>0</v>
      </c>
      <c r="G558" s="47"/>
      <c r="H558" s="47"/>
      <c r="I558" s="47"/>
    </row>
    <row r="559" spans="1:9" ht="12.75">
      <c r="A559" s="65" t="s">
        <v>10279</v>
      </c>
      <c r="B559" s="65">
        <v>2003</v>
      </c>
      <c r="C559" s="65" t="s">
        <v>7809</v>
      </c>
      <c r="D559" s="47" t="s">
        <v>6158</v>
      </c>
      <c r="E559" s="47" t="b">
        <v>0</v>
      </c>
      <c r="F559" s="47" t="b">
        <v>0</v>
      </c>
      <c r="G559" s="47"/>
      <c r="H559" s="47"/>
      <c r="I559" s="47"/>
    </row>
    <row r="560" spans="1:9" ht="12.75">
      <c r="A560" s="65" t="s">
        <v>10280</v>
      </c>
      <c r="B560" s="65">
        <v>2003</v>
      </c>
      <c r="C560" s="65" t="s">
        <v>44</v>
      </c>
      <c r="D560" s="47" t="s">
        <v>6158</v>
      </c>
      <c r="E560" s="47" t="b">
        <v>0</v>
      </c>
      <c r="F560" s="47" t="b">
        <v>0</v>
      </c>
      <c r="G560" s="47"/>
      <c r="H560" s="47"/>
      <c r="I560" s="47"/>
    </row>
    <row r="561" spans="1:9" ht="12.75">
      <c r="A561" s="65" t="s">
        <v>10281</v>
      </c>
      <c r="B561" s="65">
        <v>2002</v>
      </c>
      <c r="C561" s="65" t="s">
        <v>9488</v>
      </c>
      <c r="D561" s="47" t="s">
        <v>6158</v>
      </c>
      <c r="E561" s="47" t="b">
        <v>0</v>
      </c>
      <c r="F561" s="47" t="b">
        <v>0</v>
      </c>
      <c r="G561" s="47"/>
      <c r="H561" s="47"/>
      <c r="I561" s="47"/>
    </row>
    <row r="562" spans="1:9" ht="12.75">
      <c r="A562" s="65" t="s">
        <v>10282</v>
      </c>
      <c r="B562" s="65">
        <v>2005</v>
      </c>
      <c r="C562" s="65" t="s">
        <v>7291</v>
      </c>
      <c r="D562" s="47" t="s">
        <v>6158</v>
      </c>
      <c r="E562" s="47" t="b">
        <v>0</v>
      </c>
      <c r="F562" s="47" t="b">
        <v>0</v>
      </c>
      <c r="G562" s="47"/>
      <c r="H562" s="47"/>
      <c r="I562" s="47"/>
    </row>
    <row r="563" spans="1:9" ht="12.75">
      <c r="A563" s="65" t="s">
        <v>10283</v>
      </c>
      <c r="B563" s="65">
        <v>2006</v>
      </c>
      <c r="C563" s="65" t="s">
        <v>10038</v>
      </c>
      <c r="D563" s="47" t="s">
        <v>6158</v>
      </c>
      <c r="E563" s="47" t="b">
        <v>0</v>
      </c>
      <c r="F563" s="47" t="b">
        <v>0</v>
      </c>
      <c r="G563" s="47"/>
      <c r="H563" s="47"/>
      <c r="I563" s="47"/>
    </row>
    <row r="564" spans="1:9" ht="12.75">
      <c r="A564" s="65" t="s">
        <v>10284</v>
      </c>
      <c r="B564" s="65">
        <v>2004</v>
      </c>
      <c r="C564" s="65" t="s">
        <v>5</v>
      </c>
      <c r="D564" s="47" t="s">
        <v>6158</v>
      </c>
      <c r="E564" s="47" t="b">
        <v>0</v>
      </c>
      <c r="F564" s="47" t="b">
        <v>0</v>
      </c>
      <c r="G564" s="47"/>
      <c r="H564" s="47"/>
      <c r="I564" s="47"/>
    </row>
    <row r="565" spans="1:9" ht="12.75">
      <c r="A565" s="65" t="s">
        <v>10285</v>
      </c>
      <c r="B565" s="65">
        <v>2002</v>
      </c>
      <c r="C565" s="65" t="s">
        <v>484</v>
      </c>
      <c r="D565" s="47" t="s">
        <v>6158</v>
      </c>
      <c r="E565" s="47" t="b">
        <v>0</v>
      </c>
      <c r="F565" s="47" t="b">
        <v>0</v>
      </c>
      <c r="G565" s="47"/>
      <c r="H565" s="47"/>
      <c r="I565" s="47"/>
    </row>
  </sheetData>
  <dataValidations count="2">
    <dataValidation type="list" allowBlank="1" sqref="H3:H565" xr:uid="{00000000-0002-0000-0A00-000000000000}">
      <formula1>"Easy,Challenging,Insane"</formula1>
    </dataValidation>
    <dataValidation type="list" allowBlank="1" sqref="G3:G565" xr:uid="{00000000-0002-0000-0A00-000001000000}">
      <formula1>"Poor,Mediocre,Good,Extraordinary"</formula1>
    </dataValidation>
  </dataValidations>
  <hyperlinks>
    <hyperlink ref="A1" location="Index!A1" display="Link to Index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I51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9.42578125" customWidth="1"/>
    <col min="2" max="2" width="11.42578125" customWidth="1"/>
    <col min="3" max="3" width="23.1406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 ht="12.75">
      <c r="A3" s="65" t="s">
        <v>10286</v>
      </c>
      <c r="B3" s="65">
        <v>1992</v>
      </c>
      <c r="C3" s="65" t="s">
        <v>8847</v>
      </c>
      <c r="D3" s="47" t="s">
        <v>6158</v>
      </c>
      <c r="E3" s="47" t="b">
        <v>0</v>
      </c>
      <c r="F3" s="47" t="b">
        <v>0</v>
      </c>
      <c r="G3" s="47"/>
      <c r="H3" s="47"/>
      <c r="I3" s="47"/>
    </row>
    <row r="4" spans="1:9" ht="12.75">
      <c r="A4" s="65" t="s">
        <v>10287</v>
      </c>
      <c r="B4" s="65">
        <v>1993</v>
      </c>
      <c r="C4" s="65" t="s">
        <v>8847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 ht="12.75">
      <c r="A5" s="65" t="s">
        <v>7264</v>
      </c>
      <c r="B5" s="65">
        <v>1992</v>
      </c>
      <c r="C5" s="65" t="s">
        <v>8787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 ht="12.75">
      <c r="A6" s="65" t="s">
        <v>8788</v>
      </c>
      <c r="B6" s="65">
        <v>1993</v>
      </c>
      <c r="C6" s="65" t="s">
        <v>8787</v>
      </c>
      <c r="D6" s="47" t="s">
        <v>6158</v>
      </c>
      <c r="E6" s="47" t="b">
        <v>0</v>
      </c>
      <c r="F6" s="47" t="b">
        <v>0</v>
      </c>
      <c r="G6" s="47"/>
      <c r="H6" s="47"/>
      <c r="I6" s="47"/>
    </row>
    <row r="7" spans="1:9" ht="12.75">
      <c r="A7" s="65" t="s">
        <v>7278</v>
      </c>
      <c r="B7" s="65">
        <v>1992</v>
      </c>
      <c r="C7" s="65" t="s">
        <v>227</v>
      </c>
      <c r="D7" s="47" t="s">
        <v>6158</v>
      </c>
      <c r="E7" s="47" t="b">
        <v>0</v>
      </c>
      <c r="F7" s="47" t="b">
        <v>0</v>
      </c>
      <c r="G7" s="47"/>
      <c r="H7" s="47"/>
      <c r="I7" s="47"/>
    </row>
    <row r="8" spans="1:9" ht="12.75">
      <c r="A8" s="65" t="s">
        <v>10288</v>
      </c>
      <c r="B8" s="65">
        <v>1993</v>
      </c>
      <c r="C8" s="65" t="s">
        <v>227</v>
      </c>
      <c r="D8" s="47" t="s">
        <v>6158</v>
      </c>
      <c r="E8" s="47" t="b">
        <v>0</v>
      </c>
      <c r="F8" s="47" t="b">
        <v>0</v>
      </c>
      <c r="G8" s="47"/>
      <c r="H8" s="47"/>
      <c r="I8" s="47"/>
    </row>
    <row r="9" spans="1:9" ht="12.75">
      <c r="A9" s="65" t="s">
        <v>7301</v>
      </c>
      <c r="B9" s="65">
        <v>1992</v>
      </c>
      <c r="C9" s="65" t="s">
        <v>7302</v>
      </c>
      <c r="D9" s="47" t="s">
        <v>6158</v>
      </c>
      <c r="E9" s="47" t="b">
        <v>0</v>
      </c>
      <c r="F9" s="47" t="b">
        <v>0</v>
      </c>
      <c r="G9" s="47"/>
      <c r="H9" s="47"/>
      <c r="I9" s="47"/>
    </row>
    <row r="10" spans="1:9" ht="12.75">
      <c r="A10" s="65" t="s">
        <v>10289</v>
      </c>
      <c r="B10" s="65">
        <v>1992</v>
      </c>
      <c r="C10" s="65" t="s">
        <v>8872</v>
      </c>
      <c r="D10" s="47" t="s">
        <v>6158</v>
      </c>
      <c r="E10" s="47" t="b">
        <v>0</v>
      </c>
      <c r="F10" s="47" t="b">
        <v>0</v>
      </c>
      <c r="G10" s="47"/>
      <c r="H10" s="47"/>
      <c r="I10" s="47"/>
    </row>
    <row r="11" spans="1:9" ht="12.75">
      <c r="A11" s="65" t="s">
        <v>10290</v>
      </c>
      <c r="B11" s="65">
        <v>1991</v>
      </c>
      <c r="C11" s="65" t="s">
        <v>7318</v>
      </c>
      <c r="D11" s="47" t="s">
        <v>6158</v>
      </c>
      <c r="E11" s="47" t="b">
        <v>0</v>
      </c>
      <c r="F11" s="47" t="b">
        <v>0</v>
      </c>
      <c r="G11" s="47"/>
      <c r="H11" s="47"/>
      <c r="I11" s="47"/>
    </row>
    <row r="12" spans="1:9" ht="12.75">
      <c r="A12" s="65" t="s">
        <v>10291</v>
      </c>
      <c r="B12" s="65">
        <v>1995</v>
      </c>
      <c r="C12" s="65" t="s">
        <v>7302</v>
      </c>
      <c r="D12" s="47" t="s">
        <v>6158</v>
      </c>
      <c r="E12" s="47" t="b">
        <v>0</v>
      </c>
      <c r="F12" s="47" t="b">
        <v>0</v>
      </c>
      <c r="G12" s="47"/>
      <c r="H12" s="47"/>
      <c r="I12" s="47"/>
    </row>
    <row r="13" spans="1:9" ht="12.75">
      <c r="A13" s="65" t="s">
        <v>7312</v>
      </c>
      <c r="B13" s="65">
        <v>1994</v>
      </c>
      <c r="C13" s="65" t="s">
        <v>7257</v>
      </c>
      <c r="D13" s="47" t="s">
        <v>6158</v>
      </c>
      <c r="E13" s="47" t="b">
        <v>0</v>
      </c>
      <c r="F13" s="47" t="b">
        <v>0</v>
      </c>
      <c r="G13" s="47"/>
      <c r="H13" s="47"/>
      <c r="I13" s="47"/>
    </row>
    <row r="14" spans="1:9" ht="12.75">
      <c r="A14" s="65" t="s">
        <v>10292</v>
      </c>
      <c r="B14" s="65">
        <v>1993</v>
      </c>
      <c r="C14" s="65" t="s">
        <v>4734</v>
      </c>
      <c r="D14" s="47" t="s">
        <v>6158</v>
      </c>
      <c r="E14" s="47" t="b">
        <v>0</v>
      </c>
      <c r="F14" s="47" t="b">
        <v>0</v>
      </c>
      <c r="G14" s="47"/>
      <c r="H14" s="47"/>
      <c r="I14" s="47"/>
    </row>
    <row r="15" spans="1:9" ht="12.75">
      <c r="A15" s="65" t="s">
        <v>8804</v>
      </c>
      <c r="B15" s="65">
        <v>1993</v>
      </c>
      <c r="C15" s="65" t="s">
        <v>7315</v>
      </c>
      <c r="D15" s="47" t="s">
        <v>6158</v>
      </c>
      <c r="E15" s="47" t="b">
        <v>0</v>
      </c>
      <c r="F15" s="47" t="b">
        <v>0</v>
      </c>
      <c r="G15" s="47"/>
      <c r="H15" s="47"/>
      <c r="I15" s="47"/>
    </row>
    <row r="16" spans="1:9" ht="12.75">
      <c r="A16" s="65" t="s">
        <v>9435</v>
      </c>
      <c r="B16" s="65">
        <v>1998</v>
      </c>
      <c r="C16" s="65" t="s">
        <v>484</v>
      </c>
      <c r="D16" s="47" t="s">
        <v>6158</v>
      </c>
      <c r="E16" s="47" t="b">
        <v>0</v>
      </c>
      <c r="F16" s="47" t="b">
        <v>0</v>
      </c>
      <c r="G16" s="47"/>
      <c r="H16" s="47"/>
      <c r="I16" s="47"/>
    </row>
    <row r="17" spans="1:9" ht="12.75">
      <c r="A17" s="65" t="s">
        <v>10293</v>
      </c>
      <c r="B17" s="65">
        <v>1989</v>
      </c>
      <c r="C17" s="65" t="s">
        <v>11</v>
      </c>
      <c r="D17" s="47" t="s">
        <v>6158</v>
      </c>
      <c r="E17" s="47" t="b">
        <v>0</v>
      </c>
      <c r="F17" s="47" t="b">
        <v>0</v>
      </c>
      <c r="G17" s="47"/>
      <c r="H17" s="47"/>
      <c r="I17" s="47"/>
    </row>
    <row r="18" spans="1:9" ht="12.75">
      <c r="A18" s="65" t="s">
        <v>10294</v>
      </c>
      <c r="B18" s="65">
        <v>1991</v>
      </c>
      <c r="C18" s="65" t="s">
        <v>7443</v>
      </c>
      <c r="D18" s="47" t="s">
        <v>6158</v>
      </c>
      <c r="E18" s="47" t="b">
        <v>0</v>
      </c>
      <c r="F18" s="47" t="b">
        <v>0</v>
      </c>
      <c r="G18" s="47"/>
      <c r="H18" s="47"/>
      <c r="I18" s="47"/>
    </row>
    <row r="19" spans="1:9" ht="12.75">
      <c r="A19" s="65" t="s">
        <v>10295</v>
      </c>
      <c r="B19" s="65">
        <v>1990</v>
      </c>
      <c r="C19" s="65" t="s">
        <v>8206</v>
      </c>
      <c r="D19" s="47" t="s">
        <v>6158</v>
      </c>
      <c r="E19" s="47" t="b">
        <v>0</v>
      </c>
      <c r="F19" s="47" t="b">
        <v>0</v>
      </c>
      <c r="G19" s="47"/>
      <c r="H19" s="47"/>
      <c r="I19" s="47"/>
    </row>
    <row r="20" spans="1:9" ht="12.75">
      <c r="A20" s="65" t="s">
        <v>10296</v>
      </c>
      <c r="B20" s="65">
        <v>1992</v>
      </c>
      <c r="C20" s="65" t="s">
        <v>7315</v>
      </c>
      <c r="D20" s="47" t="s">
        <v>6158</v>
      </c>
      <c r="E20" s="47" t="b">
        <v>0</v>
      </c>
      <c r="F20" s="47" t="b">
        <v>0</v>
      </c>
      <c r="G20" s="47"/>
      <c r="H20" s="47"/>
      <c r="I20" s="47"/>
    </row>
    <row r="21" spans="1:9" ht="12.75">
      <c r="A21" s="65" t="s">
        <v>10297</v>
      </c>
      <c r="B21" s="65">
        <v>1990</v>
      </c>
      <c r="C21" s="65" t="s">
        <v>7315</v>
      </c>
      <c r="D21" s="47" t="s">
        <v>6158</v>
      </c>
      <c r="E21" s="47" t="b">
        <v>0</v>
      </c>
      <c r="F21" s="47" t="b">
        <v>0</v>
      </c>
      <c r="G21" s="47"/>
      <c r="H21" s="47"/>
      <c r="I21" s="47"/>
    </row>
    <row r="22" spans="1:9" ht="12.75">
      <c r="A22" s="65" t="s">
        <v>10298</v>
      </c>
      <c r="B22" s="65">
        <v>1992</v>
      </c>
      <c r="C22" s="65" t="s">
        <v>685</v>
      </c>
      <c r="D22" s="47" t="s">
        <v>6158</v>
      </c>
      <c r="E22" s="47" t="b">
        <v>0</v>
      </c>
      <c r="F22" s="47" t="b">
        <v>0</v>
      </c>
      <c r="G22" s="47"/>
      <c r="H22" s="47"/>
      <c r="I22" s="47"/>
    </row>
    <row r="23" spans="1:9" ht="12.75">
      <c r="A23" s="65" t="s">
        <v>8808</v>
      </c>
      <c r="B23" s="65">
        <v>1995</v>
      </c>
      <c r="C23" s="65" t="s">
        <v>44</v>
      </c>
      <c r="D23" s="47" t="s">
        <v>6158</v>
      </c>
      <c r="E23" s="47" t="b">
        <v>0</v>
      </c>
      <c r="F23" s="47" t="b">
        <v>0</v>
      </c>
      <c r="G23" s="47"/>
      <c r="H23" s="47"/>
      <c r="I23" s="47"/>
    </row>
    <row r="24" spans="1:9" ht="12.75">
      <c r="A24" s="65" t="s">
        <v>10299</v>
      </c>
      <c r="B24" s="65">
        <v>1995</v>
      </c>
      <c r="C24" s="65" t="s">
        <v>11</v>
      </c>
      <c r="D24" s="47" t="s">
        <v>6158</v>
      </c>
      <c r="E24" s="47" t="b">
        <v>0</v>
      </c>
      <c r="F24" s="47" t="b">
        <v>0</v>
      </c>
      <c r="G24" s="47"/>
      <c r="H24" s="47"/>
      <c r="I24" s="47"/>
    </row>
    <row r="25" spans="1:9" ht="12.75">
      <c r="A25" s="65" t="s">
        <v>10300</v>
      </c>
      <c r="B25" s="65">
        <v>1995</v>
      </c>
      <c r="C25" s="65" t="s">
        <v>11</v>
      </c>
      <c r="D25" s="47" t="s">
        <v>6158</v>
      </c>
      <c r="E25" s="47" t="b">
        <v>0</v>
      </c>
      <c r="F25" s="47" t="b">
        <v>0</v>
      </c>
      <c r="G25" s="47"/>
      <c r="H25" s="47"/>
      <c r="I25" s="47"/>
    </row>
    <row r="26" spans="1:9" ht="12.75">
      <c r="A26" s="65" t="s">
        <v>10301</v>
      </c>
      <c r="B26" s="65">
        <v>1995</v>
      </c>
      <c r="C26" s="65" t="s">
        <v>11</v>
      </c>
      <c r="D26" s="47" t="s">
        <v>6158</v>
      </c>
      <c r="E26" s="47" t="b">
        <v>0</v>
      </c>
      <c r="F26" s="47" t="b">
        <v>0</v>
      </c>
      <c r="G26" s="47"/>
      <c r="H26" s="47"/>
      <c r="I26" s="47"/>
    </row>
    <row r="27" spans="1:9" ht="12.75">
      <c r="A27" s="65" t="s">
        <v>10302</v>
      </c>
      <c r="B27" s="65">
        <v>1995</v>
      </c>
      <c r="C27" s="65" t="s">
        <v>11</v>
      </c>
      <c r="D27" s="47" t="s">
        <v>6158</v>
      </c>
      <c r="E27" s="47" t="b">
        <v>0</v>
      </c>
      <c r="F27" s="47" t="b">
        <v>0</v>
      </c>
      <c r="G27" s="47"/>
      <c r="H27" s="47"/>
      <c r="I27" s="47"/>
    </row>
    <row r="28" spans="1:9" ht="12.75">
      <c r="A28" s="65" t="s">
        <v>10303</v>
      </c>
      <c r="B28" s="65">
        <v>1996</v>
      </c>
      <c r="C28" s="65" t="s">
        <v>10304</v>
      </c>
      <c r="D28" s="47" t="s">
        <v>6158</v>
      </c>
      <c r="E28" s="47" t="b">
        <v>0</v>
      </c>
      <c r="F28" s="47" t="b">
        <v>0</v>
      </c>
      <c r="G28" s="47"/>
      <c r="H28" s="47"/>
      <c r="I28" s="47"/>
    </row>
    <row r="29" spans="1:9" ht="12.75">
      <c r="A29" s="65" t="s">
        <v>358</v>
      </c>
      <c r="B29" s="65">
        <v>1992</v>
      </c>
      <c r="C29" s="65" t="s">
        <v>8816</v>
      </c>
      <c r="D29" s="47" t="s">
        <v>6158</v>
      </c>
      <c r="E29" s="47" t="b">
        <v>0</v>
      </c>
      <c r="F29" s="47" t="b">
        <v>0</v>
      </c>
      <c r="G29" s="47"/>
      <c r="H29" s="47"/>
      <c r="I29" s="47"/>
    </row>
    <row r="30" spans="1:9" ht="12.75">
      <c r="A30" s="65" t="s">
        <v>10305</v>
      </c>
      <c r="B30" s="65">
        <v>1991</v>
      </c>
      <c r="C30" s="65" t="s">
        <v>227</v>
      </c>
      <c r="D30" s="47" t="s">
        <v>6158</v>
      </c>
      <c r="E30" s="47" t="b">
        <v>0</v>
      </c>
      <c r="F30" s="47" t="b">
        <v>0</v>
      </c>
      <c r="G30" s="47"/>
      <c r="H30" s="47"/>
      <c r="I30" s="47"/>
    </row>
    <row r="31" spans="1:9" ht="12.75">
      <c r="A31" s="65" t="s">
        <v>7341</v>
      </c>
      <c r="B31" s="65">
        <v>1992</v>
      </c>
      <c r="C31" s="65" t="s">
        <v>7302</v>
      </c>
      <c r="D31" s="47" t="s">
        <v>6158</v>
      </c>
      <c r="E31" s="47" t="b">
        <v>0</v>
      </c>
      <c r="F31" s="47" t="b">
        <v>0</v>
      </c>
      <c r="G31" s="47"/>
      <c r="H31" s="47"/>
      <c r="I31" s="47"/>
    </row>
    <row r="32" spans="1:9" ht="12.75">
      <c r="A32" s="65" t="s">
        <v>415</v>
      </c>
      <c r="B32" s="65">
        <v>1992</v>
      </c>
      <c r="C32" s="65" t="s">
        <v>121</v>
      </c>
      <c r="D32" s="47" t="s">
        <v>6158</v>
      </c>
      <c r="E32" s="47" t="b">
        <v>0</v>
      </c>
      <c r="F32" s="47" t="b">
        <v>0</v>
      </c>
      <c r="G32" s="47"/>
      <c r="H32" s="47"/>
      <c r="I32" s="47"/>
    </row>
    <row r="33" spans="1:9" ht="12.75">
      <c r="A33" s="65" t="s">
        <v>10306</v>
      </c>
      <c r="B33" s="65">
        <v>1990</v>
      </c>
      <c r="C33" s="65" t="s">
        <v>11</v>
      </c>
      <c r="D33" s="47" t="s">
        <v>6158</v>
      </c>
      <c r="E33" s="47" t="b">
        <v>0</v>
      </c>
      <c r="F33" s="47" t="b">
        <v>0</v>
      </c>
      <c r="G33" s="47"/>
      <c r="H33" s="47"/>
      <c r="I33" s="47"/>
    </row>
    <row r="34" spans="1:9" ht="12.75">
      <c r="A34" s="65" t="s">
        <v>10307</v>
      </c>
      <c r="B34" s="65">
        <v>1992</v>
      </c>
      <c r="C34" s="65" t="s">
        <v>8839</v>
      </c>
      <c r="D34" s="47" t="s">
        <v>6158</v>
      </c>
      <c r="E34" s="47" t="b">
        <v>0</v>
      </c>
      <c r="F34" s="47" t="b">
        <v>0</v>
      </c>
      <c r="G34" s="47"/>
      <c r="H34" s="47"/>
      <c r="I34" s="47"/>
    </row>
    <row r="35" spans="1:9" ht="12.75">
      <c r="A35" s="65" t="s">
        <v>10308</v>
      </c>
      <c r="B35" s="65">
        <v>1991</v>
      </c>
      <c r="C35" s="65" t="s">
        <v>484</v>
      </c>
      <c r="D35" s="47" t="s">
        <v>6158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65" t="s">
        <v>475</v>
      </c>
      <c r="B36" s="65">
        <v>1989</v>
      </c>
      <c r="C36" s="65" t="s">
        <v>11</v>
      </c>
      <c r="D36" s="47" t="s">
        <v>6158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65" t="s">
        <v>7378</v>
      </c>
      <c r="B37" s="65">
        <v>1990</v>
      </c>
      <c r="C37" s="65" t="s">
        <v>121</v>
      </c>
      <c r="D37" s="47" t="s">
        <v>6158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65" t="s">
        <v>8828</v>
      </c>
      <c r="B38" s="65">
        <v>1995</v>
      </c>
      <c r="C38" s="65" t="s">
        <v>484</v>
      </c>
      <c r="D38" s="47" t="s">
        <v>6158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65" t="s">
        <v>7389</v>
      </c>
      <c r="B39" s="65">
        <v>1992</v>
      </c>
      <c r="C39" s="65" t="s">
        <v>2049</v>
      </c>
      <c r="D39" s="47" t="s">
        <v>6158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65" t="s">
        <v>10309</v>
      </c>
      <c r="B40" s="65">
        <v>1993</v>
      </c>
      <c r="C40" s="65" t="s">
        <v>44</v>
      </c>
      <c r="D40" s="47" t="s">
        <v>6158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65" t="s">
        <v>10310</v>
      </c>
      <c r="B41" s="65">
        <v>1990</v>
      </c>
      <c r="C41" s="65" t="s">
        <v>8782</v>
      </c>
      <c r="D41" s="47" t="s">
        <v>6158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65" t="s">
        <v>10311</v>
      </c>
      <c r="B42" s="65">
        <v>1996</v>
      </c>
      <c r="C42" s="65" t="s">
        <v>11</v>
      </c>
      <c r="D42" s="47" t="s">
        <v>6158</v>
      </c>
      <c r="E42" s="47" t="b">
        <v>0</v>
      </c>
      <c r="F42" s="47" t="b">
        <v>0</v>
      </c>
      <c r="G42" s="47"/>
      <c r="H42" s="47"/>
      <c r="I42" s="47"/>
    </row>
    <row r="43" spans="1:9" ht="12.75">
      <c r="A43" s="65" t="s">
        <v>10312</v>
      </c>
      <c r="B43" s="65">
        <v>1991</v>
      </c>
      <c r="C43" s="65" t="s">
        <v>8777</v>
      </c>
      <c r="D43" s="47" t="s">
        <v>6158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65" t="s">
        <v>10313</v>
      </c>
      <c r="B44" s="65">
        <v>1991</v>
      </c>
      <c r="C44" s="65" t="s">
        <v>121</v>
      </c>
      <c r="D44" s="47" t="s">
        <v>6158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65" t="s">
        <v>7399</v>
      </c>
      <c r="B45" s="65">
        <v>1992</v>
      </c>
      <c r="C45" s="65" t="s">
        <v>7257</v>
      </c>
      <c r="D45" s="47" t="s">
        <v>6158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65" t="s">
        <v>517</v>
      </c>
      <c r="B46" s="65">
        <v>1991</v>
      </c>
      <c r="C46" s="65" t="s">
        <v>4431</v>
      </c>
      <c r="D46" s="47" t="s">
        <v>6158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65" t="s">
        <v>10314</v>
      </c>
      <c r="B47" s="65">
        <v>1993</v>
      </c>
      <c r="C47" s="65" t="s">
        <v>4431</v>
      </c>
      <c r="D47" s="47" t="s">
        <v>6158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65" t="s">
        <v>10315</v>
      </c>
      <c r="B48" s="65">
        <v>1993</v>
      </c>
      <c r="C48" s="65" t="s">
        <v>4431</v>
      </c>
      <c r="D48" s="47" t="s">
        <v>6158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65" t="s">
        <v>8835</v>
      </c>
      <c r="B49" s="65">
        <v>1999</v>
      </c>
      <c r="C49" s="65" t="s">
        <v>9490</v>
      </c>
      <c r="D49" s="47" t="s">
        <v>6158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65" t="s">
        <v>8838</v>
      </c>
      <c r="B50" s="65">
        <v>1994</v>
      </c>
      <c r="C50" s="65" t="s">
        <v>8839</v>
      </c>
      <c r="D50" s="47" t="s">
        <v>6158</v>
      </c>
      <c r="E50" s="47" t="b">
        <v>0</v>
      </c>
      <c r="F50" s="47" t="b">
        <v>0</v>
      </c>
      <c r="G50" s="47"/>
      <c r="H50" s="47"/>
      <c r="I50" s="47"/>
    </row>
    <row r="51" spans="1:9" ht="12.75">
      <c r="A51" s="65" t="s">
        <v>7406</v>
      </c>
      <c r="B51" s="65">
        <v>1992</v>
      </c>
      <c r="C51" s="65" t="s">
        <v>7315</v>
      </c>
      <c r="D51" s="47" t="s">
        <v>6158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65" t="s">
        <v>10316</v>
      </c>
      <c r="B52" s="65">
        <v>1991</v>
      </c>
      <c r="C52" s="65" t="s">
        <v>5966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65" t="s">
        <v>10317</v>
      </c>
      <c r="B53" s="65">
        <v>1991</v>
      </c>
      <c r="C53" s="65" t="s">
        <v>5966</v>
      </c>
      <c r="D53" s="47" t="s">
        <v>6158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65" t="s">
        <v>7408</v>
      </c>
      <c r="B54" s="65">
        <v>1992</v>
      </c>
      <c r="C54" s="65" t="s">
        <v>7409</v>
      </c>
      <c r="D54" s="47" t="s">
        <v>6158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65" t="s">
        <v>10318</v>
      </c>
      <c r="B55" s="65">
        <v>1991</v>
      </c>
      <c r="C55" s="65" t="s">
        <v>7315</v>
      </c>
      <c r="D55" s="47" t="s">
        <v>6158</v>
      </c>
      <c r="E55" s="47" t="b">
        <v>0</v>
      </c>
      <c r="F55" s="47" t="b">
        <v>0</v>
      </c>
      <c r="G55" s="47"/>
      <c r="H55" s="47"/>
      <c r="I55" s="47"/>
    </row>
    <row r="56" spans="1:9" ht="12.75">
      <c r="A56" s="65" t="s">
        <v>10319</v>
      </c>
      <c r="B56" s="65">
        <v>1991</v>
      </c>
      <c r="C56" s="65" t="s">
        <v>44</v>
      </c>
      <c r="D56" s="47" t="s">
        <v>6158</v>
      </c>
      <c r="E56" s="47" t="b">
        <v>0</v>
      </c>
      <c r="F56" s="47" t="b">
        <v>0</v>
      </c>
      <c r="G56" s="47"/>
      <c r="H56" s="47"/>
      <c r="I56" s="47"/>
    </row>
    <row r="57" spans="1:9" ht="12.75">
      <c r="A57" s="65" t="s">
        <v>10320</v>
      </c>
      <c r="B57" s="65">
        <v>1992</v>
      </c>
      <c r="C57" s="65" t="s">
        <v>7409</v>
      </c>
      <c r="D57" s="47" t="s">
        <v>6158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65" t="s">
        <v>639</v>
      </c>
      <c r="B58" s="65">
        <v>1992</v>
      </c>
      <c r="C58" s="65" t="s">
        <v>69</v>
      </c>
      <c r="D58" s="47" t="s">
        <v>6158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65" t="s">
        <v>10321</v>
      </c>
      <c r="B59" s="65">
        <v>1994</v>
      </c>
      <c r="C59" s="65" t="s">
        <v>10322</v>
      </c>
      <c r="D59" s="47" t="s">
        <v>6158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65" t="s">
        <v>673</v>
      </c>
      <c r="B60" s="65">
        <v>1991</v>
      </c>
      <c r="C60" s="65" t="s">
        <v>10323</v>
      </c>
      <c r="D60" s="47" t="s">
        <v>6158</v>
      </c>
      <c r="E60" s="47" t="b">
        <v>0</v>
      </c>
      <c r="F60" s="47" t="b">
        <v>0</v>
      </c>
      <c r="G60" s="47"/>
      <c r="H60" s="47"/>
      <c r="I60" s="47"/>
    </row>
    <row r="61" spans="1:9" ht="12.75">
      <c r="A61" s="65" t="s">
        <v>10324</v>
      </c>
      <c r="B61" s="65">
        <v>1992</v>
      </c>
      <c r="C61" s="65" t="s">
        <v>2049</v>
      </c>
      <c r="D61" s="47" t="s">
        <v>6158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65" t="s">
        <v>7428</v>
      </c>
      <c r="B62" s="65">
        <v>1992</v>
      </c>
      <c r="C62" s="65" t="s">
        <v>8811</v>
      </c>
      <c r="D62" s="47" t="s">
        <v>6158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65" t="s">
        <v>10325</v>
      </c>
      <c r="B63" s="65">
        <v>1994</v>
      </c>
      <c r="C63" s="65" t="s">
        <v>8811</v>
      </c>
      <c r="D63" s="47" t="s">
        <v>6158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65" t="s">
        <v>10326</v>
      </c>
      <c r="B64" s="65">
        <v>1991</v>
      </c>
      <c r="C64" s="65" t="s">
        <v>7302</v>
      </c>
      <c r="D64" s="47" t="s">
        <v>6158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65" t="s">
        <v>10327</v>
      </c>
      <c r="B65" s="65">
        <v>1992</v>
      </c>
      <c r="C65" s="65" t="s">
        <v>6304</v>
      </c>
      <c r="D65" s="47" t="s">
        <v>6158</v>
      </c>
      <c r="E65" s="47" t="b">
        <v>0</v>
      </c>
      <c r="F65" s="47" t="b">
        <v>0</v>
      </c>
      <c r="G65" s="47"/>
      <c r="H65" s="47"/>
      <c r="I65" s="47"/>
    </row>
    <row r="66" spans="1:9" ht="12.75">
      <c r="A66" s="65" t="s">
        <v>10328</v>
      </c>
      <c r="B66" s="65">
        <v>1998</v>
      </c>
      <c r="C66" s="65" t="s">
        <v>11</v>
      </c>
      <c r="D66" s="47" t="s">
        <v>6158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65" t="s">
        <v>7436</v>
      </c>
      <c r="B67" s="65">
        <v>1992</v>
      </c>
      <c r="C67" s="65" t="s">
        <v>227</v>
      </c>
      <c r="D67" s="47" t="s">
        <v>6158</v>
      </c>
      <c r="E67" s="47" t="b">
        <v>0</v>
      </c>
      <c r="F67" s="47" t="b">
        <v>0</v>
      </c>
      <c r="G67" s="47"/>
      <c r="H67" s="47"/>
      <c r="I67" s="47"/>
    </row>
    <row r="68" spans="1:9" ht="12.75">
      <c r="A68" s="65" t="s">
        <v>10329</v>
      </c>
      <c r="B68" s="65">
        <v>1994</v>
      </c>
      <c r="C68" s="65" t="s">
        <v>227</v>
      </c>
      <c r="D68" s="47" t="s">
        <v>6158</v>
      </c>
      <c r="E68" s="47" t="b">
        <v>0</v>
      </c>
      <c r="F68" s="47" t="b">
        <v>0</v>
      </c>
      <c r="G68" s="47"/>
      <c r="H68" s="47"/>
      <c r="I68" s="47"/>
    </row>
    <row r="69" spans="1:9" ht="12.75">
      <c r="A69" s="65" t="s">
        <v>10330</v>
      </c>
      <c r="B69" s="65">
        <v>1990</v>
      </c>
      <c r="C69" s="65" t="s">
        <v>7531</v>
      </c>
      <c r="D69" s="47" t="s">
        <v>6158</v>
      </c>
      <c r="E69" s="47" t="b">
        <v>0</v>
      </c>
      <c r="F69" s="47" t="b">
        <v>0</v>
      </c>
      <c r="G69" s="47"/>
      <c r="H69" s="47"/>
      <c r="I69" s="47"/>
    </row>
    <row r="70" spans="1:9" ht="12.75">
      <c r="A70" s="65" t="s">
        <v>10331</v>
      </c>
      <c r="B70" s="65">
        <v>1990</v>
      </c>
      <c r="C70" s="65" t="s">
        <v>7270</v>
      </c>
      <c r="D70" s="47" t="s">
        <v>6158</v>
      </c>
      <c r="E70" s="47" t="b">
        <v>0</v>
      </c>
      <c r="F70" s="47" t="b">
        <v>0</v>
      </c>
      <c r="G70" s="47"/>
      <c r="H70" s="47"/>
      <c r="I70" s="47"/>
    </row>
    <row r="71" spans="1:9" ht="12.75">
      <c r="A71" s="65" t="s">
        <v>10332</v>
      </c>
      <c r="B71" s="65">
        <v>1992</v>
      </c>
      <c r="C71" s="65" t="s">
        <v>7270</v>
      </c>
      <c r="D71" s="47" t="s">
        <v>6158</v>
      </c>
      <c r="E71" s="47" t="b">
        <v>0</v>
      </c>
      <c r="F71" s="47" t="b">
        <v>0</v>
      </c>
      <c r="G71" s="47"/>
      <c r="H71" s="47"/>
      <c r="I71" s="47"/>
    </row>
    <row r="72" spans="1:9" ht="12.75">
      <c r="A72" s="65" t="s">
        <v>10333</v>
      </c>
      <c r="B72" s="65">
        <v>1998</v>
      </c>
      <c r="C72" s="65" t="s">
        <v>484</v>
      </c>
      <c r="D72" s="47" t="s">
        <v>6158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65" t="s">
        <v>10334</v>
      </c>
      <c r="B73" s="65">
        <v>1991</v>
      </c>
      <c r="C73" s="65" t="s">
        <v>7409</v>
      </c>
      <c r="D73" s="47" t="s">
        <v>6158</v>
      </c>
      <c r="E73" s="47" t="b">
        <v>0</v>
      </c>
      <c r="F73" s="47" t="b">
        <v>0</v>
      </c>
      <c r="G73" s="47"/>
      <c r="H73" s="47"/>
      <c r="I73" s="47"/>
    </row>
    <row r="74" spans="1:9" ht="12.75">
      <c r="A74" s="65" t="s">
        <v>7442</v>
      </c>
      <c r="B74" s="65">
        <v>1993</v>
      </c>
      <c r="C74" s="65" t="s">
        <v>7443</v>
      </c>
      <c r="D74" s="47" t="s">
        <v>6158</v>
      </c>
      <c r="E74" s="47" t="b">
        <v>0</v>
      </c>
      <c r="F74" s="47" t="b">
        <v>0</v>
      </c>
      <c r="G74" s="47"/>
      <c r="H74" s="47"/>
      <c r="I74" s="47"/>
    </row>
    <row r="75" spans="1:9" ht="12.75">
      <c r="A75" s="65" t="s">
        <v>8856</v>
      </c>
      <c r="B75" s="65">
        <v>1995</v>
      </c>
      <c r="C75" s="65" t="s">
        <v>8857</v>
      </c>
      <c r="D75" s="47" t="s">
        <v>6158</v>
      </c>
      <c r="E75" s="47" t="b">
        <v>0</v>
      </c>
      <c r="F75" s="47" t="b">
        <v>0</v>
      </c>
      <c r="G75" s="47"/>
      <c r="H75" s="47"/>
      <c r="I75" s="47"/>
    </row>
    <row r="76" spans="1:9" ht="12.75">
      <c r="A76" s="65" t="s">
        <v>819</v>
      </c>
      <c r="B76" s="65">
        <v>1991</v>
      </c>
      <c r="C76" s="65" t="s">
        <v>8872</v>
      </c>
      <c r="D76" s="47" t="s">
        <v>6158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65" t="s">
        <v>7449</v>
      </c>
      <c r="B77" s="65">
        <v>1993</v>
      </c>
      <c r="C77" s="65" t="s">
        <v>8872</v>
      </c>
      <c r="D77" s="47" t="s">
        <v>6158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65" t="s">
        <v>10335</v>
      </c>
      <c r="B78" s="65">
        <v>1990</v>
      </c>
      <c r="C78" s="65" t="s">
        <v>7270</v>
      </c>
      <c r="D78" s="47" t="s">
        <v>6158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65" t="s">
        <v>8867</v>
      </c>
      <c r="B79" s="65">
        <v>1998</v>
      </c>
      <c r="C79" s="65" t="s">
        <v>8816</v>
      </c>
      <c r="D79" s="47" t="s">
        <v>6158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65" t="s">
        <v>10336</v>
      </c>
      <c r="B80" s="65">
        <v>1991</v>
      </c>
      <c r="C80" s="65" t="s">
        <v>7453</v>
      </c>
      <c r="D80" s="47" t="s">
        <v>6158</v>
      </c>
      <c r="E80" s="47" t="b">
        <v>0</v>
      </c>
      <c r="F80" s="47" t="b">
        <v>0</v>
      </c>
      <c r="G80" s="47"/>
      <c r="H80" s="47"/>
      <c r="I80" s="47"/>
    </row>
    <row r="81" spans="1:9" ht="12.75">
      <c r="A81" s="65" t="s">
        <v>7455</v>
      </c>
      <c r="B81" s="65">
        <v>1990</v>
      </c>
      <c r="C81" s="65" t="s">
        <v>7453</v>
      </c>
      <c r="D81" s="47" t="s">
        <v>6158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65" t="s">
        <v>10337</v>
      </c>
      <c r="B82" s="65">
        <v>1991</v>
      </c>
      <c r="C82" s="65" t="s">
        <v>7260</v>
      </c>
      <c r="D82" s="47" t="s">
        <v>6158</v>
      </c>
      <c r="E82" s="47" t="b">
        <v>0</v>
      </c>
      <c r="F82" s="47" t="b">
        <v>0</v>
      </c>
      <c r="G82" s="47"/>
      <c r="H82" s="47"/>
      <c r="I82" s="47"/>
    </row>
    <row r="83" spans="1:9" ht="12.75">
      <c r="A83" s="65" t="s">
        <v>10338</v>
      </c>
      <c r="B83" s="65">
        <v>1991</v>
      </c>
      <c r="C83" s="65" t="s">
        <v>63</v>
      </c>
      <c r="D83" s="47" t="s">
        <v>6158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65" t="s">
        <v>9464</v>
      </c>
      <c r="B84" s="65">
        <v>1998</v>
      </c>
      <c r="C84" s="65" t="s">
        <v>484</v>
      </c>
      <c r="D84" s="47" t="s">
        <v>6158</v>
      </c>
      <c r="E84" s="47" t="b">
        <v>0</v>
      </c>
      <c r="F84" s="47" t="b">
        <v>0</v>
      </c>
      <c r="G84" s="47"/>
      <c r="H84" s="47"/>
      <c r="I84" s="47"/>
    </row>
    <row r="85" spans="1:9" ht="12.75">
      <c r="A85" s="65" t="s">
        <v>10339</v>
      </c>
      <c r="B85" s="65">
        <v>1993</v>
      </c>
      <c r="C85" s="65" t="s">
        <v>227</v>
      </c>
      <c r="D85" s="47" t="s">
        <v>6158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65" t="s">
        <v>7462</v>
      </c>
      <c r="B86" s="65">
        <v>1991</v>
      </c>
      <c r="C86" s="65" t="s">
        <v>151</v>
      </c>
      <c r="D86" s="47" t="s">
        <v>6158</v>
      </c>
      <c r="E86" s="47" t="b">
        <v>0</v>
      </c>
      <c r="F86" s="47" t="b">
        <v>0</v>
      </c>
      <c r="G86" s="47"/>
      <c r="H86" s="47"/>
      <c r="I86" s="47"/>
    </row>
    <row r="87" spans="1:9" ht="12.75">
      <c r="A87" s="65" t="s">
        <v>905</v>
      </c>
      <c r="B87" s="65">
        <v>1994</v>
      </c>
      <c r="C87" s="65" t="s">
        <v>7257</v>
      </c>
      <c r="D87" s="47" t="s">
        <v>6158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65" t="s">
        <v>10340</v>
      </c>
      <c r="B88" s="65">
        <v>1995</v>
      </c>
      <c r="C88" s="65" t="s">
        <v>8847</v>
      </c>
      <c r="D88" s="47" t="s">
        <v>6158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65" t="s">
        <v>8881</v>
      </c>
      <c r="B89" s="65">
        <v>1996</v>
      </c>
      <c r="C89" s="65" t="s">
        <v>8206</v>
      </c>
      <c r="D89" s="47" t="s">
        <v>6158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65" t="s">
        <v>7477</v>
      </c>
      <c r="B90" s="65">
        <v>1991</v>
      </c>
      <c r="C90" s="65" t="s">
        <v>10341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65" t="s">
        <v>10342</v>
      </c>
      <c r="B91" s="65">
        <v>1991</v>
      </c>
      <c r="C91" s="65" t="s">
        <v>44</v>
      </c>
      <c r="D91" s="47" t="s">
        <v>6158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65" t="s">
        <v>10343</v>
      </c>
      <c r="B92" s="65">
        <v>1998</v>
      </c>
      <c r="C92" s="65" t="s">
        <v>44</v>
      </c>
      <c r="D92" s="47" t="s">
        <v>6158</v>
      </c>
      <c r="E92" s="47" t="b">
        <v>0</v>
      </c>
      <c r="F92" s="47" t="b">
        <v>0</v>
      </c>
      <c r="G92" s="47"/>
      <c r="H92" s="47"/>
      <c r="I92" s="47"/>
    </row>
    <row r="93" spans="1:9" ht="12.75">
      <c r="A93" s="65" t="s">
        <v>10344</v>
      </c>
      <c r="B93" s="65">
        <v>1989</v>
      </c>
      <c r="C93" s="65" t="s">
        <v>44</v>
      </c>
      <c r="D93" s="47" t="s">
        <v>6158</v>
      </c>
      <c r="E93" s="47" t="b">
        <v>0</v>
      </c>
      <c r="F93" s="47" t="b">
        <v>0</v>
      </c>
      <c r="G93" s="47"/>
      <c r="H93" s="47"/>
      <c r="I93" s="47"/>
    </row>
    <row r="94" spans="1:9" ht="12.75">
      <c r="A94" s="65" t="s">
        <v>10345</v>
      </c>
      <c r="B94" s="65">
        <v>1990</v>
      </c>
      <c r="C94" s="65" t="s">
        <v>7531</v>
      </c>
      <c r="D94" s="47" t="s">
        <v>6158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65" t="s">
        <v>963</v>
      </c>
      <c r="B95" s="65">
        <v>1992</v>
      </c>
      <c r="C95" s="65" t="s">
        <v>8816</v>
      </c>
      <c r="D95" s="47" t="s">
        <v>6158</v>
      </c>
      <c r="E95" s="47" t="b">
        <v>0</v>
      </c>
      <c r="F95" s="47" t="b">
        <v>0</v>
      </c>
      <c r="G95" s="47"/>
      <c r="H95" s="47"/>
      <c r="I95" s="47"/>
    </row>
    <row r="96" spans="1:9" ht="12.75">
      <c r="A96" s="65" t="s">
        <v>7494</v>
      </c>
      <c r="B96" s="65">
        <v>1993</v>
      </c>
      <c r="C96" s="65" t="s">
        <v>7257</v>
      </c>
      <c r="D96" s="47" t="s">
        <v>6158</v>
      </c>
      <c r="E96" s="47" t="b">
        <v>0</v>
      </c>
      <c r="F96" s="47" t="b">
        <v>0</v>
      </c>
      <c r="G96" s="47"/>
      <c r="H96" s="47"/>
      <c r="I96" s="47"/>
    </row>
    <row r="97" spans="1:9" ht="12.75">
      <c r="A97" s="65" t="s">
        <v>1011</v>
      </c>
      <c r="B97" s="65">
        <v>1990</v>
      </c>
      <c r="C97" s="65" t="s">
        <v>8872</v>
      </c>
      <c r="D97" s="47" t="s">
        <v>6158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65" t="s">
        <v>7496</v>
      </c>
      <c r="B98" s="65">
        <v>1991</v>
      </c>
      <c r="C98" s="65" t="s">
        <v>8839</v>
      </c>
      <c r="D98" s="47" t="s">
        <v>6158</v>
      </c>
      <c r="E98" s="47" t="b">
        <v>0</v>
      </c>
      <c r="F98" s="47" t="b">
        <v>0</v>
      </c>
      <c r="G98" s="47"/>
      <c r="H98" s="47"/>
      <c r="I98" s="47"/>
    </row>
    <row r="99" spans="1:9" ht="12.75">
      <c r="A99" s="65" t="s">
        <v>10346</v>
      </c>
      <c r="B99" s="65">
        <v>1991</v>
      </c>
      <c r="C99" s="65" t="s">
        <v>10347</v>
      </c>
      <c r="D99" s="47" t="s">
        <v>6158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65" t="s">
        <v>8891</v>
      </c>
      <c r="B100" s="65">
        <v>1993</v>
      </c>
      <c r="C100" s="65" t="s">
        <v>7443</v>
      </c>
      <c r="D100" s="47" t="s">
        <v>6158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65" t="s">
        <v>7513</v>
      </c>
      <c r="B101" s="65">
        <v>1993</v>
      </c>
      <c r="C101" s="65" t="s">
        <v>7443</v>
      </c>
      <c r="D101" s="47" t="s">
        <v>6158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65" t="s">
        <v>8899</v>
      </c>
      <c r="B102" s="65">
        <v>1996</v>
      </c>
      <c r="C102" s="65" t="s">
        <v>484</v>
      </c>
      <c r="D102" s="47" t="s">
        <v>6158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65" t="s">
        <v>10348</v>
      </c>
      <c r="B103" s="65">
        <v>1994</v>
      </c>
      <c r="C103" s="65" t="s">
        <v>44</v>
      </c>
      <c r="D103" s="47" t="s">
        <v>6158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65" t="s">
        <v>10349</v>
      </c>
      <c r="B104" s="65">
        <v>1994</v>
      </c>
      <c r="C104" s="65" t="s">
        <v>490</v>
      </c>
      <c r="D104" s="47" t="s">
        <v>6158</v>
      </c>
      <c r="E104" s="47" t="b">
        <v>0</v>
      </c>
      <c r="F104" s="47" t="b">
        <v>0</v>
      </c>
      <c r="G104" s="47"/>
      <c r="H104" s="47"/>
      <c r="I104" s="47"/>
    </row>
    <row r="105" spans="1:9" ht="12.75">
      <c r="A105" s="65" t="s">
        <v>8903</v>
      </c>
      <c r="B105" s="65">
        <v>1994</v>
      </c>
      <c r="C105" s="65" t="s">
        <v>7064</v>
      </c>
      <c r="D105" s="47" t="s">
        <v>6158</v>
      </c>
      <c r="E105" s="47" t="b">
        <v>0</v>
      </c>
      <c r="F105" s="47" t="b">
        <v>0</v>
      </c>
      <c r="G105" s="47"/>
      <c r="H105" s="47"/>
      <c r="I105" s="47"/>
    </row>
    <row r="106" spans="1:9" ht="12.75">
      <c r="A106" s="65" t="s">
        <v>7536</v>
      </c>
      <c r="B106" s="65">
        <v>1993</v>
      </c>
      <c r="C106" s="65" t="s">
        <v>8787</v>
      </c>
      <c r="D106" s="47" t="s">
        <v>6158</v>
      </c>
      <c r="E106" s="47" t="b">
        <v>0</v>
      </c>
      <c r="F106" s="47" t="b">
        <v>0</v>
      </c>
      <c r="G106" s="47"/>
      <c r="H106" s="47"/>
      <c r="I106" s="47"/>
    </row>
    <row r="107" spans="1:9" ht="12.75">
      <c r="A107" s="65" t="s">
        <v>10350</v>
      </c>
      <c r="B107" s="65">
        <v>1990</v>
      </c>
      <c r="C107" s="65" t="s">
        <v>685</v>
      </c>
      <c r="D107" s="47" t="s">
        <v>6158</v>
      </c>
      <c r="E107" s="47" t="b">
        <v>0</v>
      </c>
      <c r="F107" s="47" t="b">
        <v>0</v>
      </c>
      <c r="G107" s="47"/>
      <c r="H107" s="47"/>
      <c r="I107" s="47"/>
    </row>
    <row r="108" spans="1:9" ht="12.75">
      <c r="A108" s="65" t="s">
        <v>10351</v>
      </c>
      <c r="B108" s="65">
        <v>1991</v>
      </c>
      <c r="C108" s="65" t="s">
        <v>63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65" t="s">
        <v>8904</v>
      </c>
      <c r="B109" s="65">
        <v>1996</v>
      </c>
      <c r="C109" s="65" t="s">
        <v>484</v>
      </c>
      <c r="D109" s="47" t="s">
        <v>6158</v>
      </c>
      <c r="E109" s="47" t="b">
        <v>0</v>
      </c>
      <c r="F109" s="47" t="b">
        <v>0</v>
      </c>
      <c r="G109" s="47"/>
      <c r="H109" s="47"/>
      <c r="I109" s="47"/>
    </row>
    <row r="110" spans="1:9" ht="12.75">
      <c r="A110" s="65" t="s">
        <v>10352</v>
      </c>
      <c r="B110" s="65">
        <v>1991</v>
      </c>
      <c r="C110" s="65" t="s">
        <v>7482</v>
      </c>
      <c r="D110" s="47" t="s">
        <v>6158</v>
      </c>
      <c r="E110" s="47" t="b">
        <v>0</v>
      </c>
      <c r="F110" s="47" t="b">
        <v>0</v>
      </c>
      <c r="G110" s="47"/>
      <c r="H110" s="47"/>
      <c r="I110" s="47"/>
    </row>
    <row r="111" spans="1:9" ht="12.75">
      <c r="A111" s="65" t="s">
        <v>10353</v>
      </c>
      <c r="B111" s="65">
        <v>1990</v>
      </c>
      <c r="C111" s="65" t="s">
        <v>7318</v>
      </c>
      <c r="D111" s="47" t="s">
        <v>6158</v>
      </c>
      <c r="E111" s="47" t="b">
        <v>0</v>
      </c>
      <c r="F111" s="47" t="b">
        <v>0</v>
      </c>
      <c r="G111" s="47"/>
      <c r="H111" s="47"/>
      <c r="I111" s="47"/>
    </row>
    <row r="112" spans="1:9" ht="12.75">
      <c r="A112" s="65" t="s">
        <v>8909</v>
      </c>
      <c r="B112" s="65">
        <v>1995</v>
      </c>
      <c r="C112" s="65" t="s">
        <v>2049</v>
      </c>
      <c r="D112" s="47" t="s">
        <v>6158</v>
      </c>
      <c r="E112" s="47" t="b">
        <v>0</v>
      </c>
      <c r="F112" s="47" t="b">
        <v>0</v>
      </c>
      <c r="G112" s="47"/>
      <c r="H112" s="47"/>
      <c r="I112" s="47"/>
    </row>
    <row r="113" spans="1:9" ht="12.75">
      <c r="A113" s="65" t="s">
        <v>7554</v>
      </c>
      <c r="B113" s="65">
        <v>1992</v>
      </c>
      <c r="C113" s="65" t="s">
        <v>8787</v>
      </c>
      <c r="D113" s="47" t="s">
        <v>6158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65" t="s">
        <v>7556</v>
      </c>
      <c r="B114" s="65">
        <v>1993</v>
      </c>
      <c r="C114" s="65" t="s">
        <v>69</v>
      </c>
      <c r="D114" s="47" t="s">
        <v>6158</v>
      </c>
      <c r="E114" s="47" t="b">
        <v>0</v>
      </c>
      <c r="F114" s="47" t="b">
        <v>0</v>
      </c>
      <c r="G114" s="47"/>
      <c r="H114" s="47"/>
      <c r="I114" s="47"/>
    </row>
    <row r="115" spans="1:9" ht="12.75">
      <c r="A115" s="65" t="s">
        <v>10354</v>
      </c>
      <c r="B115" s="65">
        <v>1991</v>
      </c>
      <c r="C115" s="65" t="s">
        <v>6600</v>
      </c>
      <c r="D115" s="47" t="s">
        <v>6158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65" t="s">
        <v>7563</v>
      </c>
      <c r="B116" s="65">
        <v>1992</v>
      </c>
      <c r="C116" s="65" t="s">
        <v>7257</v>
      </c>
      <c r="D116" s="47" t="s">
        <v>6158</v>
      </c>
      <c r="E116" s="47" t="b">
        <v>0</v>
      </c>
      <c r="F116" s="47" t="b">
        <v>0</v>
      </c>
      <c r="G116" s="47"/>
      <c r="H116" s="47"/>
      <c r="I116" s="47"/>
    </row>
    <row r="117" spans="1:9" ht="12.75">
      <c r="A117" s="65" t="s">
        <v>10355</v>
      </c>
      <c r="B117" s="65">
        <v>1990</v>
      </c>
      <c r="C117" s="65" t="s">
        <v>7409</v>
      </c>
      <c r="D117" s="47" t="s">
        <v>6158</v>
      </c>
      <c r="E117" s="47" t="b">
        <v>0</v>
      </c>
      <c r="F117" s="47" t="b">
        <v>0</v>
      </c>
      <c r="G117" s="47"/>
      <c r="H117" s="47"/>
      <c r="I117" s="47"/>
    </row>
    <row r="118" spans="1:9" ht="12.75">
      <c r="A118" s="65" t="s">
        <v>8915</v>
      </c>
      <c r="B118" s="65">
        <v>1994</v>
      </c>
      <c r="C118" s="65" t="s">
        <v>8787</v>
      </c>
      <c r="D118" s="47" t="s">
        <v>6158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65" t="s">
        <v>8916</v>
      </c>
      <c r="B119" s="65">
        <v>1995</v>
      </c>
      <c r="C119" s="65" t="s">
        <v>10356</v>
      </c>
      <c r="D119" s="47" t="s">
        <v>6158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65" t="s">
        <v>10357</v>
      </c>
      <c r="B120" s="65">
        <v>1990</v>
      </c>
      <c r="C120" s="65" t="s">
        <v>91</v>
      </c>
      <c r="D120" s="47" t="s">
        <v>6158</v>
      </c>
      <c r="E120" s="47" t="b">
        <v>0</v>
      </c>
      <c r="F120" s="47" t="b">
        <v>0</v>
      </c>
      <c r="G120" s="47"/>
      <c r="H120" s="47"/>
      <c r="I120" s="47"/>
    </row>
    <row r="121" spans="1:9" ht="12.75">
      <c r="A121" s="65" t="s">
        <v>7582</v>
      </c>
      <c r="B121" s="65">
        <v>1991</v>
      </c>
      <c r="C121" s="65" t="s">
        <v>7291</v>
      </c>
      <c r="D121" s="47" t="s">
        <v>6158</v>
      </c>
      <c r="E121" s="47" t="b">
        <v>0</v>
      </c>
      <c r="F121" s="47" t="b">
        <v>0</v>
      </c>
      <c r="G121" s="47"/>
      <c r="H121" s="47"/>
      <c r="I121" s="47"/>
    </row>
    <row r="122" spans="1:9" ht="12.75">
      <c r="A122" s="65" t="s">
        <v>1471</v>
      </c>
      <c r="B122" s="65">
        <v>1992</v>
      </c>
      <c r="C122" s="65" t="s">
        <v>118</v>
      </c>
      <c r="D122" s="47" t="s">
        <v>6158</v>
      </c>
      <c r="E122" s="47" t="b">
        <v>0</v>
      </c>
      <c r="F122" s="47" t="b">
        <v>0</v>
      </c>
      <c r="G122" s="47"/>
      <c r="H122" s="47"/>
      <c r="I122" s="47"/>
    </row>
    <row r="123" spans="1:9" ht="12.75">
      <c r="A123" s="65" t="s">
        <v>1545</v>
      </c>
      <c r="B123" s="65">
        <v>1994</v>
      </c>
      <c r="C123" s="65" t="s">
        <v>11</v>
      </c>
      <c r="D123" s="47" t="s">
        <v>6158</v>
      </c>
      <c r="E123" s="47" t="b">
        <v>0</v>
      </c>
      <c r="F123" s="47" t="b">
        <v>0</v>
      </c>
      <c r="G123" s="47"/>
      <c r="H123" s="47"/>
      <c r="I123" s="47"/>
    </row>
    <row r="124" spans="1:9" ht="12.75">
      <c r="A124" s="65" t="s">
        <v>10358</v>
      </c>
      <c r="B124" s="65">
        <v>1995</v>
      </c>
      <c r="C124" s="65" t="s">
        <v>11</v>
      </c>
      <c r="D124" s="47" t="s">
        <v>6158</v>
      </c>
      <c r="E124" s="47" t="b">
        <v>0</v>
      </c>
      <c r="F124" s="47" t="b">
        <v>0</v>
      </c>
      <c r="G124" s="47"/>
      <c r="H124" s="47"/>
      <c r="I124" s="47"/>
    </row>
    <row r="125" spans="1:9" ht="12.75">
      <c r="A125" s="65" t="s">
        <v>10359</v>
      </c>
      <c r="B125" s="65">
        <v>1996</v>
      </c>
      <c r="C125" s="65" t="s">
        <v>11</v>
      </c>
      <c r="D125" s="47" t="s">
        <v>6158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65" t="s">
        <v>10360</v>
      </c>
      <c r="B126" s="65">
        <v>1997</v>
      </c>
      <c r="C126" s="65" t="s">
        <v>11</v>
      </c>
      <c r="D126" s="47" t="s">
        <v>6158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65" t="s">
        <v>1562</v>
      </c>
      <c r="B127" s="65">
        <v>1990</v>
      </c>
      <c r="C127" s="65" t="s">
        <v>4431</v>
      </c>
      <c r="D127" s="47" t="s">
        <v>6158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65" t="s">
        <v>10361</v>
      </c>
      <c r="B128" s="65">
        <v>1992</v>
      </c>
      <c r="C128" s="65" t="s">
        <v>484</v>
      </c>
      <c r="D128" s="47" t="s">
        <v>6158</v>
      </c>
      <c r="E128" s="47" t="b">
        <v>0</v>
      </c>
      <c r="F128" s="47" t="b">
        <v>0</v>
      </c>
      <c r="G128" s="47"/>
      <c r="H128" s="47"/>
      <c r="I128" s="47"/>
    </row>
    <row r="129" spans="1:9" ht="12.75">
      <c r="A129" s="65" t="s">
        <v>10362</v>
      </c>
      <c r="B129" s="65">
        <v>1991</v>
      </c>
      <c r="C129" s="65" t="s">
        <v>484</v>
      </c>
      <c r="D129" s="47" t="s">
        <v>6158</v>
      </c>
      <c r="E129" s="47" t="b">
        <v>0</v>
      </c>
      <c r="F129" s="47" t="b">
        <v>0</v>
      </c>
      <c r="G129" s="47"/>
      <c r="H129" s="47"/>
      <c r="I129" s="47"/>
    </row>
    <row r="130" spans="1:9" ht="12.75">
      <c r="A130" s="65" t="s">
        <v>10363</v>
      </c>
      <c r="B130" s="65">
        <v>1991</v>
      </c>
      <c r="C130" s="65" t="s">
        <v>44</v>
      </c>
      <c r="D130" s="47" t="s">
        <v>6158</v>
      </c>
      <c r="E130" s="47" t="b">
        <v>0</v>
      </c>
      <c r="F130" s="47" t="b">
        <v>0</v>
      </c>
      <c r="G130" s="47"/>
      <c r="H130" s="47"/>
      <c r="I130" s="47"/>
    </row>
    <row r="131" spans="1:9" ht="12.75">
      <c r="A131" s="65" t="s">
        <v>10364</v>
      </c>
      <c r="B131" s="65">
        <v>1992</v>
      </c>
      <c r="C131" s="65" t="s">
        <v>7453</v>
      </c>
      <c r="D131" s="47" t="s">
        <v>6158</v>
      </c>
      <c r="E131" s="47" t="b">
        <v>0</v>
      </c>
      <c r="F131" s="47" t="b">
        <v>0</v>
      </c>
      <c r="G131" s="47"/>
      <c r="H131" s="47"/>
      <c r="I131" s="47"/>
    </row>
    <row r="132" spans="1:9" ht="12.75">
      <c r="A132" s="65" t="s">
        <v>10365</v>
      </c>
      <c r="B132" s="65">
        <v>1997</v>
      </c>
      <c r="C132" s="65" t="s">
        <v>121</v>
      </c>
      <c r="D132" s="47" t="s">
        <v>6158</v>
      </c>
      <c r="E132" s="47" t="b">
        <v>0</v>
      </c>
      <c r="F132" s="47" t="b">
        <v>0</v>
      </c>
      <c r="G132" s="47"/>
      <c r="H132" s="47"/>
      <c r="I132" s="47"/>
    </row>
    <row r="133" spans="1:9" ht="12.75">
      <c r="A133" s="65" t="s">
        <v>7610</v>
      </c>
      <c r="B133" s="65">
        <v>1990</v>
      </c>
      <c r="C133" s="65" t="s">
        <v>11</v>
      </c>
      <c r="D133" s="47" t="s">
        <v>6158</v>
      </c>
      <c r="E133" s="47" t="b">
        <v>0</v>
      </c>
      <c r="F133" s="47" t="b">
        <v>0</v>
      </c>
      <c r="G133" s="47"/>
      <c r="H133" s="47"/>
      <c r="I133" s="47"/>
    </row>
    <row r="134" spans="1:9" ht="12.75">
      <c r="A134" s="65" t="s">
        <v>10366</v>
      </c>
      <c r="B134" s="65">
        <v>1991</v>
      </c>
      <c r="C134" s="65" t="s">
        <v>7809</v>
      </c>
      <c r="D134" s="47" t="s">
        <v>6158</v>
      </c>
      <c r="E134" s="47" t="b">
        <v>0</v>
      </c>
      <c r="F134" s="47" t="b">
        <v>0</v>
      </c>
      <c r="G134" s="47"/>
      <c r="H134" s="47"/>
      <c r="I134" s="47"/>
    </row>
    <row r="135" spans="1:9" ht="12.75">
      <c r="A135" s="65" t="s">
        <v>10367</v>
      </c>
      <c r="B135" s="65">
        <v>1996</v>
      </c>
      <c r="C135" s="65" t="s">
        <v>484</v>
      </c>
      <c r="D135" s="47" t="s">
        <v>6158</v>
      </c>
      <c r="E135" s="47" t="b">
        <v>0</v>
      </c>
      <c r="F135" s="47" t="b">
        <v>0</v>
      </c>
      <c r="G135" s="47"/>
      <c r="H135" s="47"/>
      <c r="I135" s="47"/>
    </row>
    <row r="136" spans="1:9" ht="12.75">
      <c r="A136" s="65" t="s">
        <v>7631</v>
      </c>
      <c r="B136" s="65">
        <v>1990</v>
      </c>
      <c r="C136" s="65" t="s">
        <v>69</v>
      </c>
      <c r="D136" s="47" t="s">
        <v>6158</v>
      </c>
      <c r="E136" s="47" t="b">
        <v>0</v>
      </c>
      <c r="F136" s="47" t="b">
        <v>0</v>
      </c>
      <c r="G136" s="47"/>
      <c r="H136" s="47"/>
      <c r="I136" s="47"/>
    </row>
    <row r="137" spans="1:9" ht="12.75">
      <c r="A137" s="65" t="s">
        <v>7634</v>
      </c>
      <c r="B137" s="65">
        <v>1993</v>
      </c>
      <c r="C137" s="65" t="s">
        <v>69</v>
      </c>
      <c r="D137" s="47" t="s">
        <v>6158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65" t="s">
        <v>8941</v>
      </c>
      <c r="B138" s="65">
        <v>1995</v>
      </c>
      <c r="C138" s="65" t="s">
        <v>8932</v>
      </c>
      <c r="D138" s="47" t="s">
        <v>6158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65" t="s">
        <v>1735</v>
      </c>
      <c r="B139" s="65">
        <v>1991</v>
      </c>
      <c r="C139" s="65" t="s">
        <v>8872</v>
      </c>
      <c r="D139" s="47" t="s">
        <v>6158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65" t="s">
        <v>8944</v>
      </c>
      <c r="B140" s="65">
        <v>1994</v>
      </c>
      <c r="C140" s="65" t="s">
        <v>5966</v>
      </c>
      <c r="D140" s="47" t="s">
        <v>6158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65" t="s">
        <v>8628</v>
      </c>
      <c r="B141" s="65">
        <v>1992</v>
      </c>
      <c r="C141" s="65" t="s">
        <v>8590</v>
      </c>
      <c r="D141" s="47" t="s">
        <v>6158</v>
      </c>
      <c r="E141" s="47" t="b">
        <v>0</v>
      </c>
      <c r="F141" s="47" t="b">
        <v>0</v>
      </c>
      <c r="G141" s="47"/>
      <c r="H141" s="47"/>
      <c r="I141" s="47"/>
    </row>
    <row r="142" spans="1:9" ht="12.75">
      <c r="A142" s="65" t="s">
        <v>1796</v>
      </c>
      <c r="B142" s="65">
        <v>1991</v>
      </c>
      <c r="C142" s="65" t="s">
        <v>7291</v>
      </c>
      <c r="D142" s="47" t="s">
        <v>6158</v>
      </c>
      <c r="E142" s="47" t="b">
        <v>0</v>
      </c>
      <c r="F142" s="47" t="b">
        <v>0</v>
      </c>
      <c r="G142" s="47"/>
      <c r="H142" s="47"/>
      <c r="I142" s="47"/>
    </row>
    <row r="143" spans="1:9" ht="12.75">
      <c r="A143" s="65" t="s">
        <v>8954</v>
      </c>
      <c r="B143" s="65">
        <v>1993</v>
      </c>
      <c r="C143" s="65" t="s">
        <v>7809</v>
      </c>
      <c r="D143" s="47" t="s">
        <v>6158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65" t="s">
        <v>10368</v>
      </c>
      <c r="B144" s="65">
        <v>1991</v>
      </c>
      <c r="C144" s="65" t="s">
        <v>11</v>
      </c>
      <c r="D144" s="47" t="s">
        <v>6158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65" t="s">
        <v>1815</v>
      </c>
      <c r="B145" s="65">
        <v>1993</v>
      </c>
      <c r="C145" s="65" t="s">
        <v>7648</v>
      </c>
      <c r="D145" s="47" t="s">
        <v>6158</v>
      </c>
      <c r="E145" s="47" t="b">
        <v>0</v>
      </c>
      <c r="F145" s="47" t="b">
        <v>0</v>
      </c>
      <c r="G145" s="47"/>
      <c r="H145" s="47"/>
      <c r="I145" s="47"/>
    </row>
    <row r="146" spans="1:9" ht="12.75">
      <c r="A146" s="65" t="s">
        <v>8958</v>
      </c>
      <c r="B146" s="65">
        <v>1991</v>
      </c>
      <c r="C146" s="65" t="s">
        <v>10369</v>
      </c>
      <c r="D146" s="47" t="s">
        <v>6158</v>
      </c>
      <c r="E146" s="47" t="b">
        <v>0</v>
      </c>
      <c r="F146" s="47" t="b">
        <v>0</v>
      </c>
      <c r="G146" s="47"/>
      <c r="H146" s="47"/>
      <c r="I146" s="47"/>
    </row>
    <row r="147" spans="1:9" ht="12.75">
      <c r="A147" s="65" t="s">
        <v>10370</v>
      </c>
      <c r="B147" s="65">
        <v>1992</v>
      </c>
      <c r="C147" s="65" t="s">
        <v>7820</v>
      </c>
      <c r="D147" s="47" t="s">
        <v>6158</v>
      </c>
      <c r="E147" s="47" t="b">
        <v>0</v>
      </c>
      <c r="F147" s="47" t="b">
        <v>0</v>
      </c>
      <c r="G147" s="47"/>
      <c r="H147" s="47"/>
      <c r="I147" s="47"/>
    </row>
    <row r="148" spans="1:9" ht="12.75">
      <c r="A148" s="65" t="s">
        <v>7657</v>
      </c>
      <c r="B148" s="65">
        <v>1993</v>
      </c>
      <c r="C148" s="65" t="s">
        <v>227</v>
      </c>
      <c r="D148" s="47" t="s">
        <v>6158</v>
      </c>
      <c r="E148" s="47" t="b">
        <v>0</v>
      </c>
      <c r="F148" s="47" t="b">
        <v>0</v>
      </c>
      <c r="G148" s="47"/>
      <c r="H148" s="47"/>
      <c r="I148" s="47"/>
    </row>
    <row r="149" spans="1:9" ht="12.75">
      <c r="A149" s="65" t="s">
        <v>7660</v>
      </c>
      <c r="B149" s="65">
        <v>1992</v>
      </c>
      <c r="C149" s="65" t="s">
        <v>484</v>
      </c>
      <c r="D149" s="47" t="s">
        <v>6158</v>
      </c>
      <c r="E149" s="47" t="b">
        <v>0</v>
      </c>
      <c r="F149" s="47" t="b">
        <v>0</v>
      </c>
      <c r="G149" s="47"/>
      <c r="H149" s="47"/>
      <c r="I149" s="47"/>
    </row>
    <row r="150" spans="1:9" ht="12.75">
      <c r="A150" s="65" t="s">
        <v>10371</v>
      </c>
      <c r="B150" s="65">
        <v>1997</v>
      </c>
      <c r="C150" s="65" t="s">
        <v>121</v>
      </c>
      <c r="D150" s="47" t="s">
        <v>6158</v>
      </c>
      <c r="E150" s="47" t="b">
        <v>0</v>
      </c>
      <c r="F150" s="47" t="b">
        <v>0</v>
      </c>
      <c r="G150" s="47"/>
      <c r="H150" s="47"/>
      <c r="I150" s="47"/>
    </row>
    <row r="151" spans="1:9" ht="12.75">
      <c r="A151" s="65" t="s">
        <v>8962</v>
      </c>
      <c r="B151" s="65">
        <v>1995</v>
      </c>
      <c r="C151" s="65" t="s">
        <v>10356</v>
      </c>
      <c r="D151" s="47" t="s">
        <v>6158</v>
      </c>
      <c r="E151" s="47" t="b">
        <v>0</v>
      </c>
      <c r="F151" s="47" t="b">
        <v>0</v>
      </c>
      <c r="G151" s="47"/>
      <c r="H151" s="47"/>
      <c r="I151" s="47"/>
    </row>
    <row r="152" spans="1:9" ht="12.75">
      <c r="A152" s="65" t="s">
        <v>8963</v>
      </c>
      <c r="B152" s="65">
        <v>1995</v>
      </c>
      <c r="C152" s="65" t="s">
        <v>10304</v>
      </c>
      <c r="D152" s="47" t="s">
        <v>6158</v>
      </c>
      <c r="E152" s="47" t="b">
        <v>0</v>
      </c>
      <c r="F152" s="47" t="b">
        <v>0</v>
      </c>
      <c r="G152" s="47"/>
      <c r="H152" s="47"/>
      <c r="I152" s="47"/>
    </row>
    <row r="153" spans="1:9" ht="12.75">
      <c r="A153" s="65" t="s">
        <v>8964</v>
      </c>
      <c r="B153" s="65">
        <v>1996</v>
      </c>
      <c r="C153" s="65" t="s">
        <v>10304</v>
      </c>
      <c r="D153" s="47" t="s">
        <v>6158</v>
      </c>
      <c r="E153" s="47" t="b">
        <v>0</v>
      </c>
      <c r="F153" s="47" t="b">
        <v>0</v>
      </c>
      <c r="G153" s="47"/>
      <c r="H153" s="47"/>
      <c r="I153" s="47"/>
    </row>
    <row r="154" spans="1:9" ht="12.75">
      <c r="A154" s="65" t="s">
        <v>9504</v>
      </c>
      <c r="B154" s="65">
        <v>1997</v>
      </c>
      <c r="C154" s="65" t="s">
        <v>7302</v>
      </c>
      <c r="D154" s="47" t="s">
        <v>6158</v>
      </c>
      <c r="E154" s="47" t="b">
        <v>0</v>
      </c>
      <c r="F154" s="47" t="b">
        <v>0</v>
      </c>
      <c r="G154" s="47"/>
      <c r="H154" s="47"/>
      <c r="I154" s="47"/>
    </row>
    <row r="155" spans="1:9" ht="12.75">
      <c r="A155" s="65" t="s">
        <v>10372</v>
      </c>
      <c r="B155" s="65">
        <v>1992</v>
      </c>
      <c r="C155" s="65" t="s">
        <v>7372</v>
      </c>
      <c r="D155" s="47" t="s">
        <v>6158</v>
      </c>
      <c r="E155" s="47" t="b">
        <v>0</v>
      </c>
      <c r="F155" s="47" t="b">
        <v>0</v>
      </c>
      <c r="G155" s="47"/>
      <c r="H155" s="47"/>
      <c r="I155" s="47"/>
    </row>
    <row r="156" spans="1:9" ht="12.75">
      <c r="A156" s="65" t="s">
        <v>10373</v>
      </c>
      <c r="B156" s="65">
        <v>1991</v>
      </c>
      <c r="C156" s="65" t="s">
        <v>7871</v>
      </c>
      <c r="D156" s="47" t="s">
        <v>6158</v>
      </c>
      <c r="E156" s="47" t="b">
        <v>0</v>
      </c>
      <c r="F156" s="47" t="b">
        <v>0</v>
      </c>
      <c r="G156" s="47"/>
      <c r="H156" s="47"/>
      <c r="I156" s="47"/>
    </row>
    <row r="157" spans="1:9" ht="12.75">
      <c r="A157" s="65" t="s">
        <v>10374</v>
      </c>
      <c r="B157" s="65">
        <v>1991</v>
      </c>
      <c r="C157" s="65" t="s">
        <v>7871</v>
      </c>
      <c r="D157" s="47" t="s">
        <v>6158</v>
      </c>
      <c r="E157" s="47" t="b">
        <v>0</v>
      </c>
      <c r="F157" s="47" t="b">
        <v>0</v>
      </c>
      <c r="G157" s="47"/>
      <c r="H157" s="47"/>
      <c r="I157" s="47"/>
    </row>
    <row r="158" spans="1:9" ht="12.75">
      <c r="A158" s="65" t="s">
        <v>10375</v>
      </c>
      <c r="B158" s="65">
        <v>1993</v>
      </c>
      <c r="C158" s="65" t="s">
        <v>7871</v>
      </c>
      <c r="D158" s="47" t="s">
        <v>6158</v>
      </c>
      <c r="E158" s="47" t="b">
        <v>0</v>
      </c>
      <c r="F158" s="47" t="b">
        <v>0</v>
      </c>
      <c r="G158" s="47"/>
      <c r="H158" s="47"/>
      <c r="I158" s="47"/>
    </row>
    <row r="159" spans="1:9" ht="12.75">
      <c r="A159" s="65" t="s">
        <v>10376</v>
      </c>
      <c r="B159" s="65">
        <v>1990</v>
      </c>
      <c r="C159" s="65" t="s">
        <v>7871</v>
      </c>
      <c r="D159" s="47" t="s">
        <v>6158</v>
      </c>
      <c r="E159" s="47" t="b">
        <v>0</v>
      </c>
      <c r="F159" s="47" t="b">
        <v>0</v>
      </c>
      <c r="G159" s="47"/>
      <c r="H159" s="47"/>
      <c r="I159" s="47"/>
    </row>
    <row r="160" spans="1:9" ht="12.75">
      <c r="A160" s="65" t="s">
        <v>10377</v>
      </c>
      <c r="B160" s="65">
        <v>1991</v>
      </c>
      <c r="C160" s="65" t="s">
        <v>10378</v>
      </c>
      <c r="D160" s="47" t="s">
        <v>6158</v>
      </c>
      <c r="E160" s="47" t="b">
        <v>0</v>
      </c>
      <c r="F160" s="47" t="b">
        <v>0</v>
      </c>
      <c r="G160" s="47"/>
      <c r="H160" s="47"/>
      <c r="I160" s="47"/>
    </row>
    <row r="161" spans="1:9" ht="12.75">
      <c r="A161" s="65" t="s">
        <v>10379</v>
      </c>
      <c r="B161" s="65">
        <v>1990</v>
      </c>
      <c r="C161" s="65" t="s">
        <v>7409</v>
      </c>
      <c r="D161" s="47" t="s">
        <v>6158</v>
      </c>
      <c r="E161" s="47" t="b">
        <v>0</v>
      </c>
      <c r="F161" s="47" t="b">
        <v>0</v>
      </c>
      <c r="G161" s="47"/>
      <c r="H161" s="47"/>
      <c r="I161" s="47"/>
    </row>
    <row r="162" spans="1:9" ht="12.75">
      <c r="A162" s="65" t="s">
        <v>10380</v>
      </c>
      <c r="B162" s="65">
        <v>1992</v>
      </c>
      <c r="C162" s="65" t="s">
        <v>7302</v>
      </c>
      <c r="D162" s="47" t="s">
        <v>6158</v>
      </c>
      <c r="E162" s="47" t="b">
        <v>0</v>
      </c>
      <c r="F162" s="47" t="b">
        <v>0</v>
      </c>
      <c r="G162" s="47"/>
      <c r="H162" s="47"/>
      <c r="I162" s="47"/>
    </row>
    <row r="163" spans="1:9" ht="12.75">
      <c r="A163" s="65" t="s">
        <v>8974</v>
      </c>
      <c r="B163" s="65">
        <v>1994</v>
      </c>
      <c r="C163" s="65" t="s">
        <v>8787</v>
      </c>
      <c r="D163" s="47" t="s">
        <v>6158</v>
      </c>
      <c r="E163" s="47" t="b">
        <v>0</v>
      </c>
      <c r="F163" s="47" t="b">
        <v>0</v>
      </c>
      <c r="G163" s="47"/>
      <c r="H163" s="47"/>
      <c r="I163" s="47"/>
    </row>
    <row r="164" spans="1:9" ht="12.75">
      <c r="A164" s="65" t="s">
        <v>10381</v>
      </c>
      <c r="B164" s="65">
        <v>1993</v>
      </c>
      <c r="C164" s="65" t="s">
        <v>8872</v>
      </c>
      <c r="D164" s="47" t="s">
        <v>6158</v>
      </c>
      <c r="E164" s="47" t="b">
        <v>0</v>
      </c>
      <c r="F164" s="47" t="b">
        <v>0</v>
      </c>
      <c r="G164" s="47"/>
      <c r="H164" s="47"/>
      <c r="I164" s="47"/>
    </row>
    <row r="165" spans="1:9" ht="12.75">
      <c r="A165" s="65" t="s">
        <v>10382</v>
      </c>
      <c r="B165" s="65">
        <v>1990</v>
      </c>
      <c r="C165" s="65" t="s">
        <v>8872</v>
      </c>
      <c r="D165" s="47" t="s">
        <v>6158</v>
      </c>
      <c r="E165" s="47" t="b">
        <v>0</v>
      </c>
      <c r="F165" s="47" t="b">
        <v>0</v>
      </c>
      <c r="G165" s="47"/>
      <c r="H165" s="47"/>
      <c r="I165" s="47"/>
    </row>
    <row r="166" spans="1:9" ht="12.75">
      <c r="A166" s="65" t="s">
        <v>10383</v>
      </c>
      <c r="B166" s="65">
        <v>1995</v>
      </c>
      <c r="C166" s="65" t="s">
        <v>484</v>
      </c>
      <c r="D166" s="47" t="s">
        <v>6158</v>
      </c>
      <c r="E166" s="47" t="b">
        <v>0</v>
      </c>
      <c r="F166" s="47" t="b">
        <v>0</v>
      </c>
      <c r="G166" s="47"/>
      <c r="H166" s="47"/>
      <c r="I166" s="47"/>
    </row>
    <row r="167" spans="1:9" ht="12.75">
      <c r="A167" s="65" t="s">
        <v>10384</v>
      </c>
      <c r="B167" s="65">
        <v>1991</v>
      </c>
      <c r="C167" s="65" t="s">
        <v>121</v>
      </c>
      <c r="D167" s="47" t="s">
        <v>6158</v>
      </c>
      <c r="E167" s="47" t="b">
        <v>0</v>
      </c>
      <c r="F167" s="47" t="b">
        <v>0</v>
      </c>
      <c r="G167" s="47"/>
      <c r="H167" s="47"/>
      <c r="I167" s="47"/>
    </row>
    <row r="168" spans="1:9" ht="12.75">
      <c r="A168" s="65" t="s">
        <v>8978</v>
      </c>
      <c r="B168" s="65">
        <v>1995</v>
      </c>
      <c r="C168" s="65" t="s">
        <v>484</v>
      </c>
      <c r="D168" s="47" t="s">
        <v>6158</v>
      </c>
      <c r="E168" s="47" t="b">
        <v>0</v>
      </c>
      <c r="F168" s="47" t="b">
        <v>0</v>
      </c>
      <c r="G168" s="47"/>
      <c r="H168" s="47"/>
      <c r="I168" s="47"/>
    </row>
    <row r="169" spans="1:9" ht="12.75">
      <c r="A169" s="65" t="s">
        <v>1991</v>
      </c>
      <c r="B169" s="65">
        <v>1998</v>
      </c>
      <c r="C169" s="65" t="s">
        <v>10385</v>
      </c>
      <c r="D169" s="47" t="s">
        <v>6158</v>
      </c>
      <c r="E169" s="47" t="b">
        <v>0</v>
      </c>
      <c r="F169" s="47" t="b">
        <v>0</v>
      </c>
      <c r="G169" s="47"/>
      <c r="H169" s="47"/>
      <c r="I169" s="47"/>
    </row>
    <row r="170" spans="1:9" ht="12.75">
      <c r="A170" s="65" t="s">
        <v>10386</v>
      </c>
      <c r="B170" s="65">
        <v>1997</v>
      </c>
      <c r="C170" s="65" t="s">
        <v>11</v>
      </c>
      <c r="D170" s="47" t="s">
        <v>6158</v>
      </c>
      <c r="E170" s="47" t="b">
        <v>0</v>
      </c>
      <c r="F170" s="47" t="b">
        <v>0</v>
      </c>
      <c r="G170" s="47"/>
      <c r="H170" s="47"/>
      <c r="I170" s="47"/>
    </row>
    <row r="171" spans="1:9" ht="12.75">
      <c r="A171" s="65" t="s">
        <v>10387</v>
      </c>
      <c r="B171" s="65">
        <v>1991</v>
      </c>
      <c r="C171" s="65" t="s">
        <v>8816</v>
      </c>
      <c r="D171" s="47" t="s">
        <v>6158</v>
      </c>
      <c r="E171" s="47" t="b">
        <v>0</v>
      </c>
      <c r="F171" s="47" t="b">
        <v>0</v>
      </c>
      <c r="G171" s="47"/>
      <c r="H171" s="47"/>
      <c r="I171" s="47"/>
    </row>
    <row r="172" spans="1:9" ht="12.75">
      <c r="A172" s="65" t="s">
        <v>10388</v>
      </c>
      <c r="B172" s="65">
        <v>1990</v>
      </c>
      <c r="C172" s="65" t="s">
        <v>69</v>
      </c>
      <c r="D172" s="47" t="s">
        <v>6158</v>
      </c>
      <c r="E172" s="47" t="b">
        <v>0</v>
      </c>
      <c r="F172" s="47" t="b">
        <v>0</v>
      </c>
      <c r="G172" s="47"/>
      <c r="H172" s="47"/>
      <c r="I172" s="47"/>
    </row>
    <row r="173" spans="1:9" ht="12.75">
      <c r="A173" s="65" t="s">
        <v>2105</v>
      </c>
      <c r="B173" s="65">
        <v>1991</v>
      </c>
      <c r="C173" s="65" t="s">
        <v>7257</v>
      </c>
      <c r="D173" s="47" t="s">
        <v>6158</v>
      </c>
      <c r="E173" s="47" t="b">
        <v>0</v>
      </c>
      <c r="F173" s="47" t="b">
        <v>0</v>
      </c>
      <c r="G173" s="47"/>
      <c r="H173" s="47"/>
      <c r="I173" s="47"/>
    </row>
    <row r="174" spans="1:9" ht="12.75">
      <c r="A174" s="65" t="s">
        <v>10389</v>
      </c>
      <c r="B174" s="65">
        <v>1993</v>
      </c>
      <c r="C174" s="65" t="s">
        <v>7443</v>
      </c>
      <c r="D174" s="47" t="s">
        <v>6158</v>
      </c>
      <c r="E174" s="47" t="b">
        <v>0</v>
      </c>
      <c r="F174" s="47" t="b">
        <v>0</v>
      </c>
      <c r="G174" s="47"/>
      <c r="H174" s="47"/>
      <c r="I174" s="47"/>
    </row>
    <row r="175" spans="1:9" ht="12.75">
      <c r="A175" s="65" t="s">
        <v>7716</v>
      </c>
      <c r="B175" s="65">
        <v>1992</v>
      </c>
      <c r="C175" s="65" t="s">
        <v>484</v>
      </c>
      <c r="D175" s="47" t="s">
        <v>6158</v>
      </c>
      <c r="E175" s="47" t="b">
        <v>0</v>
      </c>
      <c r="F175" s="47" t="b">
        <v>0</v>
      </c>
      <c r="G175" s="47"/>
      <c r="H175" s="47"/>
      <c r="I175" s="47"/>
    </row>
    <row r="176" spans="1:9" ht="12.75">
      <c r="A176" s="65" t="s">
        <v>10390</v>
      </c>
      <c r="B176" s="65">
        <v>1995</v>
      </c>
      <c r="C176" s="65" t="s">
        <v>680</v>
      </c>
      <c r="D176" s="47" t="s">
        <v>6158</v>
      </c>
      <c r="E176" s="47" t="b">
        <v>0</v>
      </c>
      <c r="F176" s="47" t="b">
        <v>0</v>
      </c>
      <c r="G176" s="47"/>
      <c r="H176" s="47"/>
      <c r="I176" s="47"/>
    </row>
    <row r="177" spans="1:9" ht="12.75">
      <c r="A177" s="65" t="s">
        <v>6491</v>
      </c>
      <c r="B177" s="65">
        <v>1990</v>
      </c>
      <c r="C177" s="65" t="s">
        <v>4734</v>
      </c>
      <c r="D177" s="47" t="s">
        <v>6158</v>
      </c>
      <c r="E177" s="47" t="b">
        <v>0</v>
      </c>
      <c r="F177" s="47" t="b">
        <v>0</v>
      </c>
      <c r="G177" s="47"/>
      <c r="H177" s="47"/>
      <c r="I177" s="47"/>
    </row>
    <row r="178" spans="1:9" ht="12.75">
      <c r="A178" s="65" t="s">
        <v>10391</v>
      </c>
      <c r="B178" s="65">
        <v>1991</v>
      </c>
      <c r="C178" s="65" t="s">
        <v>7409</v>
      </c>
      <c r="D178" s="47" t="s">
        <v>6158</v>
      </c>
      <c r="E178" s="47" t="b">
        <v>0</v>
      </c>
      <c r="F178" s="47" t="b">
        <v>0</v>
      </c>
      <c r="G178" s="47"/>
      <c r="H178" s="47"/>
      <c r="I178" s="47"/>
    </row>
    <row r="179" spans="1:9" ht="12.75">
      <c r="A179" s="65" t="s">
        <v>7726</v>
      </c>
      <c r="B179" s="65">
        <v>1993</v>
      </c>
      <c r="C179" s="65" t="s">
        <v>121</v>
      </c>
      <c r="D179" s="47" t="s">
        <v>6158</v>
      </c>
      <c r="E179" s="47" t="b">
        <v>0</v>
      </c>
      <c r="F179" s="47" t="b">
        <v>0</v>
      </c>
      <c r="G179" s="47"/>
      <c r="H179" s="47"/>
      <c r="I179" s="47"/>
    </row>
    <row r="180" spans="1:9" ht="12.75">
      <c r="A180" s="65" t="s">
        <v>2172</v>
      </c>
      <c r="B180" s="65">
        <v>1990</v>
      </c>
      <c r="C180" s="65" t="s">
        <v>7506</v>
      </c>
      <c r="D180" s="47" t="s">
        <v>6158</v>
      </c>
      <c r="E180" s="47" t="b">
        <v>0</v>
      </c>
      <c r="F180" s="47" t="b">
        <v>0</v>
      </c>
      <c r="G180" s="47"/>
      <c r="H180" s="47"/>
      <c r="I180" s="47"/>
    </row>
    <row r="181" spans="1:9" ht="12.75">
      <c r="A181" s="65" t="s">
        <v>6210</v>
      </c>
      <c r="B181" s="65">
        <v>1990</v>
      </c>
      <c r="C181" s="65" t="s">
        <v>11</v>
      </c>
      <c r="D181" s="47" t="s">
        <v>6158</v>
      </c>
      <c r="E181" s="47" t="b">
        <v>0</v>
      </c>
      <c r="F181" s="47" t="b">
        <v>0</v>
      </c>
      <c r="G181" s="47"/>
      <c r="H181" s="47"/>
      <c r="I181" s="47"/>
    </row>
    <row r="182" spans="1:9" ht="12.75">
      <c r="A182" s="65" t="s">
        <v>10392</v>
      </c>
      <c r="B182" s="65">
        <v>1992</v>
      </c>
      <c r="C182" s="65" t="s">
        <v>44</v>
      </c>
      <c r="D182" s="47" t="s">
        <v>6158</v>
      </c>
      <c r="E182" s="47" t="b">
        <v>0</v>
      </c>
      <c r="F182" s="47" t="b">
        <v>0</v>
      </c>
      <c r="G182" s="47"/>
      <c r="H182" s="47"/>
      <c r="I182" s="47"/>
    </row>
    <row r="183" spans="1:9" ht="12.75">
      <c r="A183" s="65" t="s">
        <v>10393</v>
      </c>
      <c r="B183" s="65">
        <v>1993</v>
      </c>
      <c r="C183" s="65" t="s">
        <v>118</v>
      </c>
      <c r="D183" s="47" t="s">
        <v>6158</v>
      </c>
      <c r="E183" s="47" t="b">
        <v>0</v>
      </c>
      <c r="F183" s="47" t="b">
        <v>0</v>
      </c>
      <c r="G183" s="47"/>
      <c r="H183" s="47"/>
      <c r="I183" s="47"/>
    </row>
    <row r="184" spans="1:9" ht="12.75">
      <c r="A184" s="65" t="s">
        <v>7750</v>
      </c>
      <c r="B184" s="65">
        <v>1991</v>
      </c>
      <c r="C184" s="65" t="s">
        <v>2049</v>
      </c>
      <c r="D184" s="47" t="s">
        <v>6158</v>
      </c>
      <c r="E184" s="47" t="b">
        <v>0</v>
      </c>
      <c r="F184" s="47" t="b">
        <v>0</v>
      </c>
      <c r="G184" s="47"/>
      <c r="H184" s="47"/>
      <c r="I184" s="47"/>
    </row>
    <row r="185" spans="1:9" ht="12.75">
      <c r="A185" s="65" t="s">
        <v>10394</v>
      </c>
      <c r="B185" s="65">
        <v>1990</v>
      </c>
      <c r="C185" s="65" t="s">
        <v>7137</v>
      </c>
      <c r="D185" s="47" t="s">
        <v>6158</v>
      </c>
      <c r="E185" s="47" t="b">
        <v>0</v>
      </c>
      <c r="F185" s="47" t="b">
        <v>0</v>
      </c>
      <c r="G185" s="47"/>
      <c r="H185" s="47"/>
      <c r="I185" s="47"/>
    </row>
    <row r="186" spans="1:9" ht="12.75">
      <c r="A186" s="65" t="s">
        <v>10395</v>
      </c>
      <c r="B186" s="65">
        <v>1998</v>
      </c>
      <c r="C186" s="65" t="s">
        <v>8206</v>
      </c>
      <c r="D186" s="47" t="s">
        <v>6158</v>
      </c>
      <c r="E186" s="47" t="b">
        <v>0</v>
      </c>
      <c r="F186" s="47" t="b">
        <v>0</v>
      </c>
      <c r="G186" s="47"/>
      <c r="H186" s="47"/>
      <c r="I186" s="47"/>
    </row>
    <row r="187" spans="1:9" ht="12.75">
      <c r="A187" s="65" t="s">
        <v>2410</v>
      </c>
      <c r="B187" s="65">
        <v>1991</v>
      </c>
      <c r="C187" s="65" t="s">
        <v>10369</v>
      </c>
      <c r="D187" s="47" t="s">
        <v>6158</v>
      </c>
      <c r="E187" s="47" t="b">
        <v>0</v>
      </c>
      <c r="F187" s="47" t="b">
        <v>0</v>
      </c>
      <c r="G187" s="47"/>
      <c r="H187" s="47"/>
      <c r="I187" s="47"/>
    </row>
    <row r="188" spans="1:9" ht="12.75">
      <c r="A188" s="65" t="s">
        <v>10396</v>
      </c>
      <c r="B188" s="65">
        <v>1990</v>
      </c>
      <c r="C188" s="65" t="s">
        <v>4734</v>
      </c>
      <c r="D188" s="47" t="s">
        <v>6158</v>
      </c>
      <c r="E188" s="47" t="b">
        <v>0</v>
      </c>
      <c r="F188" s="47" t="b">
        <v>0</v>
      </c>
      <c r="G188" s="47"/>
      <c r="H188" s="47"/>
      <c r="I188" s="47"/>
    </row>
    <row r="189" spans="1:9" ht="12.75">
      <c r="A189" s="65" t="s">
        <v>2443</v>
      </c>
      <c r="B189" s="65">
        <v>1990</v>
      </c>
      <c r="C189" s="65" t="s">
        <v>7305</v>
      </c>
      <c r="D189" s="47" t="s">
        <v>6158</v>
      </c>
      <c r="E189" s="47" t="b">
        <v>0</v>
      </c>
      <c r="F189" s="47" t="b">
        <v>0</v>
      </c>
      <c r="G189" s="47"/>
      <c r="H189" s="47"/>
      <c r="I189" s="47"/>
    </row>
    <row r="190" spans="1:9" ht="12.75">
      <c r="A190" s="65" t="s">
        <v>10397</v>
      </c>
      <c r="B190" s="65">
        <v>1997</v>
      </c>
      <c r="C190" s="65" t="s">
        <v>7302</v>
      </c>
      <c r="D190" s="47" t="s">
        <v>6158</v>
      </c>
      <c r="E190" s="47" t="b">
        <v>0</v>
      </c>
      <c r="F190" s="47" t="b">
        <v>0</v>
      </c>
      <c r="G190" s="47"/>
      <c r="H190" s="47"/>
      <c r="I190" s="47"/>
    </row>
    <row r="191" spans="1:9" ht="12.75">
      <c r="A191" s="65" t="s">
        <v>10398</v>
      </c>
      <c r="B191" s="65">
        <v>1992</v>
      </c>
      <c r="C191" s="65" t="s">
        <v>7409</v>
      </c>
      <c r="D191" s="47" t="s">
        <v>6158</v>
      </c>
      <c r="E191" s="47" t="b">
        <v>0</v>
      </c>
      <c r="F191" s="47" t="b">
        <v>0</v>
      </c>
      <c r="G191" s="47"/>
      <c r="H191" s="47"/>
      <c r="I191" s="47"/>
    </row>
    <row r="192" spans="1:9" ht="12.75">
      <c r="A192" s="65" t="s">
        <v>2500</v>
      </c>
      <c r="B192" s="65">
        <v>1992</v>
      </c>
      <c r="C192" s="65" t="s">
        <v>8872</v>
      </c>
      <c r="D192" s="47" t="s">
        <v>6158</v>
      </c>
      <c r="E192" s="47" t="b">
        <v>0</v>
      </c>
      <c r="F192" s="47" t="b">
        <v>0</v>
      </c>
      <c r="G192" s="47"/>
      <c r="H192" s="47"/>
      <c r="I192" s="47"/>
    </row>
    <row r="193" spans="1:9" ht="12.75">
      <c r="A193" s="65" t="s">
        <v>7780</v>
      </c>
      <c r="B193" s="65">
        <v>1991</v>
      </c>
      <c r="C193" s="65" t="s">
        <v>7302</v>
      </c>
      <c r="D193" s="47" t="s">
        <v>6158</v>
      </c>
      <c r="E193" s="47" t="b">
        <v>0</v>
      </c>
      <c r="F193" s="47" t="b">
        <v>0</v>
      </c>
      <c r="G193" s="47"/>
      <c r="H193" s="47"/>
      <c r="I193" s="47"/>
    </row>
    <row r="194" spans="1:9" ht="12.75">
      <c r="A194" s="65" t="s">
        <v>7782</v>
      </c>
      <c r="B194" s="65">
        <v>1992</v>
      </c>
      <c r="C194" s="65" t="s">
        <v>7302</v>
      </c>
      <c r="D194" s="47" t="s">
        <v>6158</v>
      </c>
      <c r="E194" s="47" t="b">
        <v>0</v>
      </c>
      <c r="F194" s="47" t="b">
        <v>0</v>
      </c>
      <c r="G194" s="47"/>
      <c r="H194" s="47"/>
      <c r="I194" s="47"/>
    </row>
    <row r="195" spans="1:9" ht="12.75">
      <c r="A195" s="65" t="s">
        <v>2513</v>
      </c>
      <c r="B195" s="65">
        <v>1992</v>
      </c>
      <c r="C195" s="65" t="s">
        <v>7443</v>
      </c>
      <c r="D195" s="47" t="s">
        <v>6158</v>
      </c>
      <c r="E195" s="47" t="b">
        <v>0</v>
      </c>
      <c r="F195" s="47" t="b">
        <v>0</v>
      </c>
      <c r="G195" s="47"/>
      <c r="H195" s="47"/>
      <c r="I195" s="47"/>
    </row>
    <row r="196" spans="1:9" ht="12.75">
      <c r="A196" s="65" t="s">
        <v>7787</v>
      </c>
      <c r="B196" s="65">
        <v>1991</v>
      </c>
      <c r="C196" s="65" t="s">
        <v>7443</v>
      </c>
      <c r="D196" s="47" t="s">
        <v>6158</v>
      </c>
      <c r="E196" s="47" t="b">
        <v>0</v>
      </c>
      <c r="F196" s="47" t="b">
        <v>0</v>
      </c>
      <c r="G196" s="47"/>
      <c r="H196" s="47"/>
      <c r="I196" s="47"/>
    </row>
    <row r="197" spans="1:9" ht="12.75">
      <c r="A197" s="65" t="s">
        <v>10399</v>
      </c>
      <c r="B197" s="65">
        <v>1992</v>
      </c>
      <c r="C197" s="65" t="s">
        <v>5966</v>
      </c>
      <c r="D197" s="47" t="s">
        <v>6158</v>
      </c>
      <c r="E197" s="47" t="b">
        <v>0</v>
      </c>
      <c r="F197" s="47" t="b">
        <v>0</v>
      </c>
      <c r="G197" s="47"/>
      <c r="H197" s="47"/>
      <c r="I197" s="47"/>
    </row>
    <row r="198" spans="1:9" ht="12.75">
      <c r="A198" s="65" t="s">
        <v>10400</v>
      </c>
      <c r="B198" s="65">
        <v>1997</v>
      </c>
      <c r="C198" s="65" t="s">
        <v>7302</v>
      </c>
      <c r="D198" s="47" t="s">
        <v>6158</v>
      </c>
      <c r="E198" s="47" t="b">
        <v>0</v>
      </c>
      <c r="F198" s="47" t="b">
        <v>0</v>
      </c>
      <c r="G198" s="47"/>
      <c r="H198" s="47"/>
      <c r="I198" s="47"/>
    </row>
    <row r="199" spans="1:9" ht="12.75">
      <c r="A199" s="65" t="s">
        <v>7789</v>
      </c>
      <c r="B199" s="65">
        <v>1991</v>
      </c>
      <c r="C199" s="65" t="s">
        <v>8839</v>
      </c>
      <c r="D199" s="47" t="s">
        <v>6158</v>
      </c>
      <c r="E199" s="47" t="b">
        <v>0</v>
      </c>
      <c r="F199" s="47" t="b">
        <v>0</v>
      </c>
      <c r="G199" s="47"/>
      <c r="H199" s="47"/>
      <c r="I199" s="47"/>
    </row>
    <row r="200" spans="1:9" ht="12.75">
      <c r="A200" s="65" t="s">
        <v>10401</v>
      </c>
      <c r="B200" s="65">
        <v>1990</v>
      </c>
      <c r="C200" s="65" t="s">
        <v>7291</v>
      </c>
      <c r="D200" s="47" t="s">
        <v>6158</v>
      </c>
      <c r="E200" s="47" t="b">
        <v>0</v>
      </c>
      <c r="F200" s="47" t="b">
        <v>0</v>
      </c>
      <c r="G200" s="47"/>
      <c r="H200" s="47"/>
      <c r="I200" s="47"/>
    </row>
    <row r="201" spans="1:9" ht="12.75">
      <c r="A201" s="65" t="s">
        <v>10402</v>
      </c>
      <c r="B201" s="65">
        <v>1990</v>
      </c>
      <c r="C201" s="65" t="s">
        <v>121</v>
      </c>
      <c r="D201" s="47" t="s">
        <v>6158</v>
      </c>
      <c r="E201" s="47" t="b">
        <v>0</v>
      </c>
      <c r="F201" s="47" t="b">
        <v>0</v>
      </c>
      <c r="G201" s="47"/>
      <c r="H201" s="47"/>
      <c r="I201" s="47"/>
    </row>
    <row r="202" spans="1:9" ht="12.75">
      <c r="A202" s="65" t="s">
        <v>7804</v>
      </c>
      <c r="B202" s="65">
        <v>1992</v>
      </c>
      <c r="C202" s="65" t="s">
        <v>7315</v>
      </c>
      <c r="D202" s="47" t="s">
        <v>6158</v>
      </c>
      <c r="E202" s="47" t="b">
        <v>0</v>
      </c>
      <c r="F202" s="47" t="b">
        <v>0</v>
      </c>
      <c r="G202" s="47"/>
      <c r="H202" s="47"/>
      <c r="I202" s="47"/>
    </row>
    <row r="203" spans="1:9" ht="12.75">
      <c r="A203" s="65" t="s">
        <v>10403</v>
      </c>
      <c r="B203" s="65">
        <v>1994</v>
      </c>
      <c r="C203" s="65" t="s">
        <v>7809</v>
      </c>
      <c r="D203" s="47" t="s">
        <v>6158</v>
      </c>
      <c r="E203" s="47" t="b">
        <v>0</v>
      </c>
      <c r="F203" s="47" t="b">
        <v>0</v>
      </c>
      <c r="G203" s="47"/>
      <c r="H203" s="47"/>
      <c r="I203" s="47"/>
    </row>
    <row r="204" spans="1:9" ht="12.75">
      <c r="A204" s="65" t="s">
        <v>10404</v>
      </c>
      <c r="B204" s="65">
        <v>1991</v>
      </c>
      <c r="C204" s="65" t="s">
        <v>5966</v>
      </c>
      <c r="D204" s="47" t="s">
        <v>6158</v>
      </c>
      <c r="E204" s="47" t="b">
        <v>0</v>
      </c>
      <c r="F204" s="47" t="b">
        <v>0</v>
      </c>
      <c r="G204" s="47"/>
      <c r="H204" s="47"/>
      <c r="I204" s="47"/>
    </row>
    <row r="205" spans="1:9" ht="12.75">
      <c r="A205" s="65" t="s">
        <v>10405</v>
      </c>
      <c r="B205" s="65">
        <v>1991</v>
      </c>
      <c r="C205" s="65" t="s">
        <v>5966</v>
      </c>
      <c r="D205" s="47" t="s">
        <v>6158</v>
      </c>
      <c r="E205" s="47" t="b">
        <v>0</v>
      </c>
      <c r="F205" s="47" t="b">
        <v>0</v>
      </c>
      <c r="G205" s="47"/>
      <c r="H205" s="47"/>
      <c r="I205" s="47"/>
    </row>
    <row r="206" spans="1:9" ht="12.75">
      <c r="A206" s="65" t="s">
        <v>10406</v>
      </c>
      <c r="B206" s="65">
        <v>1991</v>
      </c>
      <c r="C206" s="65" t="s">
        <v>5966</v>
      </c>
      <c r="D206" s="47" t="s">
        <v>6158</v>
      </c>
      <c r="E206" s="47" t="b">
        <v>0</v>
      </c>
      <c r="F206" s="47" t="b">
        <v>0</v>
      </c>
      <c r="G206" s="47"/>
      <c r="H206" s="47"/>
      <c r="I206" s="47"/>
    </row>
    <row r="207" spans="1:9" ht="12.75">
      <c r="A207" s="65" t="s">
        <v>9010</v>
      </c>
      <c r="B207" s="65">
        <v>1998</v>
      </c>
      <c r="C207" s="65" t="s">
        <v>44</v>
      </c>
      <c r="D207" s="47" t="s">
        <v>6158</v>
      </c>
      <c r="E207" s="47" t="b">
        <v>0</v>
      </c>
      <c r="F207" s="47" t="b">
        <v>0</v>
      </c>
      <c r="G207" s="47"/>
      <c r="H207" s="47"/>
      <c r="I207" s="47"/>
    </row>
    <row r="208" spans="1:9" ht="12.75">
      <c r="A208" s="65" t="s">
        <v>10407</v>
      </c>
      <c r="B208" s="65">
        <v>1996</v>
      </c>
      <c r="C208" s="65" t="s">
        <v>484</v>
      </c>
      <c r="D208" s="47" t="s">
        <v>6158</v>
      </c>
      <c r="E208" s="47" t="b">
        <v>0</v>
      </c>
      <c r="F208" s="47" t="b">
        <v>0</v>
      </c>
      <c r="G208" s="47"/>
      <c r="H208" s="47"/>
      <c r="I208" s="47"/>
    </row>
    <row r="209" spans="1:9" ht="12.75">
      <c r="A209" s="65" t="s">
        <v>10408</v>
      </c>
      <c r="B209" s="65">
        <v>1990</v>
      </c>
      <c r="C209" s="65" t="s">
        <v>7482</v>
      </c>
      <c r="D209" s="47" t="s">
        <v>6158</v>
      </c>
      <c r="E209" s="47" t="b">
        <v>0</v>
      </c>
      <c r="F209" s="47" t="b">
        <v>0</v>
      </c>
      <c r="G209" s="47"/>
      <c r="H209" s="47"/>
      <c r="I209" s="47"/>
    </row>
    <row r="210" spans="1:9" ht="12.75">
      <c r="A210" s="65" t="s">
        <v>9017</v>
      </c>
      <c r="B210" s="65">
        <v>1992</v>
      </c>
      <c r="C210" s="65" t="s">
        <v>4431</v>
      </c>
      <c r="D210" s="47" t="s">
        <v>6158</v>
      </c>
      <c r="E210" s="47" t="b">
        <v>0</v>
      </c>
      <c r="F210" s="47" t="b">
        <v>0</v>
      </c>
      <c r="G210" s="47"/>
      <c r="H210" s="47"/>
      <c r="I210" s="47"/>
    </row>
    <row r="211" spans="1:9" ht="12.75">
      <c r="A211" s="65" t="s">
        <v>6516</v>
      </c>
      <c r="B211" s="65">
        <v>1998</v>
      </c>
      <c r="C211" s="65" t="s">
        <v>11</v>
      </c>
      <c r="D211" s="47" t="s">
        <v>6158</v>
      </c>
      <c r="E211" s="47" t="b">
        <v>0</v>
      </c>
      <c r="F211" s="47" t="b">
        <v>0</v>
      </c>
      <c r="G211" s="47"/>
      <c r="H211" s="47"/>
      <c r="I211" s="47"/>
    </row>
    <row r="212" spans="1:9" ht="12.75">
      <c r="A212" s="65" t="s">
        <v>10409</v>
      </c>
      <c r="B212" s="65">
        <v>1992</v>
      </c>
      <c r="C212" s="65" t="s">
        <v>7064</v>
      </c>
      <c r="D212" s="47" t="s">
        <v>6158</v>
      </c>
      <c r="E212" s="47" t="b">
        <v>0</v>
      </c>
      <c r="F212" s="47" t="b">
        <v>0</v>
      </c>
      <c r="G212" s="47"/>
      <c r="H212" s="47"/>
      <c r="I212" s="47"/>
    </row>
    <row r="213" spans="1:9" ht="12.75">
      <c r="A213" s="65" t="s">
        <v>7832</v>
      </c>
      <c r="B213" s="65">
        <v>1991</v>
      </c>
      <c r="C213" s="65" t="s">
        <v>5966</v>
      </c>
      <c r="D213" s="47" t="s">
        <v>6158</v>
      </c>
      <c r="E213" s="47" t="b">
        <v>0</v>
      </c>
      <c r="F213" s="47" t="b">
        <v>0</v>
      </c>
      <c r="G213" s="47"/>
      <c r="H213" s="47"/>
      <c r="I213" s="47"/>
    </row>
    <row r="214" spans="1:9" ht="12.75">
      <c r="A214" s="65" t="s">
        <v>10410</v>
      </c>
      <c r="B214" s="65">
        <v>1996</v>
      </c>
      <c r="C214" s="65" t="s">
        <v>5966</v>
      </c>
      <c r="D214" s="47" t="s">
        <v>6158</v>
      </c>
      <c r="E214" s="47" t="b">
        <v>0</v>
      </c>
      <c r="F214" s="47" t="b">
        <v>0</v>
      </c>
      <c r="G214" s="47"/>
      <c r="H214" s="47"/>
      <c r="I214" s="47"/>
    </row>
    <row r="215" spans="1:9" ht="12.75">
      <c r="A215" s="65" t="s">
        <v>9021</v>
      </c>
      <c r="B215" s="65">
        <v>1994</v>
      </c>
      <c r="C215" s="65" t="s">
        <v>5966</v>
      </c>
      <c r="D215" s="47" t="s">
        <v>6158</v>
      </c>
      <c r="E215" s="47" t="b">
        <v>0</v>
      </c>
      <c r="F215" s="47" t="b">
        <v>0</v>
      </c>
      <c r="G215" s="47"/>
      <c r="H215" s="47"/>
      <c r="I215" s="47"/>
    </row>
    <row r="216" spans="1:9" ht="12.75">
      <c r="A216" s="65" t="s">
        <v>10411</v>
      </c>
      <c r="B216" s="65">
        <v>1996</v>
      </c>
      <c r="C216" s="65" t="s">
        <v>5966</v>
      </c>
      <c r="D216" s="47" t="s">
        <v>6158</v>
      </c>
      <c r="E216" s="47" t="b">
        <v>0</v>
      </c>
      <c r="F216" s="47" t="b">
        <v>0</v>
      </c>
      <c r="G216" s="47"/>
      <c r="H216" s="47"/>
      <c r="I216" s="47"/>
    </row>
    <row r="217" spans="1:9" ht="12.75">
      <c r="A217" s="65" t="s">
        <v>10412</v>
      </c>
      <c r="B217" s="65">
        <v>1992</v>
      </c>
      <c r="C217" s="65" t="s">
        <v>8872</v>
      </c>
      <c r="D217" s="47" t="s">
        <v>6158</v>
      </c>
      <c r="E217" s="47" t="b">
        <v>0</v>
      </c>
      <c r="F217" s="47" t="b">
        <v>0</v>
      </c>
      <c r="G217" s="47"/>
      <c r="H217" s="47"/>
      <c r="I217" s="47"/>
    </row>
    <row r="218" spans="1:9" ht="12.75">
      <c r="A218" s="65" t="s">
        <v>7840</v>
      </c>
      <c r="B218" s="65">
        <v>1998</v>
      </c>
      <c r="C218" s="65" t="s">
        <v>7809</v>
      </c>
      <c r="D218" s="47" t="s">
        <v>6158</v>
      </c>
      <c r="E218" s="47" t="b">
        <v>0</v>
      </c>
      <c r="F218" s="47" t="b">
        <v>0</v>
      </c>
      <c r="G218" s="47"/>
      <c r="H218" s="47"/>
      <c r="I218" s="47"/>
    </row>
    <row r="219" spans="1:9" ht="12.75">
      <c r="A219" s="65" t="s">
        <v>2701</v>
      </c>
      <c r="B219" s="65">
        <v>1993</v>
      </c>
      <c r="C219" s="65" t="s">
        <v>63</v>
      </c>
      <c r="D219" s="47" t="s">
        <v>6158</v>
      </c>
      <c r="E219" s="47" t="b">
        <v>0</v>
      </c>
      <c r="F219" s="47" t="b">
        <v>0</v>
      </c>
      <c r="G219" s="47"/>
      <c r="H219" s="47"/>
      <c r="I219" s="47"/>
    </row>
    <row r="220" spans="1:9" ht="12.75">
      <c r="A220" s="65" t="s">
        <v>7845</v>
      </c>
      <c r="B220" s="65">
        <v>1992</v>
      </c>
      <c r="C220" s="65" t="s">
        <v>7802</v>
      </c>
      <c r="D220" s="47" t="s">
        <v>6158</v>
      </c>
      <c r="E220" s="47" t="b">
        <v>0</v>
      </c>
      <c r="F220" s="47" t="b">
        <v>0</v>
      </c>
      <c r="G220" s="47"/>
      <c r="H220" s="47"/>
      <c r="I220" s="47"/>
    </row>
    <row r="221" spans="1:9" ht="12.75">
      <c r="A221" s="65" t="s">
        <v>8652</v>
      </c>
      <c r="B221" s="65">
        <v>1992</v>
      </c>
      <c r="C221" s="65" t="s">
        <v>8590</v>
      </c>
      <c r="D221" s="47" t="s">
        <v>6158</v>
      </c>
      <c r="E221" s="47" t="b">
        <v>0</v>
      </c>
      <c r="F221" s="47" t="b">
        <v>0</v>
      </c>
      <c r="G221" s="47"/>
      <c r="H221" s="47"/>
      <c r="I221" s="47"/>
    </row>
    <row r="222" spans="1:9" ht="12.75">
      <c r="A222" s="65" t="s">
        <v>9029</v>
      </c>
      <c r="B222" s="65">
        <v>1995</v>
      </c>
      <c r="C222" s="65" t="s">
        <v>484</v>
      </c>
      <c r="D222" s="47" t="s">
        <v>6158</v>
      </c>
      <c r="E222" s="47" t="b">
        <v>0</v>
      </c>
      <c r="F222" s="47" t="b">
        <v>0</v>
      </c>
      <c r="G222" s="47"/>
      <c r="H222" s="47"/>
      <c r="I222" s="47"/>
    </row>
    <row r="223" spans="1:9" ht="12.75">
      <c r="A223" s="65" t="s">
        <v>7850</v>
      </c>
      <c r="B223" s="65">
        <v>1994</v>
      </c>
      <c r="C223" s="65" t="s">
        <v>7064</v>
      </c>
      <c r="D223" s="47" t="s">
        <v>6158</v>
      </c>
      <c r="E223" s="47" t="b">
        <v>0</v>
      </c>
      <c r="F223" s="47" t="b">
        <v>0</v>
      </c>
      <c r="G223" s="47"/>
      <c r="H223" s="47"/>
      <c r="I223" s="47"/>
    </row>
    <row r="224" spans="1:9" ht="12.75">
      <c r="A224" s="65" t="s">
        <v>9030</v>
      </c>
      <c r="B224" s="65">
        <v>1995</v>
      </c>
      <c r="C224" s="65" t="s">
        <v>10356</v>
      </c>
      <c r="D224" s="47" t="s">
        <v>6158</v>
      </c>
      <c r="E224" s="47" t="b">
        <v>0</v>
      </c>
      <c r="F224" s="47" t="b">
        <v>0</v>
      </c>
      <c r="G224" s="47"/>
      <c r="H224" s="47"/>
      <c r="I224" s="47"/>
    </row>
    <row r="225" spans="1:9" ht="12.75">
      <c r="A225" s="65" t="s">
        <v>2746</v>
      </c>
      <c r="B225" s="65">
        <v>1993</v>
      </c>
      <c r="C225" s="65" t="s">
        <v>8787</v>
      </c>
      <c r="D225" s="47" t="s">
        <v>6158</v>
      </c>
      <c r="E225" s="47" t="b">
        <v>0</v>
      </c>
      <c r="F225" s="47" t="b">
        <v>0</v>
      </c>
      <c r="G225" s="47"/>
      <c r="H225" s="47"/>
      <c r="I225" s="47"/>
    </row>
    <row r="226" spans="1:9" ht="12.75">
      <c r="A226" s="65" t="s">
        <v>9031</v>
      </c>
      <c r="B226" s="65">
        <v>1994</v>
      </c>
      <c r="C226" s="65" t="s">
        <v>8787</v>
      </c>
      <c r="D226" s="47" t="s">
        <v>6158</v>
      </c>
      <c r="E226" s="47" t="b">
        <v>0</v>
      </c>
      <c r="F226" s="47" t="b">
        <v>0</v>
      </c>
      <c r="G226" s="47"/>
      <c r="H226" s="47"/>
      <c r="I226" s="47"/>
    </row>
    <row r="227" spans="1:9" ht="12.75">
      <c r="A227" s="65" t="s">
        <v>10413</v>
      </c>
      <c r="B227" s="65">
        <v>1997</v>
      </c>
      <c r="C227" s="65" t="s">
        <v>11</v>
      </c>
      <c r="D227" s="47" t="s">
        <v>6158</v>
      </c>
      <c r="E227" s="47" t="b">
        <v>0</v>
      </c>
      <c r="F227" s="47" t="b">
        <v>0</v>
      </c>
      <c r="G227" s="47"/>
      <c r="H227" s="47"/>
      <c r="I227" s="47"/>
    </row>
    <row r="228" spans="1:9" ht="12.75">
      <c r="A228" s="65" t="s">
        <v>10414</v>
      </c>
      <c r="B228" s="65">
        <v>1993</v>
      </c>
      <c r="C228" s="65" t="s">
        <v>44</v>
      </c>
      <c r="D228" s="47" t="s">
        <v>6158</v>
      </c>
      <c r="E228" s="47" t="b">
        <v>0</v>
      </c>
      <c r="F228" s="47" t="b">
        <v>0</v>
      </c>
      <c r="G228" s="47"/>
      <c r="H228" s="47"/>
      <c r="I228" s="47"/>
    </row>
    <row r="229" spans="1:9" ht="12.75">
      <c r="A229" s="65" t="s">
        <v>10415</v>
      </c>
      <c r="B229" s="65">
        <v>1991</v>
      </c>
      <c r="C229" s="65" t="s">
        <v>11</v>
      </c>
      <c r="D229" s="47" t="s">
        <v>6158</v>
      </c>
      <c r="E229" s="47" t="b">
        <v>0</v>
      </c>
      <c r="F229" s="47" t="b">
        <v>0</v>
      </c>
      <c r="G229" s="47"/>
      <c r="H229" s="47"/>
      <c r="I229" s="47"/>
    </row>
    <row r="230" spans="1:9" ht="12.75">
      <c r="A230" s="65" t="s">
        <v>2815</v>
      </c>
      <c r="B230" s="65">
        <v>1995</v>
      </c>
      <c r="C230" s="65" t="s">
        <v>11</v>
      </c>
      <c r="D230" s="47" t="s">
        <v>6158</v>
      </c>
      <c r="E230" s="47" t="b">
        <v>0</v>
      </c>
      <c r="F230" s="47" t="b">
        <v>0</v>
      </c>
      <c r="G230" s="47"/>
      <c r="H230" s="47"/>
      <c r="I230" s="47"/>
    </row>
    <row r="231" spans="1:9" ht="12.75">
      <c r="A231" s="65" t="s">
        <v>10416</v>
      </c>
      <c r="B231" s="65">
        <v>1994</v>
      </c>
      <c r="C231" s="65" t="s">
        <v>8590</v>
      </c>
      <c r="D231" s="47" t="s">
        <v>6158</v>
      </c>
      <c r="E231" s="47" t="b">
        <v>0</v>
      </c>
      <c r="F231" s="47" t="b">
        <v>0</v>
      </c>
      <c r="G231" s="47"/>
      <c r="H231" s="47"/>
      <c r="I231" s="47"/>
    </row>
    <row r="232" spans="1:9" ht="12.75">
      <c r="A232" s="65" t="s">
        <v>10417</v>
      </c>
      <c r="B232" s="65">
        <v>1997</v>
      </c>
      <c r="C232" s="65" t="s">
        <v>11</v>
      </c>
      <c r="D232" s="47" t="s">
        <v>6158</v>
      </c>
      <c r="E232" s="47" t="b">
        <v>0</v>
      </c>
      <c r="F232" s="47" t="b">
        <v>0</v>
      </c>
      <c r="G232" s="47"/>
      <c r="H232" s="47"/>
      <c r="I232" s="47"/>
    </row>
    <row r="233" spans="1:9" ht="12.75">
      <c r="A233" s="65" t="s">
        <v>10418</v>
      </c>
      <c r="B233" s="65">
        <v>1992</v>
      </c>
      <c r="C233" s="65" t="s">
        <v>7409</v>
      </c>
      <c r="D233" s="47" t="s">
        <v>6158</v>
      </c>
      <c r="E233" s="47" t="b">
        <v>0</v>
      </c>
      <c r="F233" s="47" t="b">
        <v>0</v>
      </c>
      <c r="G233" s="47"/>
      <c r="H233" s="47"/>
      <c r="I233" s="47"/>
    </row>
    <row r="234" spans="1:9" ht="12.75">
      <c r="A234" s="65" t="s">
        <v>10419</v>
      </c>
      <c r="B234" s="65">
        <v>1996</v>
      </c>
      <c r="C234" s="65" t="s">
        <v>11</v>
      </c>
      <c r="D234" s="47" t="s">
        <v>6158</v>
      </c>
      <c r="E234" s="47" t="b">
        <v>0</v>
      </c>
      <c r="F234" s="47" t="b">
        <v>0</v>
      </c>
      <c r="G234" s="47"/>
      <c r="H234" s="47"/>
      <c r="I234" s="47"/>
    </row>
    <row r="235" spans="1:9" ht="12.75">
      <c r="A235" s="65" t="s">
        <v>10420</v>
      </c>
      <c r="B235" s="65">
        <v>1992</v>
      </c>
      <c r="C235" s="65" t="s">
        <v>11</v>
      </c>
      <c r="D235" s="47" t="s">
        <v>6158</v>
      </c>
      <c r="E235" s="47" t="b">
        <v>0</v>
      </c>
      <c r="F235" s="47" t="b">
        <v>0</v>
      </c>
      <c r="G235" s="47"/>
      <c r="H235" s="47"/>
      <c r="I235" s="47"/>
    </row>
    <row r="236" spans="1:9" ht="12.75">
      <c r="A236" s="65" t="s">
        <v>10421</v>
      </c>
      <c r="B236" s="65">
        <v>1995</v>
      </c>
      <c r="C236" s="65" t="s">
        <v>11</v>
      </c>
      <c r="D236" s="47" t="s">
        <v>6158</v>
      </c>
      <c r="E236" s="47" t="b">
        <v>0</v>
      </c>
      <c r="F236" s="47" t="b">
        <v>0</v>
      </c>
      <c r="G236" s="47"/>
      <c r="H236" s="47"/>
      <c r="I236" s="47"/>
    </row>
    <row r="237" spans="1:9" ht="12.75">
      <c r="A237" s="65" t="s">
        <v>10422</v>
      </c>
      <c r="B237" s="65">
        <v>1993</v>
      </c>
      <c r="C237" s="65" t="s">
        <v>11</v>
      </c>
      <c r="D237" s="47" t="s">
        <v>6158</v>
      </c>
      <c r="E237" s="47" t="b">
        <v>0</v>
      </c>
      <c r="F237" s="47" t="b">
        <v>0</v>
      </c>
      <c r="G237" s="47"/>
      <c r="H237" s="47"/>
      <c r="I237" s="47"/>
    </row>
    <row r="238" spans="1:9" ht="12.75">
      <c r="A238" s="65" t="s">
        <v>10423</v>
      </c>
      <c r="B238" s="65">
        <v>1997</v>
      </c>
      <c r="C238" s="65" t="s">
        <v>11</v>
      </c>
      <c r="D238" s="47" t="s">
        <v>6158</v>
      </c>
      <c r="E238" s="47" t="b">
        <v>0</v>
      </c>
      <c r="F238" s="47" t="b">
        <v>0</v>
      </c>
      <c r="G238" s="47"/>
      <c r="H238" s="47"/>
      <c r="I238" s="47"/>
    </row>
    <row r="239" spans="1:9" ht="12.75">
      <c r="A239" s="65" t="s">
        <v>2857</v>
      </c>
      <c r="B239" s="65">
        <v>1991</v>
      </c>
      <c r="C239" s="65" t="s">
        <v>7257</v>
      </c>
      <c r="D239" s="47" t="s">
        <v>6158</v>
      </c>
      <c r="E239" s="47" t="b">
        <v>0</v>
      </c>
      <c r="F239" s="47" t="b">
        <v>0</v>
      </c>
      <c r="G239" s="47"/>
      <c r="H239" s="47"/>
      <c r="I239" s="47"/>
    </row>
    <row r="240" spans="1:9" ht="12.75">
      <c r="A240" s="65" t="s">
        <v>10424</v>
      </c>
      <c r="B240" s="65">
        <v>1992</v>
      </c>
      <c r="C240" s="65" t="s">
        <v>8872</v>
      </c>
      <c r="D240" s="47" t="s">
        <v>6158</v>
      </c>
      <c r="E240" s="47" t="b">
        <v>0</v>
      </c>
      <c r="F240" s="47" t="b">
        <v>0</v>
      </c>
      <c r="G240" s="47"/>
      <c r="H240" s="47"/>
      <c r="I240" s="47"/>
    </row>
    <row r="241" spans="1:9" ht="12.75">
      <c r="A241" s="65" t="s">
        <v>7887</v>
      </c>
      <c r="B241" s="65">
        <v>1993</v>
      </c>
      <c r="C241" s="65" t="s">
        <v>484</v>
      </c>
      <c r="D241" s="47" t="s">
        <v>6158</v>
      </c>
      <c r="E241" s="47" t="b">
        <v>0</v>
      </c>
      <c r="F241" s="47" t="b">
        <v>0</v>
      </c>
      <c r="G241" s="47"/>
      <c r="H241" s="47"/>
      <c r="I241" s="47"/>
    </row>
    <row r="242" spans="1:9" ht="12.75">
      <c r="A242" s="65" t="s">
        <v>2908</v>
      </c>
      <c r="B242" s="65">
        <v>1991</v>
      </c>
      <c r="C242" s="65" t="s">
        <v>58</v>
      </c>
      <c r="D242" s="47" t="s">
        <v>6158</v>
      </c>
      <c r="E242" s="47" t="b">
        <v>0</v>
      </c>
      <c r="F242" s="47" t="b">
        <v>0</v>
      </c>
      <c r="G242" s="47"/>
      <c r="H242" s="47"/>
      <c r="I242" s="47"/>
    </row>
    <row r="243" spans="1:9" ht="12.75">
      <c r="A243" s="65" t="s">
        <v>10425</v>
      </c>
      <c r="B243" s="65">
        <v>1990</v>
      </c>
      <c r="C243" s="65" t="s">
        <v>484</v>
      </c>
      <c r="D243" s="47" t="s">
        <v>6158</v>
      </c>
      <c r="E243" s="47" t="b">
        <v>0</v>
      </c>
      <c r="F243" s="47" t="b">
        <v>0</v>
      </c>
      <c r="G243" s="47"/>
      <c r="H243" s="47"/>
      <c r="I243" s="47"/>
    </row>
    <row r="244" spans="1:9" ht="12.75">
      <c r="A244" s="65" t="s">
        <v>9051</v>
      </c>
      <c r="B244" s="65">
        <v>1994</v>
      </c>
      <c r="C244" s="65" t="s">
        <v>8811</v>
      </c>
      <c r="D244" s="47" t="s">
        <v>6158</v>
      </c>
      <c r="E244" s="47" t="b">
        <v>0</v>
      </c>
      <c r="F244" s="47" t="b">
        <v>0</v>
      </c>
      <c r="G244" s="47"/>
      <c r="H244" s="47"/>
      <c r="I244" s="47"/>
    </row>
    <row r="245" spans="1:9" ht="12.75">
      <c r="A245" s="65" t="s">
        <v>7897</v>
      </c>
      <c r="B245" s="65">
        <v>1993</v>
      </c>
      <c r="C245" s="65" t="s">
        <v>7443</v>
      </c>
      <c r="D245" s="47" t="s">
        <v>6158</v>
      </c>
      <c r="E245" s="47" t="b">
        <v>0</v>
      </c>
      <c r="F245" s="47" t="b">
        <v>0</v>
      </c>
      <c r="G245" s="47"/>
      <c r="H245" s="47"/>
      <c r="I245" s="47"/>
    </row>
    <row r="246" spans="1:9" ht="12.75">
      <c r="A246" s="65" t="s">
        <v>10426</v>
      </c>
      <c r="B246" s="65">
        <v>1992</v>
      </c>
      <c r="C246" s="65" t="s">
        <v>8792</v>
      </c>
      <c r="D246" s="47" t="s">
        <v>6158</v>
      </c>
      <c r="E246" s="47" t="b">
        <v>0</v>
      </c>
      <c r="F246" s="47" t="b">
        <v>0</v>
      </c>
      <c r="G246" s="47"/>
      <c r="H246" s="47"/>
      <c r="I246" s="47"/>
    </row>
    <row r="247" spans="1:9" ht="12.75">
      <c r="A247" s="65" t="s">
        <v>10427</v>
      </c>
      <c r="B247" s="65">
        <v>1998</v>
      </c>
      <c r="C247" s="65" t="s">
        <v>8206</v>
      </c>
      <c r="D247" s="47" t="s">
        <v>6158</v>
      </c>
      <c r="E247" s="47" t="b">
        <v>0</v>
      </c>
      <c r="F247" s="47" t="b">
        <v>0</v>
      </c>
      <c r="G247" s="47"/>
      <c r="H247" s="47"/>
      <c r="I247" s="47"/>
    </row>
    <row r="248" spans="1:9" ht="12.75">
      <c r="A248" s="65" t="s">
        <v>10428</v>
      </c>
      <c r="B248" s="65">
        <v>1993</v>
      </c>
      <c r="C248" s="65" t="s">
        <v>11</v>
      </c>
      <c r="D248" s="47" t="s">
        <v>6158</v>
      </c>
      <c r="E248" s="47" t="b">
        <v>0</v>
      </c>
      <c r="F248" s="47" t="b">
        <v>0</v>
      </c>
      <c r="G248" s="47"/>
      <c r="H248" s="47"/>
      <c r="I248" s="47"/>
    </row>
    <row r="249" spans="1:9" ht="12.75">
      <c r="A249" s="65" t="s">
        <v>6995</v>
      </c>
      <c r="B249" s="65">
        <v>1994</v>
      </c>
      <c r="C249" s="65" t="s">
        <v>8787</v>
      </c>
      <c r="D249" s="47" t="s">
        <v>6158</v>
      </c>
      <c r="E249" s="47" t="b">
        <v>0</v>
      </c>
      <c r="F249" s="47" t="b">
        <v>0</v>
      </c>
      <c r="G249" s="47"/>
      <c r="H249" s="47"/>
      <c r="I249" s="47"/>
    </row>
    <row r="250" spans="1:9" ht="12.75">
      <c r="A250" s="65" t="s">
        <v>7917</v>
      </c>
      <c r="B250" s="65">
        <v>1993</v>
      </c>
      <c r="C250" s="65" t="s">
        <v>8787</v>
      </c>
      <c r="D250" s="47" t="s">
        <v>6158</v>
      </c>
      <c r="E250" s="47" t="b">
        <v>0</v>
      </c>
      <c r="F250" s="47" t="b">
        <v>0</v>
      </c>
      <c r="G250" s="47"/>
      <c r="H250" s="47"/>
      <c r="I250" s="47"/>
    </row>
    <row r="251" spans="1:9" ht="12.75">
      <c r="A251" s="65" t="s">
        <v>9059</v>
      </c>
      <c r="B251" s="65">
        <v>1995</v>
      </c>
      <c r="C251" s="65" t="s">
        <v>7064</v>
      </c>
      <c r="D251" s="47" t="s">
        <v>6158</v>
      </c>
      <c r="E251" s="47" t="b">
        <v>0</v>
      </c>
      <c r="F251" s="47" t="b">
        <v>0</v>
      </c>
      <c r="G251" s="47"/>
      <c r="H251" s="47"/>
      <c r="I251" s="47"/>
    </row>
    <row r="252" spans="1:9" ht="12.75">
      <c r="A252" s="65" t="s">
        <v>7923</v>
      </c>
      <c r="B252" s="65">
        <v>1993</v>
      </c>
      <c r="C252" s="65" t="s">
        <v>69</v>
      </c>
      <c r="D252" s="47" t="s">
        <v>6158</v>
      </c>
      <c r="E252" s="47" t="b">
        <v>0</v>
      </c>
      <c r="F252" s="47" t="b">
        <v>0</v>
      </c>
      <c r="G252" s="47"/>
      <c r="H252" s="47"/>
      <c r="I252" s="47"/>
    </row>
    <row r="253" spans="1:9" ht="12.75">
      <c r="A253" s="65" t="s">
        <v>3032</v>
      </c>
      <c r="B253" s="65">
        <v>1990</v>
      </c>
      <c r="C253" s="65" t="s">
        <v>63</v>
      </c>
      <c r="D253" s="47" t="s">
        <v>6158</v>
      </c>
      <c r="E253" s="47" t="b">
        <v>0</v>
      </c>
      <c r="F253" s="47" t="b">
        <v>0</v>
      </c>
      <c r="G253" s="47"/>
      <c r="H253" s="47"/>
      <c r="I253" s="47"/>
    </row>
    <row r="254" spans="1:9" ht="12.75">
      <c r="A254" s="65" t="s">
        <v>10429</v>
      </c>
      <c r="B254" s="65">
        <v>1992</v>
      </c>
      <c r="C254" s="65" t="s">
        <v>2049</v>
      </c>
      <c r="D254" s="47" t="s">
        <v>6158</v>
      </c>
      <c r="E254" s="47" t="b">
        <v>0</v>
      </c>
      <c r="F254" s="47" t="b">
        <v>0</v>
      </c>
      <c r="G254" s="47"/>
      <c r="H254" s="47"/>
      <c r="I254" s="47"/>
    </row>
    <row r="255" spans="1:9" ht="12.75">
      <c r="A255" s="65" t="s">
        <v>6997</v>
      </c>
      <c r="B255" s="65">
        <v>1991</v>
      </c>
      <c r="C255" s="65" t="s">
        <v>7257</v>
      </c>
      <c r="D255" s="47" t="s">
        <v>6158</v>
      </c>
      <c r="E255" s="47" t="b">
        <v>0</v>
      </c>
      <c r="F255" s="47" t="b">
        <v>0</v>
      </c>
      <c r="G255" s="47"/>
      <c r="H255" s="47"/>
      <c r="I255" s="47"/>
    </row>
    <row r="256" spans="1:9" ht="12.75">
      <c r="A256" s="65" t="s">
        <v>10430</v>
      </c>
      <c r="B256" s="65">
        <v>1997</v>
      </c>
      <c r="C256" s="65" t="s">
        <v>7302</v>
      </c>
      <c r="D256" s="47" t="s">
        <v>6158</v>
      </c>
      <c r="E256" s="47" t="b">
        <v>0</v>
      </c>
      <c r="F256" s="47" t="b">
        <v>0</v>
      </c>
      <c r="G256" s="47"/>
      <c r="H256" s="47"/>
      <c r="I256" s="47"/>
    </row>
    <row r="257" spans="1:9" ht="12.75">
      <c r="A257" s="65" t="s">
        <v>10431</v>
      </c>
      <c r="B257" s="65">
        <v>1994</v>
      </c>
      <c r="C257" s="65" t="s">
        <v>10356</v>
      </c>
      <c r="D257" s="47" t="s">
        <v>6158</v>
      </c>
      <c r="E257" s="47" t="b">
        <v>0</v>
      </c>
      <c r="F257" s="47" t="b">
        <v>0</v>
      </c>
      <c r="G257" s="47"/>
      <c r="H257" s="47"/>
      <c r="I257" s="47"/>
    </row>
    <row r="258" spans="1:9" ht="12.75">
      <c r="A258" s="65" t="s">
        <v>10432</v>
      </c>
      <c r="B258" s="65">
        <v>1995</v>
      </c>
      <c r="C258" s="65" t="s">
        <v>10304</v>
      </c>
      <c r="D258" s="47" t="s">
        <v>6158</v>
      </c>
      <c r="E258" s="47" t="b">
        <v>0</v>
      </c>
      <c r="F258" s="47" t="b">
        <v>0</v>
      </c>
      <c r="G258" s="47"/>
      <c r="H258" s="47"/>
      <c r="I258" s="47"/>
    </row>
    <row r="259" spans="1:9" ht="12.75">
      <c r="A259" s="65" t="s">
        <v>10433</v>
      </c>
      <c r="B259" s="65">
        <v>1996</v>
      </c>
      <c r="C259" s="65" t="s">
        <v>10304</v>
      </c>
      <c r="D259" s="47" t="s">
        <v>6158</v>
      </c>
      <c r="E259" s="47" t="b">
        <v>0</v>
      </c>
      <c r="F259" s="47" t="b">
        <v>0</v>
      </c>
      <c r="G259" s="47"/>
      <c r="H259" s="47"/>
      <c r="I259" s="47"/>
    </row>
    <row r="260" spans="1:9" ht="12.75">
      <c r="A260" s="65" t="s">
        <v>10434</v>
      </c>
      <c r="B260" s="65">
        <v>1990</v>
      </c>
      <c r="C260" s="65" t="s">
        <v>4734</v>
      </c>
      <c r="D260" s="47" t="s">
        <v>6158</v>
      </c>
      <c r="E260" s="47" t="b">
        <v>0</v>
      </c>
      <c r="F260" s="47" t="b">
        <v>0</v>
      </c>
      <c r="G260" s="47"/>
      <c r="H260" s="47"/>
      <c r="I260" s="47"/>
    </row>
    <row r="261" spans="1:9" ht="12.75">
      <c r="A261" s="65" t="s">
        <v>3336</v>
      </c>
      <c r="B261" s="65">
        <v>1991</v>
      </c>
      <c r="C261" s="65" t="s">
        <v>7257</v>
      </c>
      <c r="D261" s="47" t="s">
        <v>6158</v>
      </c>
      <c r="E261" s="47" t="b">
        <v>0</v>
      </c>
      <c r="F261" s="47" t="b">
        <v>0</v>
      </c>
      <c r="G261" s="47"/>
      <c r="H261" s="47"/>
      <c r="I261" s="47"/>
    </row>
    <row r="262" spans="1:9" ht="12.75">
      <c r="A262" s="65" t="s">
        <v>10435</v>
      </c>
      <c r="B262" s="65">
        <v>1995</v>
      </c>
      <c r="C262" s="65" t="s">
        <v>11</v>
      </c>
      <c r="D262" s="47" t="s">
        <v>6158</v>
      </c>
      <c r="E262" s="47" t="b">
        <v>0</v>
      </c>
      <c r="F262" s="47" t="b">
        <v>0</v>
      </c>
      <c r="G262" s="47"/>
      <c r="H262" s="47"/>
      <c r="I262" s="47"/>
    </row>
    <row r="263" spans="1:9" ht="12.75">
      <c r="A263" s="65" t="s">
        <v>10436</v>
      </c>
      <c r="B263" s="65">
        <v>1991</v>
      </c>
      <c r="C263" s="65" t="s">
        <v>121</v>
      </c>
      <c r="D263" s="47" t="s">
        <v>6158</v>
      </c>
      <c r="E263" s="47" t="b">
        <v>0</v>
      </c>
      <c r="F263" s="47" t="b">
        <v>0</v>
      </c>
      <c r="G263" s="47"/>
      <c r="H263" s="47"/>
      <c r="I263" s="47"/>
    </row>
    <row r="264" spans="1:9" ht="12.75">
      <c r="A264" s="65" t="s">
        <v>9084</v>
      </c>
      <c r="B264" s="65">
        <v>1998</v>
      </c>
      <c r="C264" s="65" t="s">
        <v>2049</v>
      </c>
      <c r="D264" s="47" t="s">
        <v>6158</v>
      </c>
      <c r="E264" s="47" t="b">
        <v>0</v>
      </c>
      <c r="F264" s="47" t="b">
        <v>0</v>
      </c>
      <c r="G264" s="47"/>
      <c r="H264" s="47"/>
      <c r="I264" s="47"/>
    </row>
    <row r="265" spans="1:9" ht="12.75">
      <c r="A265" s="65" t="s">
        <v>10437</v>
      </c>
      <c r="B265" s="65">
        <v>1992</v>
      </c>
      <c r="C265" s="65" t="s">
        <v>69</v>
      </c>
      <c r="D265" s="47" t="s">
        <v>6158</v>
      </c>
      <c r="E265" s="47" t="b">
        <v>0</v>
      </c>
      <c r="F265" s="47" t="b">
        <v>0</v>
      </c>
      <c r="G265" s="47"/>
      <c r="H265" s="47"/>
      <c r="I265" s="47"/>
    </row>
    <row r="266" spans="1:9" ht="12.75">
      <c r="A266" s="65" t="s">
        <v>10438</v>
      </c>
      <c r="B266" s="65">
        <v>1992</v>
      </c>
      <c r="C266" s="65" t="s">
        <v>69</v>
      </c>
      <c r="D266" s="47" t="s">
        <v>6158</v>
      </c>
      <c r="E266" s="47" t="b">
        <v>0</v>
      </c>
      <c r="F266" s="47" t="b">
        <v>0</v>
      </c>
      <c r="G266" s="47"/>
      <c r="H266" s="47"/>
      <c r="I266" s="47"/>
    </row>
    <row r="267" spans="1:9" ht="12.75">
      <c r="A267" s="65" t="s">
        <v>10439</v>
      </c>
      <c r="B267" s="65">
        <v>1993</v>
      </c>
      <c r="C267" s="65" t="s">
        <v>69</v>
      </c>
      <c r="D267" s="47" t="s">
        <v>6158</v>
      </c>
      <c r="E267" s="47" t="b">
        <v>0</v>
      </c>
      <c r="F267" s="47" t="b">
        <v>0</v>
      </c>
      <c r="G267" s="47"/>
      <c r="H267" s="47"/>
      <c r="I267" s="47"/>
    </row>
    <row r="268" spans="1:9" ht="12.75">
      <c r="A268" s="65" t="s">
        <v>10440</v>
      </c>
      <c r="B268" s="65">
        <v>1994</v>
      </c>
      <c r="C268" s="65" t="s">
        <v>69</v>
      </c>
      <c r="D268" s="47" t="s">
        <v>6158</v>
      </c>
      <c r="E268" s="47" t="b">
        <v>0</v>
      </c>
      <c r="F268" s="47" t="b">
        <v>0</v>
      </c>
      <c r="G268" s="47"/>
      <c r="H268" s="47"/>
      <c r="I268" s="47"/>
    </row>
    <row r="269" spans="1:9" ht="12.75">
      <c r="A269" s="65" t="s">
        <v>10441</v>
      </c>
      <c r="B269" s="65">
        <v>1991</v>
      </c>
      <c r="C269" s="65" t="s">
        <v>69</v>
      </c>
      <c r="D269" s="47" t="s">
        <v>6158</v>
      </c>
      <c r="E269" s="47" t="b">
        <v>0</v>
      </c>
      <c r="F269" s="47" t="b">
        <v>0</v>
      </c>
      <c r="G269" s="47"/>
      <c r="H269" s="47"/>
      <c r="I269" s="47"/>
    </row>
    <row r="270" spans="1:9" ht="12.75">
      <c r="A270" s="65" t="s">
        <v>10442</v>
      </c>
      <c r="B270" s="65">
        <v>1992</v>
      </c>
      <c r="C270" s="65" t="s">
        <v>490</v>
      </c>
      <c r="D270" s="47" t="s">
        <v>6158</v>
      </c>
      <c r="E270" s="47" t="b">
        <v>0</v>
      </c>
      <c r="F270" s="47" t="b">
        <v>0</v>
      </c>
      <c r="G270" s="47"/>
      <c r="H270" s="47"/>
      <c r="I270" s="47"/>
    </row>
    <row r="271" spans="1:9" ht="12.75">
      <c r="A271" s="65" t="s">
        <v>10443</v>
      </c>
      <c r="B271" s="65">
        <v>1990</v>
      </c>
      <c r="C271" s="65" t="s">
        <v>7305</v>
      </c>
      <c r="D271" s="47" t="s">
        <v>6158</v>
      </c>
      <c r="E271" s="47" t="b">
        <v>0</v>
      </c>
      <c r="F271" s="47" t="b">
        <v>0</v>
      </c>
      <c r="G271" s="47"/>
      <c r="H271" s="47"/>
      <c r="I271" s="47"/>
    </row>
    <row r="272" spans="1:9" ht="12.75">
      <c r="A272" s="65" t="s">
        <v>10444</v>
      </c>
      <c r="B272" s="65">
        <v>1993</v>
      </c>
      <c r="C272" s="65" t="s">
        <v>7409</v>
      </c>
      <c r="D272" s="47" t="s">
        <v>6158</v>
      </c>
      <c r="E272" s="47" t="b">
        <v>0</v>
      </c>
      <c r="F272" s="47" t="b">
        <v>0</v>
      </c>
      <c r="G272" s="47"/>
      <c r="H272" s="47"/>
      <c r="I272" s="47"/>
    </row>
    <row r="273" spans="1:9" ht="12.75">
      <c r="A273" s="65" t="s">
        <v>10445</v>
      </c>
      <c r="B273" s="65">
        <v>1991</v>
      </c>
      <c r="C273" s="65" t="s">
        <v>11</v>
      </c>
      <c r="D273" s="47" t="s">
        <v>6158</v>
      </c>
      <c r="E273" s="47" t="b">
        <v>0</v>
      </c>
      <c r="F273" s="47" t="b">
        <v>0</v>
      </c>
      <c r="G273" s="47"/>
      <c r="H273" s="47"/>
      <c r="I273" s="47"/>
    </row>
    <row r="274" spans="1:9" ht="12.75">
      <c r="A274" s="65" t="s">
        <v>10446</v>
      </c>
      <c r="B274" s="65">
        <v>1998</v>
      </c>
      <c r="C274" s="65" t="s">
        <v>11</v>
      </c>
      <c r="D274" s="47" t="s">
        <v>6158</v>
      </c>
      <c r="E274" s="47" t="b">
        <v>0</v>
      </c>
      <c r="F274" s="47" t="b">
        <v>0</v>
      </c>
      <c r="G274" s="47"/>
      <c r="H274" s="47"/>
      <c r="I274" s="47"/>
    </row>
    <row r="275" spans="1:9" ht="12.75">
      <c r="A275" s="65" t="s">
        <v>10447</v>
      </c>
      <c r="B275" s="65">
        <v>1991</v>
      </c>
      <c r="C275" s="65" t="s">
        <v>69</v>
      </c>
      <c r="D275" s="47" t="s">
        <v>6158</v>
      </c>
      <c r="E275" s="47" t="b">
        <v>0</v>
      </c>
      <c r="F275" s="47" t="b">
        <v>0</v>
      </c>
      <c r="G275" s="47"/>
      <c r="H275" s="47"/>
      <c r="I275" s="47"/>
    </row>
    <row r="276" spans="1:9" ht="12.75">
      <c r="A276" s="65" t="s">
        <v>9100</v>
      </c>
      <c r="B276" s="65">
        <v>1994</v>
      </c>
      <c r="C276" s="65" t="s">
        <v>8839</v>
      </c>
      <c r="D276" s="47" t="s">
        <v>6158</v>
      </c>
      <c r="E276" s="47" t="b">
        <v>0</v>
      </c>
      <c r="F276" s="47" t="b">
        <v>0</v>
      </c>
      <c r="G276" s="47"/>
      <c r="H276" s="47"/>
      <c r="I276" s="47"/>
    </row>
    <row r="277" spans="1:9" ht="12.75">
      <c r="A277" s="65" t="s">
        <v>8675</v>
      </c>
      <c r="B277" s="65">
        <v>1995</v>
      </c>
      <c r="C277" s="65" t="s">
        <v>8787</v>
      </c>
      <c r="D277" s="47" t="s">
        <v>6158</v>
      </c>
      <c r="E277" s="47" t="b">
        <v>0</v>
      </c>
      <c r="F277" s="47" t="b">
        <v>0</v>
      </c>
      <c r="G277" s="47"/>
      <c r="H277" s="47"/>
      <c r="I277" s="47"/>
    </row>
    <row r="278" spans="1:9" ht="12.75">
      <c r="A278" s="65" t="s">
        <v>9104</v>
      </c>
      <c r="B278" s="65">
        <v>1994</v>
      </c>
      <c r="C278" s="65" t="s">
        <v>7291</v>
      </c>
      <c r="D278" s="47" t="s">
        <v>6158</v>
      </c>
      <c r="E278" s="47" t="b">
        <v>0</v>
      </c>
      <c r="F278" s="47" t="b">
        <v>0</v>
      </c>
      <c r="G278" s="47"/>
      <c r="H278" s="47"/>
      <c r="I278" s="47"/>
    </row>
    <row r="279" spans="1:9" ht="12.75">
      <c r="A279" s="65" t="s">
        <v>9106</v>
      </c>
      <c r="B279" s="65">
        <v>1995</v>
      </c>
      <c r="C279" s="65" t="s">
        <v>7291</v>
      </c>
      <c r="D279" s="47" t="s">
        <v>6158</v>
      </c>
      <c r="E279" s="47" t="b">
        <v>0</v>
      </c>
      <c r="F279" s="47" t="b">
        <v>0</v>
      </c>
      <c r="G279" s="47"/>
      <c r="H279" s="47"/>
      <c r="I279" s="47"/>
    </row>
    <row r="280" spans="1:9" ht="12.75">
      <c r="A280" s="65" t="s">
        <v>8018</v>
      </c>
      <c r="B280" s="65">
        <v>1993</v>
      </c>
      <c r="C280" s="65" t="s">
        <v>227</v>
      </c>
      <c r="D280" s="47" t="s">
        <v>6158</v>
      </c>
      <c r="E280" s="47" t="b">
        <v>0</v>
      </c>
      <c r="F280" s="47" t="b">
        <v>0</v>
      </c>
      <c r="G280" s="47"/>
      <c r="H280" s="47"/>
      <c r="I280" s="47"/>
    </row>
    <row r="281" spans="1:9" ht="12.75">
      <c r="A281" s="65" t="s">
        <v>6555</v>
      </c>
      <c r="B281" s="65">
        <v>1992</v>
      </c>
      <c r="C281" s="65" t="s">
        <v>7257</v>
      </c>
      <c r="D281" s="47" t="s">
        <v>6158</v>
      </c>
      <c r="E281" s="47" t="b">
        <v>0</v>
      </c>
      <c r="F281" s="47" t="b">
        <v>0</v>
      </c>
      <c r="G281" s="47"/>
      <c r="H281" s="47"/>
      <c r="I281" s="47"/>
    </row>
    <row r="282" spans="1:9" ht="12.75">
      <c r="A282" s="65" t="s">
        <v>3501</v>
      </c>
      <c r="B282" s="65">
        <v>1992</v>
      </c>
      <c r="C282" s="65" t="s">
        <v>8816</v>
      </c>
      <c r="D282" s="47" t="s">
        <v>6158</v>
      </c>
      <c r="E282" s="47" t="b">
        <v>0</v>
      </c>
      <c r="F282" s="47" t="b">
        <v>0</v>
      </c>
      <c r="G282" s="47"/>
      <c r="H282" s="47"/>
      <c r="I282" s="47"/>
    </row>
    <row r="283" spans="1:9" ht="12.75">
      <c r="A283" s="65" t="s">
        <v>10448</v>
      </c>
      <c r="B283" s="65">
        <v>1997</v>
      </c>
      <c r="C283" s="65" t="s">
        <v>11</v>
      </c>
      <c r="D283" s="47" t="s">
        <v>6158</v>
      </c>
      <c r="E283" s="47" t="b">
        <v>0</v>
      </c>
      <c r="F283" s="47" t="b">
        <v>0</v>
      </c>
      <c r="G283" s="47"/>
      <c r="H283" s="47"/>
      <c r="I283" s="47"/>
    </row>
    <row r="284" spans="1:9" ht="12.75">
      <c r="A284" s="65" t="s">
        <v>8025</v>
      </c>
      <c r="B284" s="65">
        <v>1991</v>
      </c>
      <c r="C284" s="65" t="s">
        <v>6304</v>
      </c>
      <c r="D284" s="47" t="s">
        <v>6158</v>
      </c>
      <c r="E284" s="47" t="b">
        <v>0</v>
      </c>
      <c r="F284" s="47" t="b">
        <v>0</v>
      </c>
      <c r="G284" s="47"/>
      <c r="H284" s="47"/>
      <c r="I284" s="47"/>
    </row>
    <row r="285" spans="1:9" ht="12.75">
      <c r="A285" s="65" t="s">
        <v>10449</v>
      </c>
      <c r="B285" s="65">
        <v>1995</v>
      </c>
      <c r="C285" s="65" t="s">
        <v>8811</v>
      </c>
      <c r="D285" s="47" t="s">
        <v>6158</v>
      </c>
      <c r="E285" s="47" t="b">
        <v>0</v>
      </c>
      <c r="F285" s="47" t="b">
        <v>0</v>
      </c>
      <c r="G285" s="47"/>
      <c r="H285" s="47"/>
      <c r="I285" s="47"/>
    </row>
    <row r="286" spans="1:9" ht="12.75">
      <c r="A286" s="65" t="s">
        <v>10450</v>
      </c>
      <c r="B286" s="65">
        <v>1994</v>
      </c>
      <c r="C286" s="65" t="s">
        <v>484</v>
      </c>
      <c r="D286" s="47" t="s">
        <v>6158</v>
      </c>
      <c r="E286" s="47" t="b">
        <v>0</v>
      </c>
      <c r="F286" s="47" t="b">
        <v>0</v>
      </c>
      <c r="G286" s="47"/>
      <c r="H286" s="47"/>
      <c r="I286" s="47"/>
    </row>
    <row r="287" spans="1:9" ht="12.75">
      <c r="A287" s="65" t="s">
        <v>3561</v>
      </c>
      <c r="B287" s="65">
        <v>1993</v>
      </c>
      <c r="C287" s="65" t="s">
        <v>484</v>
      </c>
      <c r="D287" s="47" t="s">
        <v>6158</v>
      </c>
      <c r="E287" s="47" t="b">
        <v>0</v>
      </c>
      <c r="F287" s="47" t="b">
        <v>0</v>
      </c>
      <c r="G287" s="47"/>
      <c r="H287" s="47"/>
      <c r="I287" s="47"/>
    </row>
    <row r="288" spans="1:9" ht="12.75">
      <c r="A288" s="65" t="s">
        <v>3563</v>
      </c>
      <c r="B288" s="65">
        <v>1995</v>
      </c>
      <c r="C288" s="65" t="s">
        <v>680</v>
      </c>
      <c r="D288" s="47" t="s">
        <v>6158</v>
      </c>
      <c r="E288" s="47" t="b">
        <v>0</v>
      </c>
      <c r="F288" s="47" t="b">
        <v>0</v>
      </c>
      <c r="G288" s="47"/>
      <c r="H288" s="47"/>
      <c r="I288" s="47"/>
    </row>
    <row r="289" spans="1:9" ht="12.75">
      <c r="A289" s="65" t="s">
        <v>3562</v>
      </c>
      <c r="B289" s="65">
        <v>1994</v>
      </c>
      <c r="C289" s="65" t="s">
        <v>484</v>
      </c>
      <c r="D289" s="47" t="s">
        <v>6158</v>
      </c>
      <c r="E289" s="47" t="b">
        <v>0</v>
      </c>
      <c r="F289" s="47" t="b">
        <v>0</v>
      </c>
      <c r="G289" s="47"/>
      <c r="H289" s="47"/>
      <c r="I289" s="47"/>
    </row>
    <row r="290" spans="1:9" ht="12.75">
      <c r="A290" s="65" t="s">
        <v>10451</v>
      </c>
      <c r="B290" s="65">
        <v>1997</v>
      </c>
      <c r="C290" s="65" t="s">
        <v>484</v>
      </c>
      <c r="D290" s="47" t="s">
        <v>6158</v>
      </c>
      <c r="E290" s="47" t="b">
        <v>0</v>
      </c>
      <c r="F290" s="47" t="b">
        <v>0</v>
      </c>
      <c r="G290" s="47"/>
      <c r="H290" s="47"/>
      <c r="I290" s="47"/>
    </row>
    <row r="291" spans="1:9" ht="12.75">
      <c r="A291" s="65" t="s">
        <v>10452</v>
      </c>
      <c r="B291" s="65">
        <v>1990</v>
      </c>
      <c r="C291" s="65" t="s">
        <v>10323</v>
      </c>
      <c r="D291" s="47" t="s">
        <v>6158</v>
      </c>
      <c r="E291" s="47" t="b">
        <v>0</v>
      </c>
      <c r="F291" s="47" t="b">
        <v>0</v>
      </c>
      <c r="G291" s="47"/>
      <c r="H291" s="47"/>
      <c r="I291" s="47"/>
    </row>
    <row r="292" spans="1:9" ht="12.75">
      <c r="A292" s="65" t="s">
        <v>10453</v>
      </c>
      <c r="B292" s="65">
        <v>1992</v>
      </c>
      <c r="C292" s="65" t="s">
        <v>7409</v>
      </c>
      <c r="D292" s="47" t="s">
        <v>6158</v>
      </c>
      <c r="E292" s="47" t="b">
        <v>0</v>
      </c>
      <c r="F292" s="47" t="b">
        <v>0</v>
      </c>
      <c r="G292" s="47"/>
      <c r="H292" s="47"/>
      <c r="I292" s="47"/>
    </row>
    <row r="293" spans="1:9" ht="12.75">
      <c r="A293" s="65" t="s">
        <v>10454</v>
      </c>
      <c r="B293" s="65">
        <v>1990</v>
      </c>
      <c r="C293" s="65" t="s">
        <v>1044</v>
      </c>
      <c r="D293" s="47" t="s">
        <v>6158</v>
      </c>
      <c r="E293" s="47" t="b">
        <v>0</v>
      </c>
      <c r="F293" s="47" t="b">
        <v>0</v>
      </c>
      <c r="G293" s="47"/>
      <c r="H293" s="47"/>
      <c r="I293" s="47"/>
    </row>
    <row r="294" spans="1:9" ht="12.75">
      <c r="A294" s="65" t="s">
        <v>3583</v>
      </c>
      <c r="B294" s="65">
        <v>1992</v>
      </c>
      <c r="C294" s="65" t="s">
        <v>8787</v>
      </c>
      <c r="D294" s="47" t="s">
        <v>6158</v>
      </c>
      <c r="E294" s="47" t="b">
        <v>0</v>
      </c>
      <c r="F294" s="47" t="b">
        <v>0</v>
      </c>
      <c r="G294" s="47"/>
      <c r="H294" s="47"/>
      <c r="I294" s="47"/>
    </row>
    <row r="295" spans="1:9" ht="12.75">
      <c r="A295" s="65" t="s">
        <v>3597</v>
      </c>
      <c r="B295" s="65">
        <v>1993</v>
      </c>
      <c r="C295" s="65" t="s">
        <v>118</v>
      </c>
      <c r="D295" s="47" t="s">
        <v>6158</v>
      </c>
      <c r="E295" s="47" t="b">
        <v>0</v>
      </c>
      <c r="F295" s="47" t="b">
        <v>0</v>
      </c>
      <c r="G295" s="47"/>
      <c r="H295" s="47"/>
      <c r="I295" s="47"/>
    </row>
    <row r="296" spans="1:9" ht="12.75">
      <c r="A296" s="65" t="s">
        <v>10455</v>
      </c>
      <c r="B296" s="65">
        <v>1993</v>
      </c>
      <c r="C296" s="65" t="s">
        <v>7064</v>
      </c>
      <c r="D296" s="47" t="s">
        <v>6158</v>
      </c>
      <c r="E296" s="47" t="b">
        <v>0</v>
      </c>
      <c r="F296" s="47" t="b">
        <v>0</v>
      </c>
      <c r="G296" s="47"/>
      <c r="H296" s="47"/>
      <c r="I296" s="47"/>
    </row>
    <row r="297" spans="1:9" ht="12.75">
      <c r="A297" s="65" t="s">
        <v>10456</v>
      </c>
      <c r="B297" s="65">
        <v>1998</v>
      </c>
      <c r="C297" s="65" t="s">
        <v>7302</v>
      </c>
      <c r="D297" s="47" t="s">
        <v>6158</v>
      </c>
      <c r="E297" s="47" t="b">
        <v>0</v>
      </c>
      <c r="F297" s="47" t="b">
        <v>0</v>
      </c>
      <c r="G297" s="47"/>
      <c r="H297" s="47"/>
      <c r="I297" s="47"/>
    </row>
    <row r="298" spans="1:9" ht="12.75">
      <c r="A298" s="65" t="s">
        <v>10457</v>
      </c>
      <c r="B298" s="65">
        <v>1991</v>
      </c>
      <c r="C298" s="65" t="s">
        <v>7531</v>
      </c>
      <c r="D298" s="47" t="s">
        <v>6158</v>
      </c>
      <c r="E298" s="47" t="b">
        <v>0</v>
      </c>
      <c r="F298" s="47" t="b">
        <v>0</v>
      </c>
      <c r="G298" s="47"/>
      <c r="H298" s="47"/>
      <c r="I298" s="47"/>
    </row>
    <row r="299" spans="1:9" ht="12.75">
      <c r="A299" s="65" t="s">
        <v>9574</v>
      </c>
      <c r="B299" s="65">
        <v>1998</v>
      </c>
      <c r="C299" s="65" t="s">
        <v>44</v>
      </c>
      <c r="D299" s="47" t="s">
        <v>6158</v>
      </c>
      <c r="E299" s="47" t="b">
        <v>0</v>
      </c>
      <c r="F299" s="47" t="b">
        <v>0</v>
      </c>
      <c r="G299" s="47"/>
      <c r="H299" s="47"/>
      <c r="I299" s="47"/>
    </row>
    <row r="300" spans="1:9" ht="12.75">
      <c r="A300" s="65" t="s">
        <v>10458</v>
      </c>
      <c r="B300" s="65">
        <v>1992</v>
      </c>
      <c r="C300" s="65" t="s">
        <v>63</v>
      </c>
      <c r="D300" s="47" t="s">
        <v>6158</v>
      </c>
      <c r="E300" s="47" t="b">
        <v>0</v>
      </c>
      <c r="F300" s="47" t="b">
        <v>0</v>
      </c>
      <c r="G300" s="47"/>
      <c r="H300" s="47"/>
      <c r="I300" s="47"/>
    </row>
    <row r="301" spans="1:9" ht="12.75">
      <c r="A301" s="65" t="s">
        <v>10459</v>
      </c>
      <c r="B301" s="65">
        <v>1991</v>
      </c>
      <c r="C301" s="65" t="s">
        <v>8787</v>
      </c>
      <c r="D301" s="47" t="s">
        <v>6158</v>
      </c>
      <c r="E301" s="47" t="b">
        <v>0</v>
      </c>
      <c r="F301" s="47" t="b">
        <v>0</v>
      </c>
      <c r="G301" s="47"/>
      <c r="H301" s="47"/>
      <c r="I301" s="47"/>
    </row>
    <row r="302" spans="1:9" ht="12.75">
      <c r="A302" s="65" t="s">
        <v>9112</v>
      </c>
      <c r="B302" s="65">
        <v>1991</v>
      </c>
      <c r="C302" s="65" t="s">
        <v>7315</v>
      </c>
      <c r="D302" s="47" t="s">
        <v>6158</v>
      </c>
      <c r="E302" s="47" t="b">
        <v>0</v>
      </c>
      <c r="F302" s="47" t="b">
        <v>0</v>
      </c>
      <c r="G302" s="47"/>
      <c r="H302" s="47"/>
      <c r="I302" s="47"/>
    </row>
    <row r="303" spans="1:9" ht="12.75">
      <c r="A303" s="65" t="s">
        <v>10460</v>
      </c>
      <c r="B303" s="65">
        <v>1992</v>
      </c>
      <c r="C303" s="65" t="s">
        <v>7315</v>
      </c>
      <c r="D303" s="47" t="s">
        <v>6158</v>
      </c>
      <c r="E303" s="47" t="b">
        <v>0</v>
      </c>
      <c r="F303" s="47" t="b">
        <v>0</v>
      </c>
      <c r="G303" s="47"/>
      <c r="H303" s="47"/>
      <c r="I303" s="47"/>
    </row>
    <row r="304" spans="1:9" ht="12.75">
      <c r="A304" s="65" t="s">
        <v>3661</v>
      </c>
      <c r="B304" s="65">
        <v>1994</v>
      </c>
      <c r="C304" s="65" t="s">
        <v>484</v>
      </c>
      <c r="D304" s="47" t="s">
        <v>6158</v>
      </c>
      <c r="E304" s="47" t="b">
        <v>0</v>
      </c>
      <c r="F304" s="47" t="b">
        <v>0</v>
      </c>
      <c r="G304" s="47"/>
      <c r="H304" s="47"/>
      <c r="I304" s="47"/>
    </row>
    <row r="305" spans="1:9" ht="12.75">
      <c r="A305" s="65" t="s">
        <v>7086</v>
      </c>
      <c r="B305" s="65">
        <v>1995</v>
      </c>
      <c r="C305" s="65" t="s">
        <v>484</v>
      </c>
      <c r="D305" s="47" t="s">
        <v>6158</v>
      </c>
      <c r="E305" s="47" t="b">
        <v>0</v>
      </c>
      <c r="F305" s="47" t="b">
        <v>0</v>
      </c>
      <c r="G305" s="47"/>
      <c r="H305" s="47"/>
      <c r="I305" s="47"/>
    </row>
    <row r="306" spans="1:9" ht="12.75">
      <c r="A306" s="65" t="s">
        <v>9116</v>
      </c>
      <c r="B306" s="65">
        <v>1996</v>
      </c>
      <c r="C306" s="65" t="s">
        <v>10304</v>
      </c>
      <c r="D306" s="47" t="s">
        <v>6158</v>
      </c>
      <c r="E306" s="47" t="b">
        <v>0</v>
      </c>
      <c r="F306" s="47" t="b">
        <v>0</v>
      </c>
      <c r="G306" s="47"/>
      <c r="H306" s="47"/>
      <c r="I306" s="47"/>
    </row>
    <row r="307" spans="1:9" ht="12.75">
      <c r="A307" s="65" t="s">
        <v>2246</v>
      </c>
      <c r="B307" s="65">
        <v>1990</v>
      </c>
      <c r="C307" s="65" t="s">
        <v>10323</v>
      </c>
      <c r="D307" s="47" t="s">
        <v>6158</v>
      </c>
      <c r="E307" s="47" t="b">
        <v>0</v>
      </c>
      <c r="F307" s="47" t="b">
        <v>0</v>
      </c>
      <c r="G307" s="47"/>
      <c r="H307" s="47"/>
      <c r="I307" s="47"/>
    </row>
    <row r="308" spans="1:9" ht="12.75">
      <c r="A308" s="65" t="s">
        <v>10461</v>
      </c>
      <c r="B308" s="65">
        <v>1993</v>
      </c>
      <c r="C308" s="65" t="s">
        <v>8839</v>
      </c>
      <c r="D308" s="47" t="s">
        <v>6158</v>
      </c>
      <c r="E308" s="47" t="b">
        <v>0</v>
      </c>
      <c r="F308" s="47" t="b">
        <v>0</v>
      </c>
      <c r="G308" s="47"/>
      <c r="H308" s="47"/>
      <c r="I308" s="47"/>
    </row>
    <row r="309" spans="1:9" ht="12.75">
      <c r="A309" s="65" t="s">
        <v>3716</v>
      </c>
      <c r="B309" s="65">
        <v>1990</v>
      </c>
      <c r="C309" s="65" t="s">
        <v>44</v>
      </c>
      <c r="D309" s="47" t="s">
        <v>6158</v>
      </c>
      <c r="E309" s="47" t="b">
        <v>0</v>
      </c>
      <c r="F309" s="47" t="b">
        <v>0</v>
      </c>
      <c r="G309" s="47"/>
      <c r="H309" s="47"/>
      <c r="I309" s="47"/>
    </row>
    <row r="310" spans="1:9" ht="12.75">
      <c r="A310" s="65" t="s">
        <v>9125</v>
      </c>
      <c r="B310" s="65">
        <v>1993</v>
      </c>
      <c r="C310" s="65" t="s">
        <v>7315</v>
      </c>
      <c r="D310" s="47" t="s">
        <v>6158</v>
      </c>
      <c r="E310" s="47" t="b">
        <v>0</v>
      </c>
      <c r="F310" s="47" t="b">
        <v>0</v>
      </c>
      <c r="G310" s="47"/>
      <c r="H310" s="47"/>
      <c r="I310" s="47"/>
    </row>
    <row r="311" spans="1:9" ht="12.75">
      <c r="A311" s="65" t="s">
        <v>9126</v>
      </c>
      <c r="B311" s="65">
        <v>1995</v>
      </c>
      <c r="C311" s="65" t="s">
        <v>484</v>
      </c>
      <c r="D311" s="47" t="s">
        <v>6158</v>
      </c>
      <c r="E311" s="47" t="b">
        <v>0</v>
      </c>
      <c r="F311" s="47" t="b">
        <v>0</v>
      </c>
      <c r="G311" s="47"/>
      <c r="H311" s="47"/>
      <c r="I311" s="47"/>
    </row>
    <row r="312" spans="1:9" ht="12.75">
      <c r="A312" s="65" t="s">
        <v>10462</v>
      </c>
      <c r="B312" s="65">
        <v>1995</v>
      </c>
      <c r="C312" s="65" t="s">
        <v>7315</v>
      </c>
      <c r="D312" s="47" t="s">
        <v>6158</v>
      </c>
      <c r="E312" s="47" t="b">
        <v>0</v>
      </c>
      <c r="F312" s="47" t="b">
        <v>0</v>
      </c>
      <c r="G312" s="47"/>
      <c r="H312" s="47"/>
      <c r="I312" s="47"/>
    </row>
    <row r="313" spans="1:9" ht="12.75">
      <c r="A313" s="65" t="s">
        <v>9128</v>
      </c>
      <c r="B313" s="65">
        <v>1996</v>
      </c>
      <c r="C313" s="65" t="s">
        <v>10304</v>
      </c>
      <c r="D313" s="47" t="s">
        <v>6158</v>
      </c>
      <c r="E313" s="47" t="b">
        <v>0</v>
      </c>
      <c r="F313" s="47" t="b">
        <v>0</v>
      </c>
      <c r="G313" s="47"/>
      <c r="H313" s="47"/>
      <c r="I313" s="47"/>
    </row>
    <row r="314" spans="1:9" ht="12.75">
      <c r="A314" s="65" t="s">
        <v>10463</v>
      </c>
      <c r="B314" s="65">
        <v>1995</v>
      </c>
      <c r="C314" s="65" t="s">
        <v>10356</v>
      </c>
      <c r="D314" s="47" t="s">
        <v>6158</v>
      </c>
      <c r="E314" s="47" t="b">
        <v>0</v>
      </c>
      <c r="F314" s="47" t="b">
        <v>0</v>
      </c>
      <c r="G314" s="47"/>
      <c r="H314" s="47"/>
      <c r="I314" s="47"/>
    </row>
    <row r="315" spans="1:9" ht="12.75">
      <c r="A315" s="65" t="s">
        <v>8054</v>
      </c>
      <c r="B315" s="65">
        <v>1993</v>
      </c>
      <c r="C315" s="65" t="s">
        <v>5966</v>
      </c>
      <c r="D315" s="47" t="s">
        <v>6158</v>
      </c>
      <c r="E315" s="47" t="b">
        <v>0</v>
      </c>
      <c r="F315" s="47" t="b">
        <v>0</v>
      </c>
      <c r="G315" s="47"/>
      <c r="H315" s="47"/>
      <c r="I315" s="47"/>
    </row>
    <row r="316" spans="1:9" ht="12.75">
      <c r="A316" s="65" t="s">
        <v>10464</v>
      </c>
      <c r="B316" s="65">
        <v>1990</v>
      </c>
      <c r="C316" s="65" t="s">
        <v>7372</v>
      </c>
      <c r="D316" s="47" t="s">
        <v>6158</v>
      </c>
      <c r="E316" s="47" t="b">
        <v>0</v>
      </c>
      <c r="F316" s="47" t="b">
        <v>0</v>
      </c>
      <c r="G316" s="47"/>
      <c r="H316" s="47"/>
      <c r="I316" s="47"/>
    </row>
    <row r="317" spans="1:9" ht="12.75">
      <c r="A317" s="65" t="s">
        <v>10465</v>
      </c>
      <c r="B317" s="65">
        <v>1993</v>
      </c>
      <c r="C317" s="65" t="s">
        <v>7372</v>
      </c>
      <c r="D317" s="47" t="s">
        <v>6158</v>
      </c>
      <c r="E317" s="47" t="b">
        <v>0</v>
      </c>
      <c r="F317" s="47" t="b">
        <v>0</v>
      </c>
      <c r="G317" s="47"/>
      <c r="H317" s="47"/>
      <c r="I317" s="47"/>
    </row>
    <row r="318" spans="1:9" ht="12.75">
      <c r="A318" s="65" t="s">
        <v>10466</v>
      </c>
      <c r="B318" s="65">
        <v>1991</v>
      </c>
      <c r="C318" s="65" t="s">
        <v>55</v>
      </c>
      <c r="D318" s="47" t="s">
        <v>6158</v>
      </c>
      <c r="E318" s="47" t="b">
        <v>0</v>
      </c>
      <c r="F318" s="47" t="b">
        <v>0</v>
      </c>
      <c r="G318" s="47"/>
      <c r="H318" s="47"/>
      <c r="I318" s="47"/>
    </row>
    <row r="319" spans="1:9" ht="12.75">
      <c r="A319" s="65" t="s">
        <v>10467</v>
      </c>
      <c r="B319" s="65">
        <v>1992</v>
      </c>
      <c r="C319" s="65" t="s">
        <v>1677</v>
      </c>
      <c r="D319" s="47" t="s">
        <v>6158</v>
      </c>
      <c r="E319" s="47" t="b">
        <v>0</v>
      </c>
      <c r="F319" s="47" t="b">
        <v>0</v>
      </c>
      <c r="G319" s="47"/>
      <c r="H319" s="47"/>
      <c r="I319" s="47"/>
    </row>
    <row r="320" spans="1:9" ht="12.75">
      <c r="A320" s="65" t="s">
        <v>8072</v>
      </c>
      <c r="B320" s="65">
        <v>1991</v>
      </c>
      <c r="C320" s="65" t="s">
        <v>11</v>
      </c>
      <c r="D320" s="47" t="s">
        <v>6158</v>
      </c>
      <c r="E320" s="47" t="b">
        <v>0</v>
      </c>
      <c r="F320" s="47" t="b">
        <v>0</v>
      </c>
      <c r="G320" s="47"/>
      <c r="H320" s="47"/>
      <c r="I320" s="47"/>
    </row>
    <row r="321" spans="1:9" ht="12.75">
      <c r="A321" s="65" t="s">
        <v>10468</v>
      </c>
      <c r="B321" s="65">
        <v>1996</v>
      </c>
      <c r="C321" s="65" t="s">
        <v>8590</v>
      </c>
      <c r="D321" s="47" t="s">
        <v>6158</v>
      </c>
      <c r="E321" s="47" t="b">
        <v>0</v>
      </c>
      <c r="F321" s="47" t="b">
        <v>0</v>
      </c>
      <c r="G321" s="47"/>
      <c r="H321" s="47"/>
      <c r="I321" s="47"/>
    </row>
    <row r="322" spans="1:9" ht="12.75">
      <c r="A322" s="65" t="s">
        <v>8074</v>
      </c>
      <c r="B322" s="65">
        <v>1991</v>
      </c>
      <c r="C322" s="65" t="s">
        <v>7360</v>
      </c>
      <c r="D322" s="47" t="s">
        <v>6158</v>
      </c>
      <c r="E322" s="47" t="b">
        <v>0</v>
      </c>
      <c r="F322" s="47" t="b">
        <v>0</v>
      </c>
      <c r="G322" s="47"/>
      <c r="H322" s="47"/>
      <c r="I322" s="47"/>
    </row>
    <row r="323" spans="1:9" ht="12.75">
      <c r="A323" s="65" t="s">
        <v>10469</v>
      </c>
      <c r="B323" s="65">
        <v>1998</v>
      </c>
      <c r="C323" s="65" t="s">
        <v>9490</v>
      </c>
      <c r="D323" s="47" t="s">
        <v>6158</v>
      </c>
      <c r="E323" s="47" t="b">
        <v>0</v>
      </c>
      <c r="F323" s="47" t="b">
        <v>0</v>
      </c>
      <c r="G323" s="47"/>
      <c r="H323" s="47"/>
      <c r="I323" s="47"/>
    </row>
    <row r="324" spans="1:9" ht="12.75">
      <c r="A324" s="65" t="s">
        <v>10470</v>
      </c>
      <c r="B324" s="65">
        <v>1996</v>
      </c>
      <c r="C324" s="65" t="s">
        <v>10304</v>
      </c>
      <c r="D324" s="47" t="s">
        <v>6158</v>
      </c>
      <c r="E324" s="47" t="b">
        <v>0</v>
      </c>
      <c r="F324" s="47" t="b">
        <v>0</v>
      </c>
      <c r="G324" s="47"/>
      <c r="H324" s="47"/>
      <c r="I324" s="47"/>
    </row>
    <row r="325" spans="1:9" ht="12.75">
      <c r="A325" s="65" t="s">
        <v>10471</v>
      </c>
      <c r="B325" s="65">
        <v>1991</v>
      </c>
      <c r="C325" s="65" t="s">
        <v>10323</v>
      </c>
      <c r="D325" s="47" t="s">
        <v>6158</v>
      </c>
      <c r="E325" s="47" t="b">
        <v>0</v>
      </c>
      <c r="F325" s="47" t="b">
        <v>0</v>
      </c>
      <c r="G325" s="47"/>
      <c r="H325" s="47"/>
      <c r="I325" s="47"/>
    </row>
    <row r="326" spans="1:9" ht="12.75">
      <c r="A326" s="65" t="s">
        <v>10472</v>
      </c>
      <c r="B326" s="65">
        <v>1992</v>
      </c>
      <c r="C326" s="65" t="s">
        <v>7270</v>
      </c>
      <c r="D326" s="47" t="s">
        <v>6158</v>
      </c>
      <c r="E326" s="47" t="b">
        <v>0</v>
      </c>
      <c r="F326" s="47" t="b">
        <v>0</v>
      </c>
      <c r="G326" s="47"/>
      <c r="H326" s="47"/>
      <c r="I326" s="47"/>
    </row>
    <row r="327" spans="1:9" ht="12.75">
      <c r="A327" s="65" t="s">
        <v>9152</v>
      </c>
      <c r="B327" s="65">
        <v>1994</v>
      </c>
      <c r="C327" s="65" t="s">
        <v>118</v>
      </c>
      <c r="D327" s="47" t="s">
        <v>6158</v>
      </c>
      <c r="E327" s="47" t="b">
        <v>0</v>
      </c>
      <c r="F327" s="47" t="b">
        <v>0</v>
      </c>
      <c r="G327" s="47"/>
      <c r="H327" s="47"/>
      <c r="I327" s="47"/>
    </row>
    <row r="328" spans="1:9" ht="12.75">
      <c r="A328" s="65" t="s">
        <v>9153</v>
      </c>
      <c r="B328" s="65">
        <v>1995</v>
      </c>
      <c r="C328" s="65" t="s">
        <v>118</v>
      </c>
      <c r="D328" s="47" t="s">
        <v>6158</v>
      </c>
      <c r="E328" s="47" t="b">
        <v>0</v>
      </c>
      <c r="F328" s="47" t="b">
        <v>0</v>
      </c>
      <c r="G328" s="47"/>
      <c r="H328" s="47"/>
      <c r="I328" s="47"/>
    </row>
    <row r="329" spans="1:9" ht="12.75">
      <c r="A329" s="65" t="s">
        <v>3871</v>
      </c>
      <c r="B329" s="65">
        <v>1991</v>
      </c>
      <c r="C329" s="65" t="s">
        <v>118</v>
      </c>
      <c r="D329" s="47" t="s">
        <v>6158</v>
      </c>
      <c r="E329" s="47" t="b">
        <v>0</v>
      </c>
      <c r="F329" s="47" t="b">
        <v>0</v>
      </c>
      <c r="G329" s="47"/>
      <c r="H329" s="47"/>
      <c r="I329" s="47"/>
    </row>
    <row r="330" spans="1:9" ht="12.75">
      <c r="A330" s="65" t="s">
        <v>9156</v>
      </c>
      <c r="B330" s="65">
        <v>1994</v>
      </c>
      <c r="C330" s="65" t="s">
        <v>9157</v>
      </c>
      <c r="D330" s="47" t="s">
        <v>6158</v>
      </c>
      <c r="E330" s="47" t="b">
        <v>0</v>
      </c>
      <c r="F330" s="47" t="b">
        <v>0</v>
      </c>
      <c r="G330" s="47"/>
      <c r="H330" s="47"/>
      <c r="I330" s="47"/>
    </row>
    <row r="331" spans="1:9" ht="12.75">
      <c r="A331" s="65" t="s">
        <v>10473</v>
      </c>
      <c r="B331" s="65">
        <v>1993</v>
      </c>
      <c r="C331" s="65" t="s">
        <v>7270</v>
      </c>
      <c r="D331" s="47" t="s">
        <v>6158</v>
      </c>
      <c r="E331" s="47" t="b">
        <v>0</v>
      </c>
      <c r="F331" s="47" t="b">
        <v>0</v>
      </c>
      <c r="G331" s="47"/>
      <c r="H331" s="47"/>
      <c r="I331" s="47"/>
    </row>
    <row r="332" spans="1:9" ht="12.75">
      <c r="A332" s="65" t="s">
        <v>3913</v>
      </c>
      <c r="B332" s="65">
        <v>1990</v>
      </c>
      <c r="C332" s="65" t="s">
        <v>7257</v>
      </c>
      <c r="D332" s="47" t="s">
        <v>6158</v>
      </c>
      <c r="E332" s="47" t="b">
        <v>0</v>
      </c>
      <c r="F332" s="47" t="b">
        <v>0</v>
      </c>
      <c r="G332" s="47"/>
      <c r="H332" s="47"/>
      <c r="I332" s="47"/>
    </row>
    <row r="333" spans="1:9" ht="12.75">
      <c r="A333" s="65" t="s">
        <v>8095</v>
      </c>
      <c r="B333" s="65">
        <v>1992</v>
      </c>
      <c r="C333" s="65" t="s">
        <v>7257</v>
      </c>
      <c r="D333" s="47" t="s">
        <v>6158</v>
      </c>
      <c r="E333" s="47" t="b">
        <v>0</v>
      </c>
      <c r="F333" s="47" t="b">
        <v>0</v>
      </c>
      <c r="G333" s="47"/>
      <c r="H333" s="47"/>
      <c r="I333" s="47"/>
    </row>
    <row r="334" spans="1:9" ht="12.75">
      <c r="A334" s="65" t="s">
        <v>10474</v>
      </c>
      <c r="B334" s="65">
        <v>1990</v>
      </c>
      <c r="C334" s="65" t="s">
        <v>7758</v>
      </c>
      <c r="D334" s="47" t="s">
        <v>6158</v>
      </c>
      <c r="E334" s="47" t="b">
        <v>0</v>
      </c>
      <c r="F334" s="47" t="b">
        <v>0</v>
      </c>
      <c r="G334" s="47"/>
      <c r="H334" s="47"/>
      <c r="I334" s="47"/>
    </row>
    <row r="335" spans="1:9" ht="12.75">
      <c r="A335" s="65" t="s">
        <v>9160</v>
      </c>
      <c r="B335" s="65">
        <v>1995</v>
      </c>
      <c r="C335" s="65" t="s">
        <v>10356</v>
      </c>
      <c r="D335" s="47" t="s">
        <v>6158</v>
      </c>
      <c r="E335" s="47" t="b">
        <v>0</v>
      </c>
      <c r="F335" s="47" t="b">
        <v>0</v>
      </c>
      <c r="G335" s="47"/>
      <c r="H335" s="47"/>
      <c r="I335" s="47"/>
    </row>
    <row r="336" spans="1:9" ht="12.75">
      <c r="A336" s="65" t="s">
        <v>9161</v>
      </c>
      <c r="B336" s="65">
        <v>1995</v>
      </c>
      <c r="C336" s="65" t="s">
        <v>10304</v>
      </c>
      <c r="D336" s="47" t="s">
        <v>6158</v>
      </c>
      <c r="E336" s="47" t="b">
        <v>0</v>
      </c>
      <c r="F336" s="47" t="b">
        <v>0</v>
      </c>
      <c r="G336" s="47"/>
      <c r="H336" s="47"/>
      <c r="I336" s="47"/>
    </row>
    <row r="337" spans="1:9" ht="12.75">
      <c r="A337" s="65" t="s">
        <v>9167</v>
      </c>
      <c r="B337" s="65">
        <v>1993</v>
      </c>
      <c r="C337" s="65" t="s">
        <v>5966</v>
      </c>
      <c r="D337" s="47" t="s">
        <v>6158</v>
      </c>
      <c r="E337" s="47" t="b">
        <v>0</v>
      </c>
      <c r="F337" s="47" t="b">
        <v>0</v>
      </c>
      <c r="G337" s="47"/>
      <c r="H337" s="47"/>
      <c r="I337" s="47"/>
    </row>
    <row r="338" spans="1:9" ht="12.75">
      <c r="A338" s="65" t="s">
        <v>7088</v>
      </c>
      <c r="B338" s="65">
        <v>1995</v>
      </c>
      <c r="C338" s="65" t="s">
        <v>5966</v>
      </c>
      <c r="D338" s="47" t="s">
        <v>6158</v>
      </c>
      <c r="E338" s="47" t="b">
        <v>0</v>
      </c>
      <c r="F338" s="47" t="b">
        <v>0</v>
      </c>
      <c r="G338" s="47"/>
      <c r="H338" s="47"/>
      <c r="I338" s="47"/>
    </row>
    <row r="339" spans="1:9" ht="12.75">
      <c r="A339" s="65" t="s">
        <v>10475</v>
      </c>
      <c r="B339" s="65">
        <v>1990</v>
      </c>
      <c r="C339" s="65" t="s">
        <v>7137</v>
      </c>
      <c r="D339" s="47" t="s">
        <v>6158</v>
      </c>
      <c r="E339" s="47" t="b">
        <v>0</v>
      </c>
      <c r="F339" s="47" t="b">
        <v>0</v>
      </c>
      <c r="G339" s="47"/>
      <c r="H339" s="47"/>
      <c r="I339" s="47"/>
    </row>
    <row r="340" spans="1:9" ht="12.75">
      <c r="A340" s="65" t="s">
        <v>9169</v>
      </c>
      <c r="B340" s="65">
        <v>1996</v>
      </c>
      <c r="C340" s="65" t="s">
        <v>10304</v>
      </c>
      <c r="D340" s="47" t="s">
        <v>6158</v>
      </c>
      <c r="E340" s="47" t="b">
        <v>0</v>
      </c>
      <c r="F340" s="47" t="b">
        <v>0</v>
      </c>
      <c r="G340" s="47"/>
      <c r="H340" s="47"/>
      <c r="I340" s="47"/>
    </row>
    <row r="341" spans="1:9" ht="12.75">
      <c r="A341" s="65" t="s">
        <v>3983</v>
      </c>
      <c r="B341" s="65">
        <v>1990</v>
      </c>
      <c r="C341" s="65" t="s">
        <v>10369</v>
      </c>
      <c r="D341" s="47" t="s">
        <v>6158</v>
      </c>
      <c r="E341" s="47" t="b">
        <v>0</v>
      </c>
      <c r="F341" s="47" t="b">
        <v>0</v>
      </c>
      <c r="G341" s="47"/>
      <c r="H341" s="47"/>
      <c r="I341" s="47"/>
    </row>
    <row r="342" spans="1:9" ht="12.75">
      <c r="A342" s="65" t="s">
        <v>4005</v>
      </c>
      <c r="B342" s="65">
        <v>1992</v>
      </c>
      <c r="C342" s="65" t="s">
        <v>7302</v>
      </c>
      <c r="D342" s="47" t="s">
        <v>6158</v>
      </c>
      <c r="E342" s="47" t="b">
        <v>0</v>
      </c>
      <c r="F342" s="47" t="b">
        <v>0</v>
      </c>
      <c r="G342" s="47"/>
      <c r="H342" s="47"/>
      <c r="I342" s="47"/>
    </row>
    <row r="343" spans="1:9" ht="12.75">
      <c r="A343" s="65" t="s">
        <v>10476</v>
      </c>
      <c r="B343" s="65">
        <v>1990</v>
      </c>
      <c r="C343" s="65" t="s">
        <v>11</v>
      </c>
      <c r="D343" s="47" t="s">
        <v>6158</v>
      </c>
      <c r="E343" s="47" t="b">
        <v>0</v>
      </c>
      <c r="F343" s="47" t="b">
        <v>0</v>
      </c>
      <c r="G343" s="47"/>
      <c r="H343" s="47"/>
      <c r="I343" s="47"/>
    </row>
    <row r="344" spans="1:9" ht="12.75">
      <c r="A344" s="65" t="s">
        <v>10477</v>
      </c>
      <c r="B344" s="65">
        <v>1996</v>
      </c>
      <c r="C344" s="65" t="s">
        <v>7302</v>
      </c>
      <c r="D344" s="47" t="s">
        <v>6158</v>
      </c>
      <c r="E344" s="47" t="b">
        <v>0</v>
      </c>
      <c r="F344" s="47" t="b">
        <v>0</v>
      </c>
      <c r="G344" s="47"/>
      <c r="H344" s="47"/>
      <c r="I344" s="47"/>
    </row>
    <row r="345" spans="1:9" ht="12.75">
      <c r="A345" s="65" t="s">
        <v>10478</v>
      </c>
      <c r="B345" s="65">
        <v>1998</v>
      </c>
      <c r="C345" s="65" t="s">
        <v>11</v>
      </c>
      <c r="D345" s="47" t="s">
        <v>6158</v>
      </c>
      <c r="E345" s="47" t="b">
        <v>0</v>
      </c>
      <c r="F345" s="47" t="b">
        <v>0</v>
      </c>
      <c r="G345" s="47"/>
      <c r="H345" s="47"/>
      <c r="I345" s="47"/>
    </row>
    <row r="346" spans="1:9" ht="12.75">
      <c r="A346" s="65" t="s">
        <v>10479</v>
      </c>
      <c r="B346" s="65">
        <v>1998</v>
      </c>
      <c r="C346" s="65" t="s">
        <v>11</v>
      </c>
      <c r="D346" s="47" t="s">
        <v>6158</v>
      </c>
      <c r="E346" s="47" t="b">
        <v>0</v>
      </c>
      <c r="F346" s="47" t="b">
        <v>0</v>
      </c>
      <c r="G346" s="47"/>
      <c r="H346" s="47"/>
      <c r="I346" s="47"/>
    </row>
    <row r="347" spans="1:9" ht="12.75">
      <c r="A347" s="65" t="s">
        <v>10480</v>
      </c>
      <c r="B347" s="65">
        <v>1999</v>
      </c>
      <c r="C347" s="65" t="s">
        <v>11</v>
      </c>
      <c r="D347" s="47" t="s">
        <v>6158</v>
      </c>
      <c r="E347" s="47" t="b">
        <v>0</v>
      </c>
      <c r="F347" s="47" t="b">
        <v>0</v>
      </c>
      <c r="G347" s="47"/>
      <c r="H347" s="47"/>
      <c r="I347" s="47"/>
    </row>
    <row r="348" spans="1:9" ht="12.75">
      <c r="A348" s="65" t="s">
        <v>10481</v>
      </c>
      <c r="B348" s="65">
        <v>1993</v>
      </c>
      <c r="C348" s="65" t="s">
        <v>4734</v>
      </c>
      <c r="D348" s="47" t="s">
        <v>6158</v>
      </c>
      <c r="E348" s="47" t="b">
        <v>0</v>
      </c>
      <c r="F348" s="47" t="b">
        <v>0</v>
      </c>
      <c r="G348" s="47"/>
      <c r="H348" s="47"/>
      <c r="I348" s="47"/>
    </row>
    <row r="349" spans="1:9" ht="12.75">
      <c r="A349" s="65" t="s">
        <v>10482</v>
      </c>
      <c r="B349" s="65">
        <v>1991</v>
      </c>
      <c r="C349" s="65" t="s">
        <v>7820</v>
      </c>
      <c r="D349" s="47" t="s">
        <v>6158</v>
      </c>
      <c r="E349" s="47" t="b">
        <v>0</v>
      </c>
      <c r="F349" s="47" t="b">
        <v>0</v>
      </c>
      <c r="G349" s="47"/>
      <c r="H349" s="47"/>
      <c r="I349" s="47"/>
    </row>
    <row r="350" spans="1:9" ht="12.75">
      <c r="A350" s="65" t="s">
        <v>10483</v>
      </c>
      <c r="B350" s="65">
        <v>1990</v>
      </c>
      <c r="C350" s="65" t="s">
        <v>55</v>
      </c>
      <c r="D350" s="47" t="s">
        <v>6158</v>
      </c>
      <c r="E350" s="47" t="b">
        <v>0</v>
      </c>
      <c r="F350" s="47" t="b">
        <v>0</v>
      </c>
      <c r="G350" s="47"/>
      <c r="H350" s="47"/>
      <c r="I350" s="47"/>
    </row>
    <row r="351" spans="1:9" ht="12.75">
      <c r="A351" s="65" t="s">
        <v>9180</v>
      </c>
      <c r="B351" s="65">
        <v>1996</v>
      </c>
      <c r="C351" s="65" t="s">
        <v>8811</v>
      </c>
      <c r="D351" s="47" t="s">
        <v>6158</v>
      </c>
      <c r="E351" s="47" t="b">
        <v>0</v>
      </c>
      <c r="F351" s="47" t="b">
        <v>0</v>
      </c>
      <c r="G351" s="47"/>
      <c r="H351" s="47"/>
      <c r="I351" s="47"/>
    </row>
    <row r="352" spans="1:9" ht="12.75">
      <c r="A352" s="65" t="s">
        <v>4140</v>
      </c>
      <c r="B352" s="65">
        <v>1995</v>
      </c>
      <c r="C352" s="65" t="s">
        <v>10484</v>
      </c>
      <c r="D352" s="47" t="s">
        <v>6158</v>
      </c>
      <c r="E352" s="47" t="b">
        <v>0</v>
      </c>
      <c r="F352" s="47" t="b">
        <v>0</v>
      </c>
      <c r="G352" s="47"/>
      <c r="H352" s="47"/>
      <c r="I352" s="47"/>
    </row>
    <row r="353" spans="1:9" ht="12.75">
      <c r="A353" s="65" t="s">
        <v>8123</v>
      </c>
      <c r="B353" s="65">
        <v>1992</v>
      </c>
      <c r="C353" s="65" t="s">
        <v>7064</v>
      </c>
      <c r="D353" s="47" t="s">
        <v>6158</v>
      </c>
      <c r="E353" s="47" t="b">
        <v>0</v>
      </c>
      <c r="F353" s="47" t="b">
        <v>0</v>
      </c>
      <c r="G353" s="47"/>
      <c r="H353" s="47"/>
      <c r="I353" s="47"/>
    </row>
    <row r="354" spans="1:9" ht="12.75">
      <c r="A354" s="65" t="s">
        <v>10485</v>
      </c>
      <c r="B354" s="65">
        <v>1992</v>
      </c>
      <c r="C354" s="65" t="s">
        <v>5966</v>
      </c>
      <c r="D354" s="47" t="s">
        <v>6158</v>
      </c>
      <c r="E354" s="47" t="b">
        <v>0</v>
      </c>
      <c r="F354" s="47" t="b">
        <v>0</v>
      </c>
      <c r="G354" s="47"/>
      <c r="H354" s="47"/>
      <c r="I354" s="47"/>
    </row>
    <row r="355" spans="1:9" ht="12.75">
      <c r="A355" s="65" t="s">
        <v>10486</v>
      </c>
      <c r="B355" s="65">
        <v>1991</v>
      </c>
      <c r="C355" s="65" t="s">
        <v>484</v>
      </c>
      <c r="D355" s="47" t="s">
        <v>6158</v>
      </c>
      <c r="E355" s="47" t="b">
        <v>0</v>
      </c>
      <c r="F355" s="47" t="b">
        <v>0</v>
      </c>
      <c r="G355" s="47"/>
      <c r="H355" s="47"/>
      <c r="I355" s="47"/>
    </row>
    <row r="356" spans="1:9" ht="12.75">
      <c r="A356" s="65" t="s">
        <v>10487</v>
      </c>
      <c r="B356" s="65">
        <v>1993</v>
      </c>
      <c r="C356" s="65" t="s">
        <v>10488</v>
      </c>
      <c r="D356" s="47" t="s">
        <v>6158</v>
      </c>
      <c r="E356" s="47" t="b">
        <v>0</v>
      </c>
      <c r="F356" s="47" t="b">
        <v>0</v>
      </c>
      <c r="G356" s="47"/>
      <c r="H356" s="47"/>
      <c r="I356" s="47"/>
    </row>
    <row r="357" spans="1:9" ht="12.75">
      <c r="A357" s="65" t="s">
        <v>10489</v>
      </c>
      <c r="B357" s="65">
        <v>1992</v>
      </c>
      <c r="C357" s="65" t="s">
        <v>121</v>
      </c>
      <c r="D357" s="47" t="s">
        <v>6158</v>
      </c>
      <c r="E357" s="47" t="b">
        <v>0</v>
      </c>
      <c r="F357" s="47" t="b">
        <v>0</v>
      </c>
      <c r="G357" s="47"/>
      <c r="H357" s="47"/>
      <c r="I357" s="47"/>
    </row>
    <row r="358" spans="1:9" ht="12.75">
      <c r="A358" s="65" t="s">
        <v>10490</v>
      </c>
      <c r="B358" s="65">
        <v>1990</v>
      </c>
      <c r="C358" s="65" t="s">
        <v>8777</v>
      </c>
      <c r="D358" s="47" t="s">
        <v>6158</v>
      </c>
      <c r="E358" s="47" t="b">
        <v>0</v>
      </c>
      <c r="F358" s="47" t="b">
        <v>0</v>
      </c>
      <c r="G358" s="47"/>
      <c r="H358" s="47"/>
      <c r="I358" s="47"/>
    </row>
    <row r="359" spans="1:9" ht="12.75">
      <c r="A359" s="65" t="s">
        <v>4231</v>
      </c>
      <c r="B359" s="65">
        <v>1990</v>
      </c>
      <c r="C359" s="65" t="s">
        <v>11</v>
      </c>
      <c r="D359" s="47" t="s">
        <v>6158</v>
      </c>
      <c r="E359" s="47" t="b">
        <v>0</v>
      </c>
      <c r="F359" s="47" t="b">
        <v>0</v>
      </c>
      <c r="G359" s="47"/>
      <c r="H359" s="47"/>
      <c r="I359" s="47"/>
    </row>
    <row r="360" spans="1:9" ht="12.75">
      <c r="A360" s="65" t="s">
        <v>4241</v>
      </c>
      <c r="B360" s="65">
        <v>1990</v>
      </c>
      <c r="C360" s="65" t="s">
        <v>44</v>
      </c>
      <c r="D360" s="47" t="s">
        <v>6158</v>
      </c>
      <c r="E360" s="47" t="b">
        <v>0</v>
      </c>
      <c r="F360" s="47" t="b">
        <v>0</v>
      </c>
      <c r="G360" s="47"/>
      <c r="H360" s="47"/>
      <c r="I360" s="47"/>
    </row>
    <row r="361" spans="1:9" ht="12.75">
      <c r="A361" s="65" t="s">
        <v>4310</v>
      </c>
      <c r="B361" s="65">
        <v>1991</v>
      </c>
      <c r="C361" s="65" t="s">
        <v>58</v>
      </c>
      <c r="D361" s="47" t="s">
        <v>6158</v>
      </c>
      <c r="E361" s="47" t="b">
        <v>0</v>
      </c>
      <c r="F361" s="47" t="b">
        <v>0</v>
      </c>
      <c r="G361" s="47"/>
      <c r="H361" s="47"/>
      <c r="I361" s="47"/>
    </row>
    <row r="362" spans="1:9" ht="12.75">
      <c r="A362" s="65" t="s">
        <v>10491</v>
      </c>
      <c r="B362" s="65">
        <v>1994</v>
      </c>
      <c r="C362" s="65" t="s">
        <v>5966</v>
      </c>
      <c r="D362" s="47" t="s">
        <v>6158</v>
      </c>
      <c r="E362" s="47" t="b">
        <v>0</v>
      </c>
      <c r="F362" s="47" t="b">
        <v>0</v>
      </c>
      <c r="G362" s="47"/>
      <c r="H362" s="47"/>
      <c r="I362" s="47"/>
    </row>
    <row r="363" spans="1:9" ht="12.75">
      <c r="A363" s="65" t="s">
        <v>4322</v>
      </c>
      <c r="B363" s="65">
        <v>1993</v>
      </c>
      <c r="C363" s="65" t="s">
        <v>7302</v>
      </c>
      <c r="D363" s="47" t="s">
        <v>6158</v>
      </c>
      <c r="E363" s="47" t="b">
        <v>0</v>
      </c>
      <c r="F363" s="47" t="b">
        <v>0</v>
      </c>
      <c r="G363" s="47"/>
      <c r="H363" s="47"/>
      <c r="I363" s="47"/>
    </row>
    <row r="364" spans="1:9" ht="12.75">
      <c r="A364" s="65" t="s">
        <v>10492</v>
      </c>
      <c r="B364" s="65">
        <v>1991</v>
      </c>
      <c r="C364" s="65" t="s">
        <v>11</v>
      </c>
      <c r="D364" s="47" t="s">
        <v>6158</v>
      </c>
      <c r="E364" s="47" t="b">
        <v>0</v>
      </c>
      <c r="F364" s="47" t="b">
        <v>0</v>
      </c>
      <c r="G364" s="47"/>
      <c r="H364" s="47"/>
      <c r="I364" s="47"/>
    </row>
    <row r="365" spans="1:9" ht="12.75">
      <c r="A365" s="65" t="s">
        <v>10493</v>
      </c>
      <c r="B365" s="65">
        <v>1993</v>
      </c>
      <c r="C365" s="65" t="s">
        <v>44</v>
      </c>
      <c r="D365" s="47" t="s">
        <v>6158</v>
      </c>
      <c r="E365" s="47" t="b">
        <v>0</v>
      </c>
      <c r="F365" s="47" t="b">
        <v>0</v>
      </c>
      <c r="G365" s="47"/>
      <c r="H365" s="47"/>
      <c r="I365" s="47"/>
    </row>
    <row r="366" spans="1:9" ht="12.75">
      <c r="A366" s="65" t="s">
        <v>4378</v>
      </c>
      <c r="B366" s="65">
        <v>1993</v>
      </c>
      <c r="C366" s="65" t="s">
        <v>121</v>
      </c>
      <c r="D366" s="47" t="s">
        <v>6158</v>
      </c>
      <c r="E366" s="47" t="b">
        <v>0</v>
      </c>
      <c r="F366" s="47" t="b">
        <v>0</v>
      </c>
      <c r="G366" s="47"/>
      <c r="H366" s="47"/>
      <c r="I366" s="47"/>
    </row>
    <row r="367" spans="1:9" ht="12.75">
      <c r="A367" s="65" t="s">
        <v>10494</v>
      </c>
      <c r="B367" s="65">
        <v>1993</v>
      </c>
      <c r="C367" s="65" t="s">
        <v>4734</v>
      </c>
      <c r="D367" s="47" t="s">
        <v>6158</v>
      </c>
      <c r="E367" s="47" t="b">
        <v>0</v>
      </c>
      <c r="F367" s="47" t="b">
        <v>0</v>
      </c>
      <c r="G367" s="47"/>
      <c r="H367" s="47"/>
      <c r="I367" s="47"/>
    </row>
    <row r="368" spans="1:9" ht="12.75">
      <c r="A368" s="65" t="s">
        <v>10495</v>
      </c>
      <c r="B368" s="65">
        <v>1992</v>
      </c>
      <c r="C368" s="65" t="s">
        <v>7302</v>
      </c>
      <c r="D368" s="47" t="s">
        <v>6158</v>
      </c>
      <c r="E368" s="47" t="b">
        <v>0</v>
      </c>
      <c r="F368" s="47" t="b">
        <v>0</v>
      </c>
      <c r="G368" s="47"/>
      <c r="H368" s="47"/>
      <c r="I368" s="47"/>
    </row>
    <row r="369" spans="1:9" ht="12.75">
      <c r="A369" s="65" t="s">
        <v>9197</v>
      </c>
      <c r="B369" s="65">
        <v>1993</v>
      </c>
      <c r="C369" s="65" t="s">
        <v>7302</v>
      </c>
      <c r="D369" s="47" t="s">
        <v>6158</v>
      </c>
      <c r="E369" s="47" t="b">
        <v>0</v>
      </c>
      <c r="F369" s="47" t="b">
        <v>0</v>
      </c>
      <c r="G369" s="47"/>
      <c r="H369" s="47"/>
      <c r="I369" s="47"/>
    </row>
    <row r="370" spans="1:9" ht="12.75">
      <c r="A370" s="65" t="s">
        <v>9199</v>
      </c>
      <c r="B370" s="65">
        <v>1994</v>
      </c>
      <c r="C370" s="65" t="s">
        <v>9200</v>
      </c>
      <c r="D370" s="47" t="s">
        <v>6158</v>
      </c>
      <c r="E370" s="47" t="b">
        <v>0</v>
      </c>
      <c r="F370" s="47" t="b">
        <v>0</v>
      </c>
      <c r="G370" s="47"/>
      <c r="H370" s="47"/>
      <c r="I370" s="47"/>
    </row>
    <row r="371" spans="1:9" ht="12.75">
      <c r="A371" s="65" t="s">
        <v>4469</v>
      </c>
      <c r="B371" s="65">
        <v>1998</v>
      </c>
      <c r="C371" s="65" t="s">
        <v>8206</v>
      </c>
      <c r="D371" s="47" t="s">
        <v>6158</v>
      </c>
      <c r="E371" s="47" t="b">
        <v>0</v>
      </c>
      <c r="F371" s="47" t="b">
        <v>0</v>
      </c>
      <c r="G371" s="47"/>
      <c r="H371" s="47"/>
      <c r="I371" s="47"/>
    </row>
    <row r="372" spans="1:9" ht="12.75">
      <c r="A372" s="65" t="s">
        <v>10496</v>
      </c>
      <c r="B372" s="65">
        <v>1996</v>
      </c>
      <c r="C372" s="65" t="s">
        <v>8787</v>
      </c>
      <c r="D372" s="47" t="s">
        <v>6158</v>
      </c>
      <c r="E372" s="47" t="b">
        <v>0</v>
      </c>
      <c r="F372" s="47" t="b">
        <v>0</v>
      </c>
      <c r="G372" s="47"/>
      <c r="H372" s="47"/>
      <c r="I372" s="47"/>
    </row>
    <row r="373" spans="1:9" ht="12.75">
      <c r="A373" s="65" t="s">
        <v>8173</v>
      </c>
      <c r="B373" s="65">
        <v>1993</v>
      </c>
      <c r="C373" s="65" t="s">
        <v>7064</v>
      </c>
      <c r="D373" s="47" t="s">
        <v>6158</v>
      </c>
      <c r="E373" s="47" t="b">
        <v>0</v>
      </c>
      <c r="F373" s="47" t="b">
        <v>0</v>
      </c>
      <c r="G373" s="47"/>
      <c r="H373" s="47"/>
      <c r="I373" s="47"/>
    </row>
    <row r="374" spans="1:9" ht="12.75">
      <c r="A374" s="65" t="s">
        <v>4492</v>
      </c>
      <c r="B374" s="65">
        <v>1990</v>
      </c>
      <c r="C374" s="65" t="s">
        <v>8787</v>
      </c>
      <c r="D374" s="47" t="s">
        <v>6158</v>
      </c>
      <c r="E374" s="47" t="b">
        <v>0</v>
      </c>
      <c r="F374" s="47" t="b">
        <v>0</v>
      </c>
      <c r="G374" s="47"/>
      <c r="H374" s="47"/>
      <c r="I374" s="47"/>
    </row>
    <row r="375" spans="1:9" ht="12.75">
      <c r="A375" s="65" t="s">
        <v>4493</v>
      </c>
      <c r="B375" s="65">
        <v>1991</v>
      </c>
      <c r="C375" s="65" t="s">
        <v>8787</v>
      </c>
      <c r="D375" s="47" t="s">
        <v>6158</v>
      </c>
      <c r="E375" s="47" t="b">
        <v>0</v>
      </c>
      <c r="F375" s="47" t="b">
        <v>0</v>
      </c>
      <c r="G375" s="47"/>
      <c r="H375" s="47"/>
      <c r="I375" s="47"/>
    </row>
    <row r="376" spans="1:9" ht="12.75">
      <c r="A376" s="65" t="s">
        <v>9205</v>
      </c>
      <c r="B376" s="65">
        <v>1994</v>
      </c>
      <c r="C376" s="65" t="s">
        <v>8847</v>
      </c>
      <c r="D376" s="47" t="s">
        <v>6158</v>
      </c>
      <c r="E376" s="47" t="b">
        <v>0</v>
      </c>
      <c r="F376" s="47" t="b">
        <v>0</v>
      </c>
      <c r="G376" s="47"/>
      <c r="H376" s="47"/>
      <c r="I376" s="47"/>
    </row>
    <row r="377" spans="1:9" ht="12.75">
      <c r="A377" s="65" t="s">
        <v>8190</v>
      </c>
      <c r="B377" s="65">
        <v>1992</v>
      </c>
      <c r="C377" s="65" t="s">
        <v>7315</v>
      </c>
      <c r="D377" s="47" t="s">
        <v>6158</v>
      </c>
      <c r="E377" s="47" t="b">
        <v>0</v>
      </c>
      <c r="F377" s="47" t="b">
        <v>0</v>
      </c>
      <c r="G377" s="47"/>
      <c r="H377" s="47"/>
      <c r="I377" s="47"/>
    </row>
    <row r="378" spans="1:9" ht="12.75">
      <c r="A378" s="65" t="s">
        <v>10497</v>
      </c>
      <c r="B378" s="65">
        <v>1991</v>
      </c>
      <c r="C378" s="65" t="s">
        <v>1677</v>
      </c>
      <c r="D378" s="47" t="s">
        <v>6158</v>
      </c>
      <c r="E378" s="47" t="b">
        <v>0</v>
      </c>
      <c r="F378" s="47" t="b">
        <v>0</v>
      </c>
      <c r="G378" s="47"/>
      <c r="H378" s="47"/>
      <c r="I378" s="47"/>
    </row>
    <row r="379" spans="1:9" ht="12.75">
      <c r="A379" s="65" t="s">
        <v>10498</v>
      </c>
      <c r="B379" s="65">
        <v>1992</v>
      </c>
      <c r="C379" s="65" t="s">
        <v>1677</v>
      </c>
      <c r="D379" s="47" t="s">
        <v>6158</v>
      </c>
      <c r="E379" s="47" t="b">
        <v>0</v>
      </c>
      <c r="F379" s="47" t="b">
        <v>0</v>
      </c>
      <c r="G379" s="47"/>
      <c r="H379" s="47"/>
      <c r="I379" s="47"/>
    </row>
    <row r="380" spans="1:9" ht="12.75">
      <c r="A380" s="65" t="s">
        <v>10499</v>
      </c>
      <c r="B380" s="65">
        <v>1998</v>
      </c>
      <c r="C380" s="65" t="s">
        <v>7302</v>
      </c>
      <c r="D380" s="47" t="s">
        <v>6158</v>
      </c>
      <c r="E380" s="47" t="b">
        <v>0</v>
      </c>
      <c r="F380" s="47" t="b">
        <v>0</v>
      </c>
      <c r="G380" s="47"/>
      <c r="H380" s="47"/>
      <c r="I380" s="47"/>
    </row>
    <row r="381" spans="1:9" ht="12.75">
      <c r="A381" s="65" t="s">
        <v>9216</v>
      </c>
      <c r="B381" s="65">
        <v>1994</v>
      </c>
      <c r="C381" s="65" t="s">
        <v>490</v>
      </c>
      <c r="D381" s="47" t="s">
        <v>6158</v>
      </c>
      <c r="E381" s="47" t="b">
        <v>0</v>
      </c>
      <c r="F381" s="47" t="b">
        <v>0</v>
      </c>
      <c r="G381" s="47"/>
      <c r="H381" s="47"/>
      <c r="I381" s="47"/>
    </row>
    <row r="382" spans="1:9" ht="12.75">
      <c r="A382" s="65" t="s">
        <v>9218</v>
      </c>
      <c r="B382" s="65">
        <v>1994</v>
      </c>
      <c r="C382" s="65" t="s">
        <v>10356</v>
      </c>
      <c r="D382" s="47" t="s">
        <v>6158</v>
      </c>
      <c r="E382" s="47" t="b">
        <v>0</v>
      </c>
      <c r="F382" s="47" t="b">
        <v>0</v>
      </c>
      <c r="G382" s="47"/>
      <c r="H382" s="47"/>
      <c r="I382" s="47"/>
    </row>
    <row r="383" spans="1:9" ht="12.75">
      <c r="A383" s="65" t="s">
        <v>10500</v>
      </c>
      <c r="B383" s="65">
        <v>1990</v>
      </c>
      <c r="C383" s="65" t="s">
        <v>7260</v>
      </c>
      <c r="D383" s="47" t="s">
        <v>6158</v>
      </c>
      <c r="E383" s="47" t="b">
        <v>0</v>
      </c>
      <c r="F383" s="47" t="b">
        <v>0</v>
      </c>
      <c r="G383" s="47"/>
      <c r="H383" s="47"/>
      <c r="I383" s="47"/>
    </row>
    <row r="384" spans="1:9" ht="12.75">
      <c r="A384" s="65" t="s">
        <v>4726</v>
      </c>
      <c r="B384" s="65">
        <v>1990</v>
      </c>
      <c r="C384" s="65" t="s">
        <v>7137</v>
      </c>
      <c r="D384" s="47" t="s">
        <v>6158</v>
      </c>
      <c r="E384" s="47" t="b">
        <v>0</v>
      </c>
      <c r="F384" s="47" t="b">
        <v>0</v>
      </c>
      <c r="G384" s="47"/>
      <c r="H384" s="47"/>
      <c r="I384" s="47"/>
    </row>
    <row r="385" spans="1:9" ht="12.75">
      <c r="A385" s="65" t="s">
        <v>10501</v>
      </c>
      <c r="B385" s="65">
        <v>1995</v>
      </c>
      <c r="C385" s="65" t="s">
        <v>10304</v>
      </c>
      <c r="D385" s="47" t="s">
        <v>6158</v>
      </c>
      <c r="E385" s="47" t="b">
        <v>0</v>
      </c>
      <c r="F385" s="47" t="b">
        <v>0</v>
      </c>
      <c r="G385" s="47"/>
      <c r="H385" s="47"/>
      <c r="I385" s="47"/>
    </row>
    <row r="386" spans="1:9" ht="12.75">
      <c r="A386" s="65" t="s">
        <v>4797</v>
      </c>
      <c r="B386" s="65">
        <v>1990</v>
      </c>
      <c r="C386" s="65" t="s">
        <v>63</v>
      </c>
      <c r="D386" s="47" t="s">
        <v>6158</v>
      </c>
      <c r="E386" s="47" t="b">
        <v>0</v>
      </c>
      <c r="F386" s="47" t="b">
        <v>0</v>
      </c>
      <c r="G386" s="47"/>
      <c r="H386" s="47"/>
      <c r="I386" s="47"/>
    </row>
    <row r="387" spans="1:9" ht="12.75">
      <c r="A387" s="65" t="s">
        <v>10502</v>
      </c>
      <c r="B387" s="65">
        <v>1994</v>
      </c>
      <c r="C387" s="65" t="s">
        <v>484</v>
      </c>
      <c r="D387" s="47" t="s">
        <v>6158</v>
      </c>
      <c r="E387" s="47" t="b">
        <v>0</v>
      </c>
      <c r="F387" s="47" t="b">
        <v>0</v>
      </c>
      <c r="G387" s="47"/>
      <c r="H387" s="47"/>
      <c r="I387" s="47"/>
    </row>
    <row r="388" spans="1:9" ht="12.75">
      <c r="A388" s="65" t="s">
        <v>10503</v>
      </c>
      <c r="B388" s="65">
        <v>1992</v>
      </c>
      <c r="C388" s="65" t="s">
        <v>484</v>
      </c>
      <c r="D388" s="47" t="s">
        <v>6158</v>
      </c>
      <c r="E388" s="47" t="b">
        <v>0</v>
      </c>
      <c r="F388" s="47" t="b">
        <v>0</v>
      </c>
      <c r="G388" s="47"/>
      <c r="H388" s="47"/>
      <c r="I388" s="47"/>
    </row>
    <row r="389" spans="1:9" ht="12.75">
      <c r="A389" s="65" t="s">
        <v>10504</v>
      </c>
      <c r="B389" s="65">
        <v>1994</v>
      </c>
      <c r="C389" s="65" t="s">
        <v>484</v>
      </c>
      <c r="D389" s="47" t="s">
        <v>6158</v>
      </c>
      <c r="E389" s="47" t="b">
        <v>0</v>
      </c>
      <c r="F389" s="47" t="b">
        <v>0</v>
      </c>
      <c r="G389" s="47"/>
      <c r="H389" s="47"/>
      <c r="I389" s="47"/>
    </row>
    <row r="390" spans="1:9" ht="12.75">
      <c r="A390" s="65" t="s">
        <v>10505</v>
      </c>
      <c r="B390" s="65">
        <v>1990</v>
      </c>
      <c r="C390" s="65" t="s">
        <v>44</v>
      </c>
      <c r="D390" s="47" t="s">
        <v>6158</v>
      </c>
      <c r="E390" s="47" t="b">
        <v>0</v>
      </c>
      <c r="F390" s="47" t="b">
        <v>0</v>
      </c>
      <c r="G390" s="47"/>
      <c r="H390" s="47"/>
      <c r="I390" s="47"/>
    </row>
    <row r="391" spans="1:9" ht="12.75">
      <c r="A391" s="65" t="s">
        <v>10506</v>
      </c>
      <c r="B391" s="65">
        <v>1991</v>
      </c>
      <c r="C391" s="65" t="s">
        <v>8844</v>
      </c>
      <c r="D391" s="47" t="s">
        <v>6158</v>
      </c>
      <c r="E391" s="47" t="b">
        <v>0</v>
      </c>
      <c r="F391" s="47" t="b">
        <v>0</v>
      </c>
      <c r="G391" s="47"/>
      <c r="H391" s="47"/>
      <c r="I391" s="47"/>
    </row>
    <row r="392" spans="1:9" ht="12.75">
      <c r="A392" s="65" t="s">
        <v>10507</v>
      </c>
      <c r="B392" s="65">
        <v>1998</v>
      </c>
      <c r="C392" s="65" t="s">
        <v>7302</v>
      </c>
      <c r="D392" s="47" t="s">
        <v>6158</v>
      </c>
      <c r="E392" s="47" t="b">
        <v>0</v>
      </c>
      <c r="F392" s="47" t="b">
        <v>0</v>
      </c>
      <c r="G392" s="47"/>
      <c r="H392" s="47"/>
      <c r="I392" s="47"/>
    </row>
    <row r="393" spans="1:9" ht="12.75">
      <c r="A393" s="65" t="s">
        <v>10508</v>
      </c>
      <c r="B393" s="65">
        <v>1994</v>
      </c>
      <c r="C393" s="65" t="s">
        <v>9488</v>
      </c>
      <c r="D393" s="47" t="s">
        <v>6158</v>
      </c>
      <c r="E393" s="47" t="b">
        <v>0</v>
      </c>
      <c r="F393" s="47" t="b">
        <v>0</v>
      </c>
      <c r="G393" s="47"/>
      <c r="H393" s="47"/>
      <c r="I393" s="47"/>
    </row>
    <row r="394" spans="1:9" ht="12.75">
      <c r="A394" s="65" t="s">
        <v>10509</v>
      </c>
      <c r="B394" s="65">
        <v>1991</v>
      </c>
      <c r="C394" s="65" t="s">
        <v>4431</v>
      </c>
      <c r="D394" s="47" t="s">
        <v>6158</v>
      </c>
      <c r="E394" s="47" t="b">
        <v>0</v>
      </c>
      <c r="F394" s="47" t="b">
        <v>0</v>
      </c>
      <c r="G394" s="47"/>
      <c r="H394" s="47"/>
      <c r="I394" s="47"/>
    </row>
    <row r="395" spans="1:9" ht="12.75">
      <c r="A395" s="65" t="s">
        <v>10510</v>
      </c>
      <c r="B395" s="65">
        <v>1990</v>
      </c>
      <c r="C395" s="65" t="s">
        <v>7453</v>
      </c>
      <c r="D395" s="47" t="s">
        <v>6158</v>
      </c>
      <c r="E395" s="47" t="b">
        <v>0</v>
      </c>
      <c r="F395" s="47" t="b">
        <v>0</v>
      </c>
      <c r="G395" s="47"/>
      <c r="H395" s="47"/>
      <c r="I395" s="47"/>
    </row>
    <row r="396" spans="1:9" ht="12.75">
      <c r="A396" s="65" t="s">
        <v>10511</v>
      </c>
      <c r="B396" s="65">
        <v>1992</v>
      </c>
      <c r="C396" s="65" t="s">
        <v>69</v>
      </c>
      <c r="D396" s="47" t="s">
        <v>6158</v>
      </c>
      <c r="E396" s="47" t="b">
        <v>0</v>
      </c>
      <c r="F396" s="47" t="b">
        <v>0</v>
      </c>
      <c r="G396" s="47"/>
      <c r="H396" s="47"/>
      <c r="I396" s="47"/>
    </row>
    <row r="397" spans="1:9" ht="12.75">
      <c r="A397" s="65" t="s">
        <v>10512</v>
      </c>
      <c r="B397" s="65">
        <v>1992</v>
      </c>
      <c r="C397" s="65" t="s">
        <v>7443</v>
      </c>
      <c r="D397" s="47" t="s">
        <v>6158</v>
      </c>
      <c r="E397" s="47" t="b">
        <v>0</v>
      </c>
      <c r="F397" s="47" t="b">
        <v>0</v>
      </c>
      <c r="G397" s="47"/>
      <c r="H397" s="47"/>
      <c r="I397" s="47"/>
    </row>
    <row r="398" spans="1:9" ht="12.75">
      <c r="A398" s="65" t="s">
        <v>10513</v>
      </c>
      <c r="B398" s="65">
        <v>1990</v>
      </c>
      <c r="C398" s="65" t="s">
        <v>11</v>
      </c>
      <c r="D398" s="47" t="s">
        <v>6158</v>
      </c>
      <c r="E398" s="47" t="b">
        <v>0</v>
      </c>
      <c r="F398" s="47" t="b">
        <v>0</v>
      </c>
      <c r="G398" s="47"/>
      <c r="H398" s="47"/>
      <c r="I398" s="47"/>
    </row>
    <row r="399" spans="1:9" ht="12.75">
      <c r="A399" s="65" t="s">
        <v>10514</v>
      </c>
      <c r="B399" s="65">
        <v>1994</v>
      </c>
      <c r="C399" s="65" t="s">
        <v>8847</v>
      </c>
      <c r="D399" s="47" t="s">
        <v>6158</v>
      </c>
      <c r="E399" s="47" t="b">
        <v>0</v>
      </c>
      <c r="F399" s="47" t="b">
        <v>0</v>
      </c>
      <c r="G399" s="47"/>
      <c r="H399" s="47"/>
      <c r="I399" s="47"/>
    </row>
    <row r="400" spans="1:9" ht="12.75">
      <c r="A400" s="65" t="s">
        <v>10515</v>
      </c>
      <c r="B400" s="65">
        <v>1991</v>
      </c>
      <c r="C400" s="65" t="s">
        <v>55</v>
      </c>
      <c r="D400" s="47" t="s">
        <v>6158</v>
      </c>
      <c r="E400" s="47" t="b">
        <v>0</v>
      </c>
      <c r="F400" s="47" t="b">
        <v>0</v>
      </c>
      <c r="G400" s="47"/>
      <c r="H400" s="47"/>
      <c r="I400" s="47"/>
    </row>
    <row r="401" spans="1:9" ht="12.75">
      <c r="A401" s="65" t="s">
        <v>4953</v>
      </c>
      <c r="B401" s="65">
        <v>1994</v>
      </c>
      <c r="C401" s="65" t="s">
        <v>11</v>
      </c>
      <c r="D401" s="47" t="s">
        <v>6158</v>
      </c>
      <c r="E401" s="47" t="b">
        <v>0</v>
      </c>
      <c r="F401" s="47" t="b">
        <v>0</v>
      </c>
      <c r="G401" s="47"/>
      <c r="H401" s="47"/>
      <c r="I401" s="47"/>
    </row>
    <row r="402" spans="1:9" ht="12.75">
      <c r="A402" s="65" t="s">
        <v>9243</v>
      </c>
      <c r="B402" s="65">
        <v>1992</v>
      </c>
      <c r="C402" s="65" t="s">
        <v>8206</v>
      </c>
      <c r="D402" s="47" t="s">
        <v>6158</v>
      </c>
      <c r="E402" s="47" t="b">
        <v>0</v>
      </c>
      <c r="F402" s="47" t="b">
        <v>0</v>
      </c>
      <c r="G402" s="47"/>
      <c r="H402" s="47"/>
      <c r="I402" s="47"/>
    </row>
    <row r="403" spans="1:9" ht="12.75">
      <c r="A403" s="65" t="s">
        <v>10516</v>
      </c>
      <c r="B403" s="65">
        <v>1992</v>
      </c>
      <c r="C403" s="65" t="s">
        <v>7257</v>
      </c>
      <c r="D403" s="47" t="s">
        <v>6158</v>
      </c>
      <c r="E403" s="47" t="b">
        <v>0</v>
      </c>
      <c r="F403" s="47" t="b">
        <v>0</v>
      </c>
      <c r="G403" s="47"/>
      <c r="H403" s="47"/>
      <c r="I403" s="47"/>
    </row>
    <row r="404" spans="1:9" ht="12.75">
      <c r="A404" s="65" t="s">
        <v>10517</v>
      </c>
      <c r="B404" s="65">
        <v>1993</v>
      </c>
      <c r="C404" s="65" t="s">
        <v>2049</v>
      </c>
      <c r="D404" s="47" t="s">
        <v>6158</v>
      </c>
      <c r="E404" s="47" t="b">
        <v>0</v>
      </c>
      <c r="F404" s="47" t="b">
        <v>0</v>
      </c>
      <c r="G404" s="47"/>
      <c r="H404" s="47"/>
      <c r="I404" s="47"/>
    </row>
    <row r="405" spans="1:9" ht="12.75">
      <c r="A405" s="65" t="s">
        <v>10518</v>
      </c>
      <c r="B405" s="65">
        <v>1993</v>
      </c>
      <c r="C405" s="65" t="s">
        <v>7315</v>
      </c>
      <c r="D405" s="47" t="s">
        <v>6158</v>
      </c>
      <c r="E405" s="47" t="b">
        <v>0</v>
      </c>
      <c r="F405" s="47" t="b">
        <v>0</v>
      </c>
      <c r="G405" s="47"/>
      <c r="H405" s="47"/>
      <c r="I405" s="47"/>
    </row>
    <row r="406" spans="1:9" ht="12.75">
      <c r="A406" s="65" t="s">
        <v>10519</v>
      </c>
      <c r="B406" s="65">
        <v>1993</v>
      </c>
      <c r="C406" s="65" t="s">
        <v>7315</v>
      </c>
      <c r="D406" s="47" t="s">
        <v>6158</v>
      </c>
      <c r="E406" s="47" t="b">
        <v>0</v>
      </c>
      <c r="F406" s="47" t="b">
        <v>0</v>
      </c>
      <c r="G406" s="47"/>
      <c r="H406" s="47"/>
      <c r="I406" s="47"/>
    </row>
    <row r="407" spans="1:9" ht="12.75">
      <c r="A407" s="65" t="s">
        <v>8740</v>
      </c>
      <c r="B407" s="65">
        <v>1992</v>
      </c>
      <c r="C407" s="65" t="s">
        <v>8590</v>
      </c>
      <c r="D407" s="47" t="s">
        <v>6158</v>
      </c>
      <c r="E407" s="47" t="b">
        <v>0</v>
      </c>
      <c r="F407" s="47" t="b">
        <v>0</v>
      </c>
      <c r="G407" s="47"/>
      <c r="H407" s="47"/>
      <c r="I407" s="47"/>
    </row>
    <row r="408" spans="1:9" ht="12.75">
      <c r="A408" s="65" t="s">
        <v>10520</v>
      </c>
      <c r="B408" s="65">
        <v>1994</v>
      </c>
      <c r="C408" s="65" t="s">
        <v>10356</v>
      </c>
      <c r="D408" s="47" t="s">
        <v>6158</v>
      </c>
      <c r="E408" s="47" t="b">
        <v>0</v>
      </c>
      <c r="F408" s="47" t="b">
        <v>0</v>
      </c>
      <c r="G408" s="47"/>
      <c r="H408" s="47"/>
      <c r="I408" s="47"/>
    </row>
    <row r="409" spans="1:9" ht="12.75">
      <c r="A409" s="65" t="s">
        <v>9254</v>
      </c>
      <c r="B409" s="65">
        <v>1993</v>
      </c>
      <c r="C409" s="65" t="s">
        <v>10356</v>
      </c>
      <c r="D409" s="47" t="s">
        <v>6158</v>
      </c>
      <c r="E409" s="47" t="b">
        <v>0</v>
      </c>
      <c r="F409" s="47" t="b">
        <v>0</v>
      </c>
      <c r="G409" s="47"/>
      <c r="H409" s="47"/>
      <c r="I409" s="47"/>
    </row>
    <row r="410" spans="1:9" ht="12.75">
      <c r="A410" s="65" t="s">
        <v>10521</v>
      </c>
      <c r="B410" s="65">
        <v>1994</v>
      </c>
      <c r="C410" s="65" t="s">
        <v>10356</v>
      </c>
      <c r="D410" s="47" t="s">
        <v>6158</v>
      </c>
      <c r="E410" s="47" t="b">
        <v>0</v>
      </c>
      <c r="F410" s="47" t="b">
        <v>0</v>
      </c>
      <c r="G410" s="47"/>
      <c r="H410" s="47"/>
      <c r="I410" s="47"/>
    </row>
    <row r="411" spans="1:9" ht="12.75">
      <c r="A411" s="65" t="s">
        <v>10522</v>
      </c>
      <c r="B411" s="65">
        <v>1993</v>
      </c>
      <c r="C411" s="65" t="s">
        <v>7064</v>
      </c>
      <c r="D411" s="47" t="s">
        <v>6158</v>
      </c>
      <c r="E411" s="47" t="b">
        <v>0</v>
      </c>
      <c r="F411" s="47" t="b">
        <v>0</v>
      </c>
      <c r="G411" s="47"/>
      <c r="H411" s="47"/>
      <c r="I411" s="47"/>
    </row>
    <row r="412" spans="1:9" ht="12.75">
      <c r="A412" s="65" t="s">
        <v>8276</v>
      </c>
      <c r="B412" s="65">
        <v>1991</v>
      </c>
      <c r="C412" s="65" t="s">
        <v>7064</v>
      </c>
      <c r="D412" s="47" t="s">
        <v>6158</v>
      </c>
      <c r="E412" s="47" t="b">
        <v>0</v>
      </c>
      <c r="F412" s="47" t="b">
        <v>0</v>
      </c>
      <c r="G412" s="47"/>
      <c r="H412" s="47"/>
      <c r="I412" s="47"/>
    </row>
    <row r="413" spans="1:9" ht="12.75">
      <c r="A413" s="65" t="s">
        <v>10523</v>
      </c>
      <c r="B413" s="65">
        <v>1991</v>
      </c>
      <c r="C413" s="65" t="s">
        <v>685</v>
      </c>
      <c r="D413" s="47" t="s">
        <v>6158</v>
      </c>
      <c r="E413" s="47" t="b">
        <v>0</v>
      </c>
      <c r="F413" s="47" t="b">
        <v>0</v>
      </c>
      <c r="G413" s="47"/>
      <c r="H413" s="47"/>
      <c r="I413" s="47"/>
    </row>
    <row r="414" spans="1:9" ht="12.75">
      <c r="A414" s="65" t="s">
        <v>10524</v>
      </c>
      <c r="B414" s="65">
        <v>1992</v>
      </c>
      <c r="C414" s="65" t="s">
        <v>7453</v>
      </c>
      <c r="D414" s="47" t="s">
        <v>6158</v>
      </c>
      <c r="E414" s="47" t="b">
        <v>0</v>
      </c>
      <c r="F414" s="47" t="b">
        <v>0</v>
      </c>
      <c r="G414" s="47"/>
      <c r="H414" s="47"/>
      <c r="I414" s="47"/>
    </row>
    <row r="415" spans="1:9" ht="12.75">
      <c r="A415" s="65" t="s">
        <v>10525</v>
      </c>
      <c r="B415" s="65">
        <v>1992</v>
      </c>
      <c r="C415" s="65" t="s">
        <v>8792</v>
      </c>
      <c r="D415" s="47" t="s">
        <v>6158</v>
      </c>
      <c r="E415" s="47" t="b">
        <v>0</v>
      </c>
      <c r="F415" s="47" t="b">
        <v>0</v>
      </c>
      <c r="G415" s="47"/>
      <c r="H415" s="47"/>
      <c r="I415" s="47"/>
    </row>
    <row r="416" spans="1:9" ht="12.75">
      <c r="A416" s="65" t="s">
        <v>10526</v>
      </c>
      <c r="B416" s="65">
        <v>1994</v>
      </c>
      <c r="C416" s="65" t="s">
        <v>6600</v>
      </c>
      <c r="D416" s="47" t="s">
        <v>6158</v>
      </c>
      <c r="E416" s="47" t="b">
        <v>0</v>
      </c>
      <c r="F416" s="47" t="b">
        <v>0</v>
      </c>
      <c r="G416" s="47"/>
      <c r="H416" s="47"/>
      <c r="I416" s="47"/>
    </row>
    <row r="417" spans="1:9" ht="12.75">
      <c r="A417" s="65" t="s">
        <v>8293</v>
      </c>
      <c r="B417" s="65">
        <v>1992</v>
      </c>
      <c r="C417" s="65" t="s">
        <v>10323</v>
      </c>
      <c r="D417" s="47" t="s">
        <v>6158</v>
      </c>
      <c r="E417" s="47" t="b">
        <v>0</v>
      </c>
      <c r="F417" s="47" t="b">
        <v>0</v>
      </c>
      <c r="G417" s="47"/>
      <c r="H417" s="47"/>
      <c r="I417" s="47"/>
    </row>
    <row r="418" spans="1:9" ht="12.75">
      <c r="A418" s="65" t="s">
        <v>8296</v>
      </c>
      <c r="B418" s="65">
        <v>1993</v>
      </c>
      <c r="C418" s="65" t="s">
        <v>6600</v>
      </c>
      <c r="D418" s="47" t="s">
        <v>6158</v>
      </c>
      <c r="E418" s="47" t="b">
        <v>0</v>
      </c>
      <c r="F418" s="47" t="b">
        <v>0</v>
      </c>
      <c r="G418" s="47"/>
      <c r="H418" s="47"/>
      <c r="I418" s="47"/>
    </row>
    <row r="419" spans="1:9" ht="12.75">
      <c r="A419" s="65" t="s">
        <v>8299</v>
      </c>
      <c r="B419" s="65">
        <v>1992</v>
      </c>
      <c r="C419" s="65" t="s">
        <v>69</v>
      </c>
      <c r="D419" s="47" t="s">
        <v>6158</v>
      </c>
      <c r="E419" s="47" t="b">
        <v>0</v>
      </c>
      <c r="F419" s="47" t="b">
        <v>0</v>
      </c>
      <c r="G419" s="47"/>
      <c r="H419" s="47"/>
      <c r="I419" s="47"/>
    </row>
    <row r="420" spans="1:9" ht="12.75">
      <c r="A420" s="65" t="s">
        <v>6709</v>
      </c>
      <c r="B420" s="65">
        <v>1993</v>
      </c>
      <c r="C420" s="65" t="s">
        <v>69</v>
      </c>
      <c r="D420" s="47" t="s">
        <v>6158</v>
      </c>
      <c r="E420" s="47" t="b">
        <v>0</v>
      </c>
      <c r="F420" s="47" t="b">
        <v>0</v>
      </c>
      <c r="G420" s="47"/>
      <c r="H420" s="47"/>
      <c r="I420" s="47"/>
    </row>
    <row r="421" spans="1:9" ht="12.75">
      <c r="A421" s="65" t="s">
        <v>5094</v>
      </c>
      <c r="B421" s="65">
        <v>1994</v>
      </c>
      <c r="C421" s="65" t="s">
        <v>484</v>
      </c>
      <c r="D421" s="47" t="s">
        <v>6158</v>
      </c>
      <c r="E421" s="47" t="b">
        <v>0</v>
      </c>
      <c r="F421" s="47" t="b">
        <v>0</v>
      </c>
      <c r="G421" s="47"/>
      <c r="H421" s="47"/>
      <c r="I421" s="47"/>
    </row>
    <row r="422" spans="1:9" ht="12.75">
      <c r="A422" s="65" t="s">
        <v>10527</v>
      </c>
      <c r="B422" s="65">
        <v>1993</v>
      </c>
      <c r="C422" s="65" t="s">
        <v>8816</v>
      </c>
      <c r="D422" s="47" t="s">
        <v>6158</v>
      </c>
      <c r="E422" s="47" t="b">
        <v>0</v>
      </c>
      <c r="F422" s="47" t="b">
        <v>0</v>
      </c>
      <c r="G422" s="47"/>
      <c r="H422" s="47"/>
      <c r="I422" s="47"/>
    </row>
    <row r="423" spans="1:9" ht="12.75">
      <c r="A423" s="65" t="s">
        <v>10528</v>
      </c>
      <c r="B423" s="65">
        <v>1994</v>
      </c>
      <c r="C423" s="65" t="s">
        <v>7360</v>
      </c>
      <c r="D423" s="47" t="s">
        <v>6158</v>
      </c>
      <c r="E423" s="47" t="b">
        <v>0</v>
      </c>
      <c r="F423" s="47" t="b">
        <v>0</v>
      </c>
      <c r="G423" s="47"/>
      <c r="H423" s="47"/>
      <c r="I423" s="47"/>
    </row>
    <row r="424" spans="1:9" ht="12.75">
      <c r="A424" s="65" t="s">
        <v>5125</v>
      </c>
      <c r="B424" s="65">
        <v>1995</v>
      </c>
      <c r="C424" s="65" t="s">
        <v>11</v>
      </c>
      <c r="D424" s="47" t="s">
        <v>6158</v>
      </c>
      <c r="E424" s="47" t="b">
        <v>0</v>
      </c>
      <c r="F424" s="47" t="b">
        <v>0</v>
      </c>
      <c r="G424" s="47"/>
      <c r="H424" s="47"/>
      <c r="I424" s="47"/>
    </row>
    <row r="425" spans="1:9" ht="12.75">
      <c r="A425" s="65" t="s">
        <v>6273</v>
      </c>
      <c r="B425" s="65">
        <v>1996</v>
      </c>
      <c r="C425" s="65" t="s">
        <v>7809</v>
      </c>
      <c r="D425" s="47" t="s">
        <v>6158</v>
      </c>
      <c r="E425" s="47" t="b">
        <v>0</v>
      </c>
      <c r="F425" s="47" t="b">
        <v>0</v>
      </c>
      <c r="G425" s="47"/>
      <c r="H425" s="47"/>
      <c r="I425" s="47"/>
    </row>
    <row r="426" spans="1:9" ht="12.75">
      <c r="A426" s="65" t="s">
        <v>10529</v>
      </c>
      <c r="B426" s="65">
        <v>1993</v>
      </c>
      <c r="C426" s="65" t="s">
        <v>8792</v>
      </c>
      <c r="D426" s="47" t="s">
        <v>6158</v>
      </c>
      <c r="E426" s="47" t="b">
        <v>0</v>
      </c>
      <c r="F426" s="47" t="b">
        <v>0</v>
      </c>
      <c r="G426" s="47"/>
      <c r="H426" s="47"/>
      <c r="I426" s="47"/>
    </row>
    <row r="427" spans="1:9" ht="12.75">
      <c r="A427" s="65" t="s">
        <v>10530</v>
      </c>
      <c r="B427" s="65">
        <v>1994</v>
      </c>
      <c r="C427" s="65" t="s">
        <v>6600</v>
      </c>
      <c r="D427" s="47" t="s">
        <v>6158</v>
      </c>
      <c r="E427" s="47" t="b">
        <v>0</v>
      </c>
      <c r="F427" s="47" t="b">
        <v>0</v>
      </c>
      <c r="G427" s="47"/>
      <c r="H427" s="47"/>
      <c r="I427" s="47"/>
    </row>
    <row r="428" spans="1:9" ht="12.75">
      <c r="A428" s="65" t="s">
        <v>10531</v>
      </c>
      <c r="B428" s="65">
        <v>1994</v>
      </c>
      <c r="C428" s="65" t="s">
        <v>8872</v>
      </c>
      <c r="D428" s="47" t="s">
        <v>6158</v>
      </c>
      <c r="E428" s="47" t="b">
        <v>0</v>
      </c>
      <c r="F428" s="47" t="b">
        <v>0</v>
      </c>
      <c r="G428" s="47"/>
      <c r="H428" s="47"/>
      <c r="I428" s="47"/>
    </row>
    <row r="429" spans="1:9" ht="12.75">
      <c r="A429" s="65" t="s">
        <v>10532</v>
      </c>
      <c r="B429" s="65">
        <v>1992</v>
      </c>
      <c r="C429" s="65" t="s">
        <v>8787</v>
      </c>
      <c r="D429" s="47" t="s">
        <v>6158</v>
      </c>
      <c r="E429" s="47" t="b">
        <v>0</v>
      </c>
      <c r="F429" s="47" t="b">
        <v>0</v>
      </c>
      <c r="G429" s="47"/>
      <c r="H429" s="47"/>
      <c r="I429" s="47"/>
    </row>
    <row r="430" spans="1:9" ht="12.75">
      <c r="A430" s="65" t="s">
        <v>10533</v>
      </c>
      <c r="B430" s="65">
        <v>1989</v>
      </c>
      <c r="C430" s="65" t="s">
        <v>11</v>
      </c>
      <c r="D430" s="47" t="s">
        <v>6158</v>
      </c>
      <c r="E430" s="47" t="b">
        <v>0</v>
      </c>
      <c r="F430" s="47" t="b">
        <v>0</v>
      </c>
      <c r="G430" s="47"/>
      <c r="H430" s="47"/>
      <c r="I430" s="47"/>
    </row>
    <row r="431" spans="1:9" ht="12.75">
      <c r="A431" s="65" t="s">
        <v>10534</v>
      </c>
      <c r="B431" s="65">
        <v>1992</v>
      </c>
      <c r="C431" s="65" t="s">
        <v>11</v>
      </c>
      <c r="D431" s="47" t="s">
        <v>6158</v>
      </c>
      <c r="E431" s="47" t="b">
        <v>0</v>
      </c>
      <c r="F431" s="47" t="b">
        <v>0</v>
      </c>
      <c r="G431" s="47"/>
      <c r="H431" s="47"/>
      <c r="I431" s="47"/>
    </row>
    <row r="432" spans="1:9" ht="12.75">
      <c r="A432" s="65" t="s">
        <v>7031</v>
      </c>
      <c r="B432" s="65">
        <v>1992</v>
      </c>
      <c r="C432" s="65" t="s">
        <v>4431</v>
      </c>
      <c r="D432" s="47" t="s">
        <v>6158</v>
      </c>
      <c r="E432" s="47" t="b">
        <v>0</v>
      </c>
      <c r="F432" s="47" t="b">
        <v>0</v>
      </c>
      <c r="G432" s="47"/>
      <c r="H432" s="47"/>
      <c r="I432" s="47"/>
    </row>
    <row r="433" spans="1:9" ht="12.75">
      <c r="A433" s="65" t="s">
        <v>10535</v>
      </c>
      <c r="B433" s="65">
        <v>1991</v>
      </c>
      <c r="C433" s="65" t="s">
        <v>11</v>
      </c>
      <c r="D433" s="47" t="s">
        <v>6158</v>
      </c>
      <c r="E433" s="47" t="b">
        <v>0</v>
      </c>
      <c r="F433" s="47" t="b">
        <v>0</v>
      </c>
      <c r="G433" s="47"/>
      <c r="H433" s="47"/>
      <c r="I433" s="47"/>
    </row>
    <row r="434" spans="1:9" ht="12.75">
      <c r="A434" s="65" t="s">
        <v>10536</v>
      </c>
      <c r="B434" s="65">
        <v>1991</v>
      </c>
      <c r="C434" s="65" t="s">
        <v>6696</v>
      </c>
      <c r="D434" s="47" t="s">
        <v>6158</v>
      </c>
      <c r="E434" s="47" t="b">
        <v>0</v>
      </c>
      <c r="F434" s="47" t="b">
        <v>0</v>
      </c>
      <c r="G434" s="47"/>
      <c r="H434" s="47"/>
      <c r="I434" s="47"/>
    </row>
    <row r="435" spans="1:9" ht="12.75">
      <c r="A435" s="65" t="s">
        <v>9318</v>
      </c>
      <c r="B435" s="65">
        <v>1995</v>
      </c>
      <c r="C435" s="65" t="s">
        <v>10304</v>
      </c>
      <c r="D435" s="47" t="s">
        <v>6158</v>
      </c>
      <c r="E435" s="47" t="b">
        <v>0</v>
      </c>
      <c r="F435" s="47" t="b">
        <v>0</v>
      </c>
      <c r="G435" s="47"/>
      <c r="H435" s="47"/>
      <c r="I435" s="47"/>
    </row>
    <row r="436" spans="1:9" ht="12.75">
      <c r="A436" s="65" t="s">
        <v>5340</v>
      </c>
      <c r="B436" s="65">
        <v>1997</v>
      </c>
      <c r="C436" s="65" t="s">
        <v>8811</v>
      </c>
      <c r="D436" s="47" t="s">
        <v>6158</v>
      </c>
      <c r="E436" s="47" t="b">
        <v>0</v>
      </c>
      <c r="F436" s="47" t="b">
        <v>0</v>
      </c>
      <c r="G436" s="47"/>
      <c r="H436" s="47"/>
      <c r="I436" s="47"/>
    </row>
    <row r="437" spans="1:9" ht="12.75">
      <c r="A437" s="65" t="s">
        <v>8348</v>
      </c>
      <c r="B437" s="65">
        <v>1992</v>
      </c>
      <c r="C437" s="65" t="s">
        <v>7302</v>
      </c>
      <c r="D437" s="47" t="s">
        <v>6158</v>
      </c>
      <c r="E437" s="47" t="b">
        <v>0</v>
      </c>
      <c r="F437" s="47" t="b">
        <v>0</v>
      </c>
      <c r="G437" s="47"/>
      <c r="H437" s="47"/>
      <c r="I437" s="47"/>
    </row>
    <row r="438" spans="1:9" ht="12.75">
      <c r="A438" s="65" t="s">
        <v>10537</v>
      </c>
      <c r="B438" s="65">
        <v>1996</v>
      </c>
      <c r="C438" s="65" t="s">
        <v>7453</v>
      </c>
      <c r="D438" s="47" t="s">
        <v>6158</v>
      </c>
      <c r="E438" s="47" t="b">
        <v>0</v>
      </c>
      <c r="F438" s="47" t="b">
        <v>0</v>
      </c>
      <c r="G438" s="47"/>
      <c r="H438" s="47"/>
      <c r="I438" s="47"/>
    </row>
    <row r="439" spans="1:9" ht="12.75">
      <c r="A439" s="65" t="s">
        <v>10538</v>
      </c>
      <c r="B439" s="65">
        <v>1991</v>
      </c>
      <c r="C439" s="65" t="s">
        <v>7453</v>
      </c>
      <c r="D439" s="47" t="s">
        <v>6158</v>
      </c>
      <c r="E439" s="47" t="b">
        <v>0</v>
      </c>
      <c r="F439" s="47" t="b">
        <v>0</v>
      </c>
      <c r="G439" s="47"/>
      <c r="H439" s="47"/>
      <c r="I439" s="47"/>
    </row>
    <row r="440" spans="1:9" ht="12.75">
      <c r="A440" s="65" t="s">
        <v>9330</v>
      </c>
      <c r="B440" s="65">
        <v>1992</v>
      </c>
      <c r="C440" s="65" t="s">
        <v>7315</v>
      </c>
      <c r="D440" s="47" t="s">
        <v>6158</v>
      </c>
      <c r="E440" s="47" t="b">
        <v>0</v>
      </c>
      <c r="F440" s="47" t="b">
        <v>0</v>
      </c>
      <c r="G440" s="47"/>
      <c r="H440" s="47"/>
      <c r="I440" s="47"/>
    </row>
    <row r="441" spans="1:9" ht="12.75">
      <c r="A441" s="65" t="s">
        <v>10539</v>
      </c>
      <c r="B441" s="65">
        <v>1991</v>
      </c>
      <c r="C441" s="65" t="s">
        <v>8206</v>
      </c>
      <c r="D441" s="47" t="s">
        <v>6158</v>
      </c>
      <c r="E441" s="47" t="b">
        <v>0</v>
      </c>
      <c r="F441" s="47" t="b">
        <v>0</v>
      </c>
      <c r="G441" s="47"/>
      <c r="H441" s="47"/>
      <c r="I441" s="47"/>
    </row>
    <row r="442" spans="1:9" ht="12.75">
      <c r="A442" s="65" t="s">
        <v>8357</v>
      </c>
      <c r="B442" s="65">
        <v>1992</v>
      </c>
      <c r="C442" s="65" t="s">
        <v>69</v>
      </c>
      <c r="D442" s="47" t="s">
        <v>6158</v>
      </c>
      <c r="E442" s="47" t="b">
        <v>0</v>
      </c>
      <c r="F442" s="47" t="b">
        <v>0</v>
      </c>
      <c r="G442" s="47"/>
      <c r="H442" s="47"/>
      <c r="I442" s="47"/>
    </row>
    <row r="443" spans="1:9" ht="12.75">
      <c r="A443" s="65" t="s">
        <v>10540</v>
      </c>
      <c r="B443" s="65">
        <v>1997</v>
      </c>
      <c r="C443" s="65" t="s">
        <v>7291</v>
      </c>
      <c r="D443" s="47" t="s">
        <v>6158</v>
      </c>
      <c r="E443" s="47" t="b">
        <v>0</v>
      </c>
      <c r="F443" s="47" t="b">
        <v>0</v>
      </c>
      <c r="G443" s="47"/>
      <c r="H443" s="47"/>
      <c r="I443" s="47"/>
    </row>
    <row r="444" spans="1:9" ht="12.75">
      <c r="A444" s="65" t="s">
        <v>10541</v>
      </c>
      <c r="B444" s="65">
        <v>1994</v>
      </c>
      <c r="C444" s="65" t="s">
        <v>5966</v>
      </c>
      <c r="D444" s="47" t="s">
        <v>6158</v>
      </c>
      <c r="E444" s="47" t="b">
        <v>0</v>
      </c>
      <c r="F444" s="47" t="b">
        <v>0</v>
      </c>
      <c r="G444" s="47"/>
      <c r="H444" s="47"/>
      <c r="I444" s="47"/>
    </row>
    <row r="445" spans="1:9" ht="12.75">
      <c r="A445" s="65" t="s">
        <v>10542</v>
      </c>
      <c r="B445" s="65">
        <v>1991</v>
      </c>
      <c r="C445" s="65" t="s">
        <v>7270</v>
      </c>
      <c r="D445" s="47" t="s">
        <v>6158</v>
      </c>
      <c r="E445" s="47" t="b">
        <v>0</v>
      </c>
      <c r="F445" s="47" t="b">
        <v>0</v>
      </c>
      <c r="G445" s="47"/>
      <c r="H445" s="47"/>
      <c r="I445" s="47"/>
    </row>
    <row r="446" spans="1:9" ht="12.75">
      <c r="A446" s="65" t="s">
        <v>9331</v>
      </c>
      <c r="B446" s="65">
        <v>1994</v>
      </c>
      <c r="C446" s="65" t="s">
        <v>2049</v>
      </c>
      <c r="D446" s="47" t="s">
        <v>6158</v>
      </c>
      <c r="E446" s="47" t="b">
        <v>0</v>
      </c>
      <c r="F446" s="47" t="b">
        <v>0</v>
      </c>
      <c r="G446" s="47"/>
      <c r="H446" s="47"/>
      <c r="I446" s="47"/>
    </row>
    <row r="447" spans="1:9" ht="12.75">
      <c r="A447" s="65" t="s">
        <v>10543</v>
      </c>
      <c r="B447" s="65">
        <v>1997</v>
      </c>
      <c r="C447" s="65" t="s">
        <v>7302</v>
      </c>
      <c r="D447" s="47" t="s">
        <v>6158</v>
      </c>
      <c r="E447" s="47" t="b">
        <v>0</v>
      </c>
      <c r="F447" s="47" t="b">
        <v>0</v>
      </c>
      <c r="G447" s="47"/>
      <c r="H447" s="47"/>
      <c r="I447" s="47"/>
    </row>
    <row r="448" spans="1:9" ht="12.75">
      <c r="A448" s="65" t="s">
        <v>5428</v>
      </c>
      <c r="B448" s="65">
        <v>1991</v>
      </c>
      <c r="C448" s="65" t="s">
        <v>55</v>
      </c>
      <c r="D448" s="47" t="s">
        <v>6158</v>
      </c>
      <c r="E448" s="47" t="b">
        <v>0</v>
      </c>
      <c r="F448" s="47" t="b">
        <v>0</v>
      </c>
      <c r="G448" s="47"/>
      <c r="H448" s="47"/>
      <c r="I448" s="47"/>
    </row>
    <row r="449" spans="1:9" ht="12.75">
      <c r="A449" s="65" t="s">
        <v>10544</v>
      </c>
      <c r="B449" s="65">
        <v>1991</v>
      </c>
      <c r="C449" s="65" t="s">
        <v>44</v>
      </c>
      <c r="D449" s="47" t="s">
        <v>6158</v>
      </c>
      <c r="E449" s="47" t="b">
        <v>0</v>
      </c>
      <c r="F449" s="47" t="b">
        <v>0</v>
      </c>
      <c r="G449" s="47"/>
      <c r="H449" s="47"/>
      <c r="I449" s="47"/>
    </row>
    <row r="450" spans="1:9" ht="12.75">
      <c r="A450" s="65" t="s">
        <v>10545</v>
      </c>
      <c r="B450" s="65">
        <v>1993</v>
      </c>
      <c r="C450" s="65" t="s">
        <v>44</v>
      </c>
      <c r="D450" s="47" t="s">
        <v>6158</v>
      </c>
      <c r="E450" s="47" t="b">
        <v>0</v>
      </c>
      <c r="F450" s="47" t="b">
        <v>0</v>
      </c>
      <c r="G450" s="47"/>
      <c r="H450" s="47"/>
      <c r="I450" s="47"/>
    </row>
    <row r="451" spans="1:9" ht="12.75">
      <c r="A451" s="65" t="s">
        <v>10546</v>
      </c>
      <c r="B451" s="65">
        <v>1990</v>
      </c>
      <c r="C451" s="65" t="s">
        <v>10323</v>
      </c>
      <c r="D451" s="47" t="s">
        <v>6158</v>
      </c>
      <c r="E451" s="47" t="b">
        <v>0</v>
      </c>
      <c r="F451" s="47" t="b">
        <v>0</v>
      </c>
      <c r="G451" s="47"/>
      <c r="H451" s="47"/>
      <c r="I451" s="47"/>
    </row>
    <row r="452" spans="1:9" ht="12.75">
      <c r="A452" s="65" t="s">
        <v>6743</v>
      </c>
      <c r="B452" s="65">
        <v>1989</v>
      </c>
      <c r="C452" s="65" t="s">
        <v>11</v>
      </c>
      <c r="D452" s="47" t="s">
        <v>6158</v>
      </c>
      <c r="E452" s="47" t="b">
        <v>0</v>
      </c>
      <c r="F452" s="47" t="b">
        <v>0</v>
      </c>
      <c r="G452" s="47"/>
      <c r="H452" s="47"/>
      <c r="I452" s="47"/>
    </row>
    <row r="453" spans="1:9" ht="12.75">
      <c r="A453" s="65" t="s">
        <v>5458</v>
      </c>
      <c r="B453" s="65">
        <v>1992</v>
      </c>
      <c r="C453" s="65" t="s">
        <v>7315</v>
      </c>
      <c r="D453" s="47" t="s">
        <v>6158</v>
      </c>
      <c r="E453" s="47" t="b">
        <v>0</v>
      </c>
      <c r="F453" s="47" t="b">
        <v>0</v>
      </c>
      <c r="G453" s="47"/>
      <c r="H453" s="47"/>
      <c r="I453" s="47"/>
    </row>
    <row r="454" spans="1:9" ht="12.75">
      <c r="A454" s="65" t="s">
        <v>10547</v>
      </c>
      <c r="B454" s="65">
        <v>1993</v>
      </c>
      <c r="C454" s="65" t="s">
        <v>5966</v>
      </c>
      <c r="D454" s="47" t="s">
        <v>6158</v>
      </c>
      <c r="E454" s="47" t="b">
        <v>0</v>
      </c>
      <c r="F454" s="47" t="b">
        <v>0</v>
      </c>
      <c r="G454" s="47"/>
      <c r="H454" s="47"/>
      <c r="I454" s="47"/>
    </row>
    <row r="455" spans="1:9" ht="12.75">
      <c r="A455" s="65" t="s">
        <v>10548</v>
      </c>
      <c r="B455" s="65">
        <v>1989</v>
      </c>
      <c r="C455" s="65" t="s">
        <v>11</v>
      </c>
      <c r="D455" s="47" t="s">
        <v>6158</v>
      </c>
      <c r="E455" s="47" t="b">
        <v>0</v>
      </c>
      <c r="F455" s="47" t="b">
        <v>0</v>
      </c>
      <c r="G455" s="47"/>
      <c r="H455" s="47"/>
      <c r="I455" s="47"/>
    </row>
    <row r="456" spans="1:9" ht="12.75">
      <c r="A456" s="65" t="s">
        <v>8389</v>
      </c>
      <c r="B456" s="65">
        <v>1993</v>
      </c>
      <c r="C456" s="65" t="s">
        <v>11</v>
      </c>
      <c r="D456" s="47" t="s">
        <v>6158</v>
      </c>
      <c r="E456" s="47" t="b">
        <v>0</v>
      </c>
      <c r="F456" s="47" t="b">
        <v>0</v>
      </c>
      <c r="G456" s="47"/>
      <c r="H456" s="47"/>
      <c r="I456" s="47"/>
    </row>
    <row r="457" spans="1:9" ht="12.75">
      <c r="A457" s="65" t="s">
        <v>9341</v>
      </c>
      <c r="B457" s="65">
        <v>1996</v>
      </c>
      <c r="C457" s="65" t="s">
        <v>11</v>
      </c>
      <c r="D457" s="47" t="s">
        <v>6158</v>
      </c>
      <c r="E457" s="47" t="b">
        <v>0</v>
      </c>
      <c r="F457" s="47" t="b">
        <v>0</v>
      </c>
      <c r="G457" s="47"/>
      <c r="H457" s="47"/>
      <c r="I457" s="47"/>
    </row>
    <row r="458" spans="1:9" ht="12.75">
      <c r="A458" s="65" t="s">
        <v>10549</v>
      </c>
      <c r="B458" s="65">
        <v>1996</v>
      </c>
      <c r="C458" s="65" t="s">
        <v>11</v>
      </c>
      <c r="D458" s="47" t="s">
        <v>6158</v>
      </c>
      <c r="E458" s="47" t="b">
        <v>0</v>
      </c>
      <c r="F458" s="47" t="b">
        <v>0</v>
      </c>
      <c r="G458" s="47"/>
      <c r="H458" s="47"/>
      <c r="I458" s="47"/>
    </row>
    <row r="459" spans="1:9" ht="12.75">
      <c r="A459" s="65" t="s">
        <v>5472</v>
      </c>
      <c r="B459" s="65">
        <v>1997</v>
      </c>
      <c r="C459" s="65" t="s">
        <v>11</v>
      </c>
      <c r="D459" s="47" t="s">
        <v>6158</v>
      </c>
      <c r="E459" s="47" t="b">
        <v>0</v>
      </c>
      <c r="F459" s="47" t="b">
        <v>0</v>
      </c>
      <c r="G459" s="47"/>
      <c r="H459" s="47"/>
      <c r="I459" s="47"/>
    </row>
    <row r="460" spans="1:9" ht="12.75">
      <c r="A460" s="65" t="s">
        <v>10550</v>
      </c>
      <c r="B460" s="65">
        <v>1993</v>
      </c>
      <c r="C460" s="65" t="s">
        <v>44</v>
      </c>
      <c r="D460" s="47" t="s">
        <v>6158</v>
      </c>
      <c r="E460" s="47" t="b">
        <v>0</v>
      </c>
      <c r="F460" s="47" t="b">
        <v>0</v>
      </c>
      <c r="G460" s="47"/>
      <c r="H460" s="47"/>
      <c r="I460" s="47"/>
    </row>
    <row r="461" spans="1:9" ht="12.75">
      <c r="A461" s="65" t="s">
        <v>10551</v>
      </c>
      <c r="B461" s="65">
        <v>1992</v>
      </c>
      <c r="C461" s="65" t="s">
        <v>44</v>
      </c>
      <c r="D461" s="47" t="s">
        <v>6158</v>
      </c>
      <c r="E461" s="47" t="b">
        <v>0</v>
      </c>
      <c r="F461" s="47" t="b">
        <v>0</v>
      </c>
      <c r="G461" s="47"/>
      <c r="H461" s="47"/>
      <c r="I461" s="47"/>
    </row>
    <row r="462" spans="1:9" ht="12.75">
      <c r="A462" s="65" t="s">
        <v>10552</v>
      </c>
      <c r="B462" s="65">
        <v>1994</v>
      </c>
      <c r="C462" s="65" t="s">
        <v>44</v>
      </c>
      <c r="D462" s="47" t="s">
        <v>6158</v>
      </c>
      <c r="E462" s="47" t="b">
        <v>0</v>
      </c>
      <c r="F462" s="47" t="b">
        <v>0</v>
      </c>
      <c r="G462" s="47"/>
      <c r="H462" s="47"/>
      <c r="I462" s="47"/>
    </row>
    <row r="463" spans="1:9" ht="12.75">
      <c r="A463" s="65" t="s">
        <v>10553</v>
      </c>
      <c r="B463" s="65">
        <v>1993</v>
      </c>
      <c r="C463" s="65" t="s">
        <v>8811</v>
      </c>
      <c r="D463" s="47" t="s">
        <v>6158</v>
      </c>
      <c r="E463" s="47" t="b">
        <v>0</v>
      </c>
      <c r="F463" s="47" t="b">
        <v>0</v>
      </c>
      <c r="G463" s="47"/>
      <c r="H463" s="47"/>
      <c r="I463" s="47"/>
    </row>
    <row r="464" spans="1:9" ht="12.75">
      <c r="A464" s="65" t="s">
        <v>10554</v>
      </c>
      <c r="B464" s="65">
        <v>1992</v>
      </c>
      <c r="C464" s="65" t="s">
        <v>8839</v>
      </c>
      <c r="D464" s="47" t="s">
        <v>6158</v>
      </c>
      <c r="E464" s="47" t="b">
        <v>0</v>
      </c>
      <c r="F464" s="47" t="b">
        <v>0</v>
      </c>
      <c r="G464" s="47"/>
      <c r="H464" s="47"/>
      <c r="I464" s="47"/>
    </row>
    <row r="465" spans="1:9" ht="12.75">
      <c r="A465" s="65" t="s">
        <v>10555</v>
      </c>
      <c r="B465" s="65">
        <v>1993</v>
      </c>
      <c r="C465" s="65" t="s">
        <v>8839</v>
      </c>
      <c r="D465" s="47" t="s">
        <v>6158</v>
      </c>
      <c r="E465" s="47" t="b">
        <v>0</v>
      </c>
      <c r="F465" s="47" t="b">
        <v>0</v>
      </c>
      <c r="G465" s="47"/>
      <c r="H465" s="47"/>
      <c r="I465" s="47"/>
    </row>
    <row r="466" spans="1:9" ht="12.75">
      <c r="A466" s="65" t="s">
        <v>10556</v>
      </c>
      <c r="B466" s="65">
        <v>1993</v>
      </c>
      <c r="C466" s="65" t="s">
        <v>44</v>
      </c>
      <c r="D466" s="47" t="s">
        <v>6158</v>
      </c>
      <c r="E466" s="47" t="b">
        <v>0</v>
      </c>
      <c r="F466" s="47" t="b">
        <v>0</v>
      </c>
      <c r="G466" s="47"/>
      <c r="H466" s="47"/>
      <c r="I466" s="47"/>
    </row>
    <row r="467" spans="1:9" ht="12.75">
      <c r="A467" s="65" t="s">
        <v>10557</v>
      </c>
      <c r="B467" s="65">
        <v>1993</v>
      </c>
      <c r="C467" s="65" t="s">
        <v>11</v>
      </c>
      <c r="D467" s="47" t="s">
        <v>6158</v>
      </c>
      <c r="E467" s="47" t="b">
        <v>0</v>
      </c>
      <c r="F467" s="47" t="b">
        <v>0</v>
      </c>
      <c r="G467" s="47"/>
      <c r="H467" s="47"/>
      <c r="I467" s="47"/>
    </row>
    <row r="468" spans="1:9" ht="12.75">
      <c r="A468" s="65" t="s">
        <v>10558</v>
      </c>
      <c r="B468" s="65">
        <v>1996</v>
      </c>
      <c r="C468" s="65" t="s">
        <v>1044</v>
      </c>
      <c r="D468" s="47" t="s">
        <v>6158</v>
      </c>
      <c r="E468" s="47" t="b">
        <v>0</v>
      </c>
      <c r="F468" s="47" t="b">
        <v>0</v>
      </c>
      <c r="G468" s="47"/>
      <c r="H468" s="47"/>
      <c r="I468" s="47"/>
    </row>
    <row r="469" spans="1:9" ht="12.75">
      <c r="A469" s="65" t="s">
        <v>5590</v>
      </c>
      <c r="B469" s="65">
        <v>1994</v>
      </c>
      <c r="C469" s="65" t="s">
        <v>10356</v>
      </c>
      <c r="D469" s="47" t="s">
        <v>6158</v>
      </c>
      <c r="E469" s="47" t="b">
        <v>0</v>
      </c>
      <c r="F469" s="47" t="b">
        <v>0</v>
      </c>
      <c r="G469" s="47"/>
      <c r="H469" s="47"/>
      <c r="I469" s="47"/>
    </row>
    <row r="470" spans="1:9" ht="12.75">
      <c r="A470" s="65" t="s">
        <v>8434</v>
      </c>
      <c r="B470" s="65">
        <v>1992</v>
      </c>
      <c r="C470" s="65" t="s">
        <v>7291</v>
      </c>
      <c r="D470" s="47" t="s">
        <v>6158</v>
      </c>
      <c r="E470" s="47" t="b">
        <v>0</v>
      </c>
      <c r="F470" s="47" t="b">
        <v>0</v>
      </c>
      <c r="G470" s="47"/>
      <c r="H470" s="47"/>
      <c r="I470" s="47"/>
    </row>
    <row r="471" spans="1:9" ht="12.75">
      <c r="A471" s="65" t="s">
        <v>10559</v>
      </c>
      <c r="B471" s="65">
        <v>1996</v>
      </c>
      <c r="C471" s="65" t="s">
        <v>10304</v>
      </c>
      <c r="D471" s="47" t="s">
        <v>6158</v>
      </c>
      <c r="E471" s="47" t="b">
        <v>0</v>
      </c>
      <c r="F471" s="47" t="b">
        <v>0</v>
      </c>
      <c r="G471" s="47"/>
      <c r="H471" s="47"/>
      <c r="I471" s="47"/>
    </row>
    <row r="472" spans="1:9" ht="12.75">
      <c r="A472" s="65" t="s">
        <v>5626</v>
      </c>
      <c r="B472" s="65">
        <v>1992</v>
      </c>
      <c r="C472" s="65" t="s">
        <v>44</v>
      </c>
      <c r="D472" s="47" t="s">
        <v>6158</v>
      </c>
      <c r="E472" s="47" t="b">
        <v>0</v>
      </c>
      <c r="F472" s="47" t="b">
        <v>0</v>
      </c>
      <c r="G472" s="47"/>
      <c r="H472" s="47"/>
      <c r="I472" s="47"/>
    </row>
    <row r="473" spans="1:9" ht="12.75">
      <c r="A473" s="65" t="s">
        <v>10560</v>
      </c>
      <c r="B473" s="65">
        <v>1991</v>
      </c>
      <c r="C473" s="65" t="s">
        <v>8847</v>
      </c>
      <c r="D473" s="47" t="s">
        <v>6158</v>
      </c>
      <c r="E473" s="47" t="b">
        <v>0</v>
      </c>
      <c r="F473" s="47" t="b">
        <v>0</v>
      </c>
      <c r="G473" s="47"/>
      <c r="H473" s="47"/>
      <c r="I473" s="47"/>
    </row>
    <row r="474" spans="1:9" ht="12.75">
      <c r="A474" s="65" t="s">
        <v>10561</v>
      </c>
      <c r="B474" s="65">
        <v>1991</v>
      </c>
      <c r="C474" s="65" t="s">
        <v>7409</v>
      </c>
      <c r="D474" s="47" t="s">
        <v>6158</v>
      </c>
      <c r="E474" s="47" t="b">
        <v>0</v>
      </c>
      <c r="F474" s="47" t="b">
        <v>0</v>
      </c>
      <c r="G474" s="47"/>
      <c r="H474" s="47"/>
      <c r="I474" s="47"/>
    </row>
    <row r="475" spans="1:9" ht="12.75">
      <c r="A475" s="65" t="s">
        <v>9364</v>
      </c>
      <c r="B475" s="65">
        <v>1995</v>
      </c>
      <c r="C475" s="65" t="s">
        <v>7315</v>
      </c>
      <c r="D475" s="47" t="s">
        <v>6158</v>
      </c>
      <c r="E475" s="47" t="b">
        <v>0</v>
      </c>
      <c r="F475" s="47" t="b">
        <v>0</v>
      </c>
      <c r="G475" s="47"/>
      <c r="H475" s="47"/>
      <c r="I475" s="47"/>
    </row>
    <row r="476" spans="1:9" ht="12.75">
      <c r="A476" s="65" t="s">
        <v>5689</v>
      </c>
      <c r="B476" s="65">
        <v>1993</v>
      </c>
      <c r="C476" s="65" t="s">
        <v>2049</v>
      </c>
      <c r="D476" s="47" t="s">
        <v>6158</v>
      </c>
      <c r="E476" s="47" t="b">
        <v>0</v>
      </c>
      <c r="F476" s="47" t="b">
        <v>0</v>
      </c>
      <c r="G476" s="47"/>
      <c r="H476" s="47"/>
      <c r="I476" s="47"/>
    </row>
    <row r="477" spans="1:9" ht="12.75">
      <c r="A477" s="65" t="s">
        <v>10562</v>
      </c>
      <c r="B477" s="65">
        <v>1992</v>
      </c>
      <c r="C477" s="65" t="s">
        <v>6600</v>
      </c>
      <c r="D477" s="47" t="s">
        <v>6158</v>
      </c>
      <c r="E477" s="47" t="b">
        <v>0</v>
      </c>
      <c r="F477" s="47" t="b">
        <v>0</v>
      </c>
      <c r="G477" s="47"/>
      <c r="H477" s="47"/>
      <c r="I477" s="47"/>
    </row>
    <row r="478" spans="1:9" ht="12.75">
      <c r="A478" s="65" t="s">
        <v>10563</v>
      </c>
      <c r="B478" s="65">
        <v>1997</v>
      </c>
      <c r="C478" s="65" t="s">
        <v>484</v>
      </c>
      <c r="D478" s="47" t="s">
        <v>6158</v>
      </c>
      <c r="E478" s="47" t="b">
        <v>0</v>
      </c>
      <c r="F478" s="47" t="b">
        <v>0</v>
      </c>
      <c r="G478" s="47"/>
      <c r="H478" s="47"/>
      <c r="I478" s="47"/>
    </row>
    <row r="479" spans="1:9" ht="12.75">
      <c r="A479" s="65" t="s">
        <v>10564</v>
      </c>
      <c r="B479" s="65">
        <v>1991</v>
      </c>
      <c r="C479" s="65" t="s">
        <v>8816</v>
      </c>
      <c r="D479" s="47" t="s">
        <v>6158</v>
      </c>
      <c r="E479" s="47" t="b">
        <v>0</v>
      </c>
      <c r="F479" s="47" t="b">
        <v>0</v>
      </c>
      <c r="G479" s="47"/>
      <c r="H479" s="47"/>
      <c r="I479" s="47"/>
    </row>
    <row r="480" spans="1:9" ht="12.75">
      <c r="A480" s="65" t="s">
        <v>10565</v>
      </c>
      <c r="B480" s="65">
        <v>1992</v>
      </c>
      <c r="C480" s="65" t="s">
        <v>7270</v>
      </c>
      <c r="D480" s="47" t="s">
        <v>6158</v>
      </c>
      <c r="E480" s="47" t="b">
        <v>0</v>
      </c>
      <c r="F480" s="47" t="b">
        <v>0</v>
      </c>
      <c r="G480" s="47"/>
      <c r="H480" s="47"/>
      <c r="I480" s="47"/>
    </row>
    <row r="481" spans="1:9" ht="12.75">
      <c r="A481" s="65" t="s">
        <v>9368</v>
      </c>
      <c r="B481" s="65">
        <v>1994</v>
      </c>
      <c r="C481" s="65" t="s">
        <v>7270</v>
      </c>
      <c r="D481" s="47" t="s">
        <v>6158</v>
      </c>
      <c r="E481" s="47" t="b">
        <v>0</v>
      </c>
      <c r="F481" s="47" t="b">
        <v>0</v>
      </c>
      <c r="G481" s="47"/>
      <c r="H481" s="47"/>
      <c r="I481" s="47"/>
    </row>
    <row r="482" spans="1:9" ht="12.75">
      <c r="A482" s="65" t="s">
        <v>10566</v>
      </c>
      <c r="B482" s="65">
        <v>1992</v>
      </c>
      <c r="C482" s="65" t="s">
        <v>10323</v>
      </c>
      <c r="D482" s="47" t="s">
        <v>6158</v>
      </c>
      <c r="E482" s="47" t="b">
        <v>0</v>
      </c>
      <c r="F482" s="47" t="b">
        <v>0</v>
      </c>
      <c r="G482" s="47"/>
      <c r="H482" s="47"/>
      <c r="I482" s="47"/>
    </row>
    <row r="483" spans="1:9" ht="12.75">
      <c r="A483" s="65" t="s">
        <v>10567</v>
      </c>
      <c r="B483" s="65">
        <v>1992</v>
      </c>
      <c r="C483" s="65" t="s">
        <v>8816</v>
      </c>
      <c r="D483" s="47" t="s">
        <v>6158</v>
      </c>
      <c r="E483" s="47" t="b">
        <v>0</v>
      </c>
      <c r="F483" s="47" t="b">
        <v>0</v>
      </c>
      <c r="G483" s="47"/>
      <c r="H483" s="47"/>
      <c r="I483" s="47"/>
    </row>
    <row r="484" spans="1:9" ht="12.75">
      <c r="A484" s="65" t="s">
        <v>9375</v>
      </c>
      <c r="B484" s="65">
        <v>1996</v>
      </c>
      <c r="C484" s="65" t="s">
        <v>10304</v>
      </c>
      <c r="D484" s="47" t="s">
        <v>6158</v>
      </c>
      <c r="E484" s="47" t="b">
        <v>0</v>
      </c>
      <c r="F484" s="47" t="b">
        <v>0</v>
      </c>
      <c r="G484" s="47"/>
      <c r="H484" s="47"/>
      <c r="I484" s="47"/>
    </row>
    <row r="485" spans="1:9" ht="12.75">
      <c r="A485" s="65" t="s">
        <v>9377</v>
      </c>
      <c r="B485" s="65">
        <v>1995</v>
      </c>
      <c r="C485" s="65" t="s">
        <v>11</v>
      </c>
      <c r="D485" s="47" t="s">
        <v>6158</v>
      </c>
      <c r="E485" s="47" t="b">
        <v>0</v>
      </c>
      <c r="F485" s="47" t="b">
        <v>0</v>
      </c>
      <c r="G485" s="47"/>
      <c r="H485" s="47"/>
      <c r="I485" s="47"/>
    </row>
    <row r="486" spans="1:9" ht="12.75">
      <c r="A486" s="65" t="s">
        <v>10568</v>
      </c>
      <c r="B486" s="65">
        <v>1994</v>
      </c>
      <c r="C486" s="65" t="s">
        <v>11</v>
      </c>
      <c r="D486" s="47" t="s">
        <v>6158</v>
      </c>
      <c r="E486" s="47" t="b">
        <v>0</v>
      </c>
      <c r="F486" s="47" t="b">
        <v>0</v>
      </c>
      <c r="G486" s="47"/>
      <c r="H486" s="47"/>
      <c r="I486" s="47"/>
    </row>
    <row r="487" spans="1:9" ht="12.75">
      <c r="A487" s="65" t="s">
        <v>10569</v>
      </c>
      <c r="B487" s="65">
        <v>1998</v>
      </c>
      <c r="C487" s="65" t="s">
        <v>11</v>
      </c>
      <c r="D487" s="47" t="s">
        <v>6158</v>
      </c>
      <c r="E487" s="47" t="b">
        <v>0</v>
      </c>
      <c r="F487" s="47" t="b">
        <v>0</v>
      </c>
      <c r="G487" s="47"/>
      <c r="H487" s="47"/>
      <c r="I487" s="47"/>
    </row>
    <row r="488" spans="1:9" ht="12.75">
      <c r="A488" s="65" t="s">
        <v>10570</v>
      </c>
      <c r="B488" s="65">
        <v>1994</v>
      </c>
      <c r="C488" s="65" t="s">
        <v>11</v>
      </c>
      <c r="D488" s="47" t="s">
        <v>6158</v>
      </c>
      <c r="E488" s="47" t="b">
        <v>0</v>
      </c>
      <c r="F488" s="47" t="b">
        <v>0</v>
      </c>
      <c r="G488" s="47"/>
      <c r="H488" s="47"/>
      <c r="I488" s="47"/>
    </row>
    <row r="489" spans="1:9" ht="12.75">
      <c r="A489" s="65" t="s">
        <v>10571</v>
      </c>
      <c r="B489" s="65">
        <v>1992</v>
      </c>
      <c r="C489" s="65" t="s">
        <v>11</v>
      </c>
      <c r="D489" s="47" t="s">
        <v>6158</v>
      </c>
      <c r="E489" s="47" t="b">
        <v>0</v>
      </c>
      <c r="F489" s="47" t="b">
        <v>0</v>
      </c>
      <c r="G489" s="47"/>
      <c r="H489" s="47"/>
      <c r="I489" s="47"/>
    </row>
    <row r="490" spans="1:9" ht="12.75">
      <c r="A490" s="65" t="s">
        <v>8489</v>
      </c>
      <c r="B490" s="65">
        <v>1993</v>
      </c>
      <c r="C490" s="65" t="s">
        <v>7302</v>
      </c>
      <c r="D490" s="47" t="s">
        <v>6158</v>
      </c>
      <c r="E490" s="47" t="b">
        <v>0</v>
      </c>
      <c r="F490" s="47" t="b">
        <v>0</v>
      </c>
      <c r="G490" s="47"/>
      <c r="H490" s="47"/>
      <c r="I490" s="47"/>
    </row>
    <row r="491" spans="1:9" ht="12.75">
      <c r="A491" s="65" t="s">
        <v>10572</v>
      </c>
      <c r="B491" s="65">
        <v>1994</v>
      </c>
      <c r="C491" s="65" t="s">
        <v>7270</v>
      </c>
      <c r="D491" s="47" t="s">
        <v>6158</v>
      </c>
      <c r="E491" s="47" t="b">
        <v>0</v>
      </c>
      <c r="F491" s="47" t="b">
        <v>0</v>
      </c>
      <c r="G491" s="47"/>
      <c r="H491" s="47"/>
      <c r="I491" s="47"/>
    </row>
    <row r="492" spans="1:9" ht="12.75">
      <c r="A492" s="65" t="s">
        <v>10573</v>
      </c>
      <c r="B492" s="65">
        <v>1993</v>
      </c>
      <c r="C492" s="65" t="s">
        <v>8839</v>
      </c>
      <c r="D492" s="47" t="s">
        <v>6158</v>
      </c>
      <c r="E492" s="47" t="b">
        <v>0</v>
      </c>
      <c r="F492" s="47" t="b">
        <v>0</v>
      </c>
      <c r="G492" s="47"/>
      <c r="H492" s="47"/>
      <c r="I492" s="47"/>
    </row>
    <row r="493" spans="1:9" ht="12.75">
      <c r="A493" s="65" t="s">
        <v>5965</v>
      </c>
      <c r="B493" s="65">
        <v>1990</v>
      </c>
      <c r="C493" s="65" t="s">
        <v>5966</v>
      </c>
      <c r="D493" s="47" t="s">
        <v>6158</v>
      </c>
      <c r="E493" s="47" t="b">
        <v>0</v>
      </c>
      <c r="F493" s="47" t="b">
        <v>0</v>
      </c>
      <c r="G493" s="47"/>
      <c r="H493" s="47"/>
      <c r="I493" s="47"/>
    </row>
    <row r="494" spans="1:9" ht="12.75">
      <c r="A494" s="65" t="s">
        <v>8506</v>
      </c>
      <c r="B494" s="65">
        <v>1991</v>
      </c>
      <c r="C494" s="65" t="s">
        <v>69</v>
      </c>
      <c r="D494" s="47" t="s">
        <v>6158</v>
      </c>
      <c r="E494" s="47" t="b">
        <v>0</v>
      </c>
      <c r="F494" s="47" t="b">
        <v>0</v>
      </c>
      <c r="G494" s="47"/>
      <c r="H494" s="47"/>
      <c r="I494" s="47"/>
    </row>
    <row r="495" spans="1:9" ht="12.75">
      <c r="A495" s="65" t="s">
        <v>10574</v>
      </c>
      <c r="B495" s="65">
        <v>1994</v>
      </c>
      <c r="C495" s="65" t="s">
        <v>10575</v>
      </c>
      <c r="D495" s="47" t="s">
        <v>6158</v>
      </c>
      <c r="E495" s="47" t="b">
        <v>0</v>
      </c>
      <c r="F495" s="47" t="b">
        <v>0</v>
      </c>
      <c r="G495" s="47"/>
      <c r="H495" s="47"/>
      <c r="I495" s="47"/>
    </row>
    <row r="496" spans="1:9" ht="12.75">
      <c r="A496" s="65" t="s">
        <v>9400</v>
      </c>
      <c r="B496" s="65">
        <v>1994</v>
      </c>
      <c r="C496" s="65" t="s">
        <v>7075</v>
      </c>
      <c r="D496" s="47" t="s">
        <v>6158</v>
      </c>
      <c r="E496" s="47" t="b">
        <v>0</v>
      </c>
      <c r="F496" s="47" t="b">
        <v>0</v>
      </c>
      <c r="G496" s="47"/>
      <c r="H496" s="47"/>
      <c r="I496" s="47"/>
    </row>
    <row r="497" spans="1:9" ht="12.75">
      <c r="A497" s="65" t="s">
        <v>10576</v>
      </c>
      <c r="B497" s="65">
        <v>1990</v>
      </c>
      <c r="C497" s="65" t="s">
        <v>484</v>
      </c>
      <c r="D497" s="47" t="s">
        <v>6158</v>
      </c>
      <c r="E497" s="47" t="b">
        <v>0</v>
      </c>
      <c r="F497" s="47" t="b">
        <v>0</v>
      </c>
      <c r="G497" s="47"/>
      <c r="H497" s="47"/>
      <c r="I497" s="47"/>
    </row>
    <row r="498" spans="1:9" ht="12.75">
      <c r="A498" s="65" t="s">
        <v>9406</v>
      </c>
      <c r="B498" s="65">
        <v>1992</v>
      </c>
      <c r="C498" s="65" t="s">
        <v>10575</v>
      </c>
      <c r="D498" s="47" t="s">
        <v>6158</v>
      </c>
      <c r="E498" s="47" t="b">
        <v>0</v>
      </c>
      <c r="F498" s="47" t="b">
        <v>0</v>
      </c>
      <c r="G498" s="47"/>
      <c r="H498" s="47"/>
      <c r="I498" s="47"/>
    </row>
    <row r="499" spans="1:9" ht="12.75">
      <c r="A499" s="65" t="s">
        <v>10577</v>
      </c>
      <c r="B499" s="65">
        <v>1992</v>
      </c>
      <c r="C499" s="65" t="s">
        <v>121</v>
      </c>
      <c r="D499" s="47" t="s">
        <v>6158</v>
      </c>
      <c r="E499" s="47" t="b">
        <v>0</v>
      </c>
      <c r="F499" s="47" t="b">
        <v>0</v>
      </c>
      <c r="G499" s="47"/>
      <c r="H499" s="47"/>
      <c r="I499" s="47"/>
    </row>
    <row r="500" spans="1:9" ht="12.75">
      <c r="A500" s="65" t="s">
        <v>10578</v>
      </c>
      <c r="B500" s="65">
        <v>1990</v>
      </c>
      <c r="C500" s="65" t="s">
        <v>1044</v>
      </c>
      <c r="D500" s="47" t="s">
        <v>6158</v>
      </c>
      <c r="E500" s="47" t="b">
        <v>0</v>
      </c>
      <c r="F500" s="47" t="b">
        <v>0</v>
      </c>
      <c r="G500" s="47"/>
      <c r="H500" s="47"/>
      <c r="I500" s="47"/>
    </row>
    <row r="501" spans="1:9" ht="12.75">
      <c r="A501" s="65" t="s">
        <v>10579</v>
      </c>
      <c r="B501" s="65">
        <v>1992</v>
      </c>
      <c r="C501" s="65" t="s">
        <v>10323</v>
      </c>
      <c r="D501" s="47" t="s">
        <v>6158</v>
      </c>
      <c r="E501" s="47" t="b">
        <v>0</v>
      </c>
      <c r="F501" s="47" t="b">
        <v>0</v>
      </c>
      <c r="G501" s="47"/>
      <c r="H501" s="47"/>
      <c r="I501" s="47"/>
    </row>
    <row r="502" spans="1:9" ht="12.75">
      <c r="A502" s="65" t="s">
        <v>10580</v>
      </c>
      <c r="B502" s="65">
        <v>1998</v>
      </c>
      <c r="C502" s="65" t="s">
        <v>7302</v>
      </c>
      <c r="D502" s="47" t="s">
        <v>6158</v>
      </c>
      <c r="E502" s="47" t="b">
        <v>0</v>
      </c>
      <c r="F502" s="47" t="b">
        <v>0</v>
      </c>
      <c r="G502" s="47"/>
      <c r="H502" s="47"/>
      <c r="I502" s="47"/>
    </row>
    <row r="503" spans="1:9" ht="12.75">
      <c r="A503" s="65" t="s">
        <v>6036</v>
      </c>
      <c r="B503" s="65">
        <v>1995</v>
      </c>
      <c r="C503" s="65" t="s">
        <v>490</v>
      </c>
      <c r="D503" s="47" t="s">
        <v>6158</v>
      </c>
      <c r="E503" s="47" t="b">
        <v>0</v>
      </c>
      <c r="F503" s="47" t="b">
        <v>0</v>
      </c>
      <c r="G503" s="47"/>
      <c r="H503" s="47"/>
      <c r="I503" s="47"/>
    </row>
    <row r="504" spans="1:9" ht="12.75">
      <c r="A504" s="65" t="s">
        <v>8538</v>
      </c>
      <c r="B504" s="65">
        <v>1993</v>
      </c>
      <c r="C504" s="65" t="s">
        <v>7315</v>
      </c>
      <c r="D504" s="47" t="s">
        <v>6158</v>
      </c>
      <c r="E504" s="47" t="b">
        <v>0</v>
      </c>
      <c r="F504" s="47" t="b">
        <v>0</v>
      </c>
      <c r="G504" s="47"/>
      <c r="H504" s="47"/>
      <c r="I504" s="47"/>
    </row>
    <row r="505" spans="1:9" ht="12.75">
      <c r="A505" s="65" t="s">
        <v>9410</v>
      </c>
      <c r="B505" s="65">
        <v>1994</v>
      </c>
      <c r="C505" s="65" t="s">
        <v>7315</v>
      </c>
      <c r="D505" s="47" t="s">
        <v>6158</v>
      </c>
      <c r="E505" s="47" t="b">
        <v>0</v>
      </c>
      <c r="F505" s="47" t="b">
        <v>0</v>
      </c>
      <c r="G505" s="47"/>
      <c r="H505" s="47"/>
      <c r="I505" s="47"/>
    </row>
    <row r="506" spans="1:9" ht="12.75">
      <c r="A506" s="65" t="s">
        <v>6056</v>
      </c>
      <c r="B506" s="65">
        <v>1991</v>
      </c>
      <c r="C506" s="65" t="s">
        <v>7315</v>
      </c>
      <c r="D506" s="47" t="s">
        <v>6158</v>
      </c>
      <c r="E506" s="47" t="b">
        <v>0</v>
      </c>
      <c r="F506" s="47" t="b">
        <v>0</v>
      </c>
      <c r="G506" s="47"/>
      <c r="H506" s="47"/>
      <c r="I506" s="47"/>
    </row>
    <row r="507" spans="1:9" ht="12.75">
      <c r="A507" s="65" t="s">
        <v>10581</v>
      </c>
      <c r="B507" s="65">
        <v>1992</v>
      </c>
      <c r="C507" s="65" t="s">
        <v>7315</v>
      </c>
      <c r="D507" s="47" t="s">
        <v>6158</v>
      </c>
      <c r="E507" s="47" t="b">
        <v>0</v>
      </c>
      <c r="F507" s="47" t="b">
        <v>0</v>
      </c>
      <c r="G507" s="47"/>
      <c r="H507" s="47"/>
      <c r="I507" s="47"/>
    </row>
    <row r="508" spans="1:9" ht="12.75">
      <c r="A508" s="65" t="s">
        <v>9702</v>
      </c>
      <c r="B508" s="65">
        <v>1998</v>
      </c>
      <c r="C508" s="65" t="s">
        <v>484</v>
      </c>
      <c r="D508" s="47" t="s">
        <v>6158</v>
      </c>
      <c r="E508" s="47" t="b">
        <v>0</v>
      </c>
      <c r="F508" s="47" t="b">
        <v>0</v>
      </c>
      <c r="G508" s="47"/>
      <c r="H508" s="47"/>
      <c r="I508" s="47"/>
    </row>
    <row r="509" spans="1:9" ht="12.75">
      <c r="A509" s="65" t="s">
        <v>10582</v>
      </c>
      <c r="B509" s="65">
        <v>1992</v>
      </c>
      <c r="C509" s="65" t="s">
        <v>7257</v>
      </c>
      <c r="D509" s="47" t="s">
        <v>6158</v>
      </c>
      <c r="E509" s="47" t="b">
        <v>0</v>
      </c>
      <c r="F509" s="47" t="b">
        <v>0</v>
      </c>
      <c r="G509" s="47"/>
      <c r="H509" s="47"/>
      <c r="I509" s="47"/>
    </row>
    <row r="510" spans="1:9" ht="12.75">
      <c r="A510" s="65" t="s">
        <v>10583</v>
      </c>
      <c r="B510" s="65">
        <v>1994</v>
      </c>
      <c r="C510" s="65" t="s">
        <v>5966</v>
      </c>
      <c r="D510" s="47" t="s">
        <v>6158</v>
      </c>
      <c r="E510" s="47" t="b">
        <v>0</v>
      </c>
      <c r="F510" s="47" t="b">
        <v>0</v>
      </c>
      <c r="G510" s="47"/>
      <c r="H510" s="47"/>
      <c r="I510" s="47"/>
    </row>
    <row r="511" spans="1:9" ht="12.75">
      <c r="A511" s="65" t="s">
        <v>8552</v>
      </c>
      <c r="B511" s="65">
        <v>1992</v>
      </c>
      <c r="C511" s="65" t="s">
        <v>11</v>
      </c>
      <c r="D511" s="47" t="s">
        <v>6158</v>
      </c>
      <c r="E511" s="47" t="b">
        <v>0</v>
      </c>
      <c r="F511" s="47" t="b">
        <v>0</v>
      </c>
      <c r="G511" s="47"/>
      <c r="H511" s="47"/>
      <c r="I511" s="47"/>
    </row>
    <row r="512" spans="1:9" ht="12.75">
      <c r="A512" s="65" t="s">
        <v>8554</v>
      </c>
      <c r="B512" s="65">
        <v>1993</v>
      </c>
      <c r="C512" s="65" t="s">
        <v>11</v>
      </c>
      <c r="D512" s="47" t="s">
        <v>6158</v>
      </c>
      <c r="E512" s="47" t="b">
        <v>0</v>
      </c>
      <c r="F512" s="47" t="b">
        <v>0</v>
      </c>
      <c r="G512" s="47"/>
      <c r="H512" s="47"/>
      <c r="I512" s="47"/>
    </row>
    <row r="513" spans="1:9" ht="12.75">
      <c r="A513" s="65" t="s">
        <v>8564</v>
      </c>
      <c r="B513" s="65">
        <v>1993</v>
      </c>
      <c r="C513" s="65" t="s">
        <v>44</v>
      </c>
      <c r="D513" s="47" t="s">
        <v>6158</v>
      </c>
      <c r="E513" s="47" t="b">
        <v>0</v>
      </c>
      <c r="F513" s="47" t="b">
        <v>0</v>
      </c>
      <c r="G513" s="47"/>
      <c r="H513" s="47"/>
      <c r="I513" s="47"/>
    </row>
    <row r="514" spans="1:9" ht="12.75">
      <c r="A514" s="65" t="s">
        <v>9424</v>
      </c>
      <c r="B514" s="65">
        <v>1993</v>
      </c>
      <c r="C514" s="65" t="s">
        <v>5966</v>
      </c>
      <c r="D514" s="47" t="s">
        <v>6158</v>
      </c>
      <c r="E514" s="47" t="b">
        <v>0</v>
      </c>
      <c r="F514" s="47" t="b">
        <v>0</v>
      </c>
      <c r="G514" s="47"/>
      <c r="H514" s="47"/>
      <c r="I514" s="47"/>
    </row>
    <row r="515" spans="1:9" ht="12.75">
      <c r="A515" s="65" t="s">
        <v>7113</v>
      </c>
      <c r="B515" s="65">
        <v>1995</v>
      </c>
      <c r="C515" s="65" t="s">
        <v>8779</v>
      </c>
      <c r="D515" s="47" t="s">
        <v>6158</v>
      </c>
      <c r="E515" s="47" t="b">
        <v>0</v>
      </c>
      <c r="F515" s="47" t="b">
        <v>0</v>
      </c>
      <c r="G515" s="47"/>
      <c r="H515" s="47"/>
      <c r="I515" s="47"/>
    </row>
  </sheetData>
  <dataValidations count="2">
    <dataValidation type="list" allowBlank="1" sqref="H3:H515" xr:uid="{00000000-0002-0000-0B00-000000000000}">
      <formula1>"Easy,Challenging,Insane"</formula1>
    </dataValidation>
    <dataValidation type="list" allowBlank="1" sqref="G3:G515" xr:uid="{00000000-0002-0000-0B00-000001000000}">
      <formula1>"Poor,Mediocre,Good,Extraordinary"</formula1>
    </dataValidation>
  </dataValidations>
  <hyperlinks>
    <hyperlink ref="A1" location="Index!A1" display="Link to Index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I4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4.85546875" customWidth="1"/>
    <col min="2" max="2" width="11.42578125" customWidth="1"/>
    <col min="3" max="3" width="22.14062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 ht="12.75">
      <c r="A3" s="65">
        <v>1942</v>
      </c>
      <c r="B3" s="65">
        <v>2000</v>
      </c>
      <c r="C3" s="65" t="s">
        <v>69</v>
      </c>
      <c r="D3" s="47" t="s">
        <v>6158</v>
      </c>
      <c r="E3" s="47" t="b">
        <v>0</v>
      </c>
      <c r="F3" s="47" t="b">
        <v>0</v>
      </c>
      <c r="G3" s="47"/>
      <c r="H3" s="47"/>
      <c r="I3" s="47"/>
    </row>
    <row r="4" spans="1:9" ht="12.75">
      <c r="A4" s="65" t="s">
        <v>9426</v>
      </c>
      <c r="B4" s="65">
        <v>2001</v>
      </c>
      <c r="C4" s="65" t="s">
        <v>7802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 ht="12.75">
      <c r="A5" s="65" t="s">
        <v>10584</v>
      </c>
      <c r="B5" s="65">
        <v>1999</v>
      </c>
      <c r="C5" s="65" t="s">
        <v>10585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 ht="12.75">
      <c r="A6" s="65" t="s">
        <v>10586</v>
      </c>
      <c r="B6" s="65">
        <v>2000</v>
      </c>
      <c r="C6" s="65" t="s">
        <v>10587</v>
      </c>
      <c r="D6" s="47" t="s">
        <v>6158</v>
      </c>
      <c r="E6" s="47" t="b">
        <v>0</v>
      </c>
      <c r="F6" s="47" t="b">
        <v>0</v>
      </c>
      <c r="G6" s="47"/>
      <c r="H6" s="47"/>
      <c r="I6" s="47"/>
    </row>
    <row r="7" spans="1:9" ht="12.75">
      <c r="A7" s="65" t="s">
        <v>126</v>
      </c>
      <c r="B7" s="65">
        <v>1999</v>
      </c>
      <c r="C7" s="65" t="s">
        <v>320</v>
      </c>
      <c r="D7" s="47" t="s">
        <v>6158</v>
      </c>
      <c r="E7" s="47" t="b">
        <v>0</v>
      </c>
      <c r="F7" s="47" t="b">
        <v>0</v>
      </c>
      <c r="G7" s="47"/>
      <c r="H7" s="47"/>
      <c r="I7" s="47"/>
    </row>
    <row r="8" spans="1:9" ht="12.75">
      <c r="A8" s="65" t="s">
        <v>10588</v>
      </c>
      <c r="B8" s="65">
        <v>2001</v>
      </c>
      <c r="C8" s="65" t="s">
        <v>7302</v>
      </c>
      <c r="D8" s="47" t="s">
        <v>6158</v>
      </c>
      <c r="E8" s="47" t="b">
        <v>0</v>
      </c>
      <c r="F8" s="47" t="b">
        <v>0</v>
      </c>
      <c r="G8" s="47"/>
      <c r="H8" s="47"/>
      <c r="I8" s="47"/>
    </row>
    <row r="9" spans="1:9" ht="12.75">
      <c r="A9" s="65" t="s">
        <v>10589</v>
      </c>
      <c r="B9" s="65">
        <v>2000</v>
      </c>
      <c r="C9" s="65" t="s">
        <v>44</v>
      </c>
      <c r="D9" s="47" t="s">
        <v>6158</v>
      </c>
      <c r="E9" s="47" t="b">
        <v>0</v>
      </c>
      <c r="F9" s="47" t="b">
        <v>0</v>
      </c>
      <c r="G9" s="47"/>
      <c r="H9" s="47"/>
      <c r="I9" s="47"/>
    </row>
    <row r="10" spans="1:9" ht="12.75">
      <c r="A10" s="65" t="s">
        <v>10590</v>
      </c>
      <c r="B10" s="65">
        <v>2000</v>
      </c>
      <c r="C10" s="65" t="s">
        <v>11</v>
      </c>
      <c r="D10" s="47" t="s">
        <v>6158</v>
      </c>
      <c r="E10" s="47" t="b">
        <v>0</v>
      </c>
      <c r="F10" s="47" t="b">
        <v>0</v>
      </c>
      <c r="G10" s="47"/>
      <c r="H10" s="47"/>
      <c r="I10" s="47"/>
    </row>
    <row r="11" spans="1:9" ht="12.75">
      <c r="A11" s="65" t="s">
        <v>10591</v>
      </c>
      <c r="B11" s="65">
        <v>2001</v>
      </c>
      <c r="C11" s="65" t="s">
        <v>7302</v>
      </c>
      <c r="D11" s="47" t="s">
        <v>6158</v>
      </c>
      <c r="E11" s="47" t="b">
        <v>0</v>
      </c>
      <c r="F11" s="47" t="b">
        <v>0</v>
      </c>
      <c r="G11" s="47"/>
      <c r="H11" s="47"/>
      <c r="I11" s="47"/>
    </row>
    <row r="12" spans="1:9" ht="12.75">
      <c r="A12" s="65" t="s">
        <v>9433</v>
      </c>
      <c r="B12" s="65">
        <v>1999</v>
      </c>
      <c r="C12" s="65" t="s">
        <v>484</v>
      </c>
      <c r="D12" s="47" t="s">
        <v>6158</v>
      </c>
      <c r="E12" s="47" t="b">
        <v>0</v>
      </c>
      <c r="F12" s="47" t="b">
        <v>0</v>
      </c>
      <c r="G12" s="47"/>
      <c r="H12" s="47"/>
      <c r="I12" s="47"/>
    </row>
    <row r="13" spans="1:9" ht="12.75">
      <c r="A13" s="65" t="s">
        <v>9434</v>
      </c>
      <c r="B13" s="65">
        <v>2000</v>
      </c>
      <c r="C13" s="65" t="s">
        <v>484</v>
      </c>
      <c r="D13" s="47" t="s">
        <v>6158</v>
      </c>
      <c r="E13" s="47" t="b">
        <v>0</v>
      </c>
      <c r="F13" s="47" t="b">
        <v>0</v>
      </c>
      <c r="G13" s="47"/>
      <c r="H13" s="47"/>
      <c r="I13" s="47"/>
    </row>
    <row r="14" spans="1:9" ht="12.75">
      <c r="A14" s="65" t="s">
        <v>10592</v>
      </c>
      <c r="B14" s="65">
        <v>2001</v>
      </c>
      <c r="C14" s="65" t="s">
        <v>9488</v>
      </c>
      <c r="D14" s="47" t="s">
        <v>6158</v>
      </c>
      <c r="E14" s="47" t="b">
        <v>0</v>
      </c>
      <c r="F14" s="47" t="b">
        <v>0</v>
      </c>
      <c r="G14" s="47"/>
      <c r="H14" s="47"/>
      <c r="I14" s="47"/>
    </row>
    <row r="15" spans="1:9" ht="12.75">
      <c r="A15" s="65" t="s">
        <v>10593</v>
      </c>
      <c r="B15" s="65">
        <v>2000</v>
      </c>
      <c r="C15" s="65" t="s">
        <v>7809</v>
      </c>
      <c r="D15" s="47" t="s">
        <v>6158</v>
      </c>
      <c r="E15" s="47" t="b">
        <v>0</v>
      </c>
      <c r="F15" s="47" t="b">
        <v>0</v>
      </c>
      <c r="G15" s="47"/>
      <c r="H15" s="47"/>
      <c r="I15" s="47"/>
    </row>
    <row r="16" spans="1:9" ht="12.75">
      <c r="A16" s="65" t="s">
        <v>10594</v>
      </c>
      <c r="B16" s="65">
        <v>1999</v>
      </c>
      <c r="C16" s="65" t="s">
        <v>9488</v>
      </c>
      <c r="D16" s="47" t="s">
        <v>6158</v>
      </c>
      <c r="E16" s="47" t="b">
        <v>0</v>
      </c>
      <c r="F16" s="47" t="b">
        <v>0</v>
      </c>
      <c r="G16" s="47"/>
      <c r="H16" s="47"/>
      <c r="I16" s="47"/>
    </row>
    <row r="17" spans="1:9" ht="12.75">
      <c r="A17" s="65" t="s">
        <v>10595</v>
      </c>
      <c r="B17" s="65">
        <v>2001</v>
      </c>
      <c r="C17" s="65" t="s">
        <v>484</v>
      </c>
      <c r="D17" s="47" t="s">
        <v>6158</v>
      </c>
      <c r="E17" s="47" t="b">
        <v>0</v>
      </c>
      <c r="F17" s="47" t="b">
        <v>0</v>
      </c>
      <c r="G17" s="47"/>
      <c r="H17" s="47"/>
      <c r="I17" s="47"/>
    </row>
    <row r="18" spans="1:9" ht="12.75">
      <c r="A18" s="65" t="s">
        <v>10596</v>
      </c>
      <c r="B18" s="65">
        <v>2000</v>
      </c>
      <c r="C18" s="65" t="s">
        <v>10597</v>
      </c>
      <c r="D18" s="47" t="s">
        <v>6158</v>
      </c>
      <c r="E18" s="47" t="b">
        <v>0</v>
      </c>
      <c r="F18" s="47" t="b">
        <v>0</v>
      </c>
      <c r="G18" s="47"/>
      <c r="H18" s="47"/>
      <c r="I18" s="47"/>
    </row>
    <row r="19" spans="1:9" ht="12.75">
      <c r="A19" s="65" t="s">
        <v>9436</v>
      </c>
      <c r="B19" s="65">
        <v>1999</v>
      </c>
      <c r="C19" s="65" t="s">
        <v>484</v>
      </c>
      <c r="D19" s="47" t="s">
        <v>6158</v>
      </c>
      <c r="E19" s="47" t="b">
        <v>0</v>
      </c>
      <c r="F19" s="47" t="b">
        <v>0</v>
      </c>
      <c r="G19" s="47"/>
      <c r="H19" s="47"/>
      <c r="I19" s="47"/>
    </row>
    <row r="20" spans="1:9" ht="12.75">
      <c r="A20" s="65" t="s">
        <v>10598</v>
      </c>
      <c r="B20" s="65">
        <v>2000</v>
      </c>
      <c r="C20" s="65" t="s">
        <v>9438</v>
      </c>
      <c r="D20" s="47" t="s">
        <v>6158</v>
      </c>
      <c r="E20" s="47" t="b">
        <v>0</v>
      </c>
      <c r="F20" s="47" t="b">
        <v>0</v>
      </c>
      <c r="G20" s="47"/>
      <c r="H20" s="47"/>
      <c r="I20" s="47"/>
    </row>
    <row r="21" spans="1:9" ht="12.75">
      <c r="A21" s="65" t="s">
        <v>10599</v>
      </c>
      <c r="B21" s="65">
        <v>2000</v>
      </c>
      <c r="C21" s="65" t="s">
        <v>9438</v>
      </c>
      <c r="D21" s="47" t="s">
        <v>6158</v>
      </c>
      <c r="E21" s="47" t="b">
        <v>0</v>
      </c>
      <c r="F21" s="47" t="b">
        <v>0</v>
      </c>
      <c r="G21" s="47"/>
      <c r="H21" s="47"/>
      <c r="I21" s="47"/>
    </row>
    <row r="22" spans="1:9" ht="12.75">
      <c r="A22" s="65" t="s">
        <v>9437</v>
      </c>
      <c r="B22" s="65">
        <v>2000</v>
      </c>
      <c r="C22" s="65" t="s">
        <v>9438</v>
      </c>
      <c r="D22" s="47" t="s">
        <v>6158</v>
      </c>
      <c r="E22" s="47" t="b">
        <v>0</v>
      </c>
      <c r="F22" s="47" t="b">
        <v>0</v>
      </c>
      <c r="G22" s="47"/>
      <c r="H22" s="47"/>
      <c r="I22" s="47"/>
    </row>
    <row r="23" spans="1:9" ht="12.75">
      <c r="A23" s="65" t="s">
        <v>9440</v>
      </c>
      <c r="B23" s="65">
        <v>2000</v>
      </c>
      <c r="C23" s="65" t="s">
        <v>9438</v>
      </c>
      <c r="D23" s="47" t="s">
        <v>6158</v>
      </c>
      <c r="E23" s="47" t="b">
        <v>0</v>
      </c>
      <c r="F23" s="47" t="b">
        <v>0</v>
      </c>
      <c r="G23" s="47"/>
      <c r="H23" s="47"/>
      <c r="I23" s="47"/>
    </row>
    <row r="24" spans="1:9" ht="12.75">
      <c r="A24" s="65" t="s">
        <v>10600</v>
      </c>
      <c r="B24" s="65">
        <v>2000</v>
      </c>
      <c r="C24" s="65" t="s">
        <v>10601</v>
      </c>
      <c r="D24" s="47" t="s">
        <v>6158</v>
      </c>
      <c r="E24" s="47" t="b">
        <v>0</v>
      </c>
      <c r="F24" s="47" t="b">
        <v>0</v>
      </c>
      <c r="G24" s="47"/>
      <c r="H24" s="47"/>
      <c r="I24" s="47"/>
    </row>
    <row r="25" spans="1:9" ht="12.75">
      <c r="A25" s="65" t="s">
        <v>358</v>
      </c>
      <c r="B25" s="65">
        <v>1999</v>
      </c>
      <c r="C25" s="65" t="s">
        <v>4734</v>
      </c>
      <c r="D25" s="47" t="s">
        <v>6158</v>
      </c>
      <c r="E25" s="47" t="b">
        <v>0</v>
      </c>
      <c r="F25" s="47" t="b">
        <v>0</v>
      </c>
      <c r="G25" s="47"/>
      <c r="H25" s="47"/>
      <c r="I25" s="47"/>
    </row>
    <row r="26" spans="1:9" ht="12.75">
      <c r="A26" s="65" t="s">
        <v>10602</v>
      </c>
      <c r="B26" s="65">
        <v>2000</v>
      </c>
      <c r="C26" s="65" t="s">
        <v>10603</v>
      </c>
      <c r="D26" s="47" t="s">
        <v>6158</v>
      </c>
      <c r="E26" s="47" t="b">
        <v>0</v>
      </c>
      <c r="F26" s="47" t="b">
        <v>0</v>
      </c>
      <c r="G26" s="47"/>
      <c r="H26" s="47"/>
      <c r="I26" s="47"/>
    </row>
    <row r="27" spans="1:9" ht="12.75">
      <c r="A27" s="65" t="s">
        <v>10604</v>
      </c>
      <c r="B27" s="65">
        <v>2000</v>
      </c>
      <c r="C27" s="65" t="s">
        <v>10603</v>
      </c>
      <c r="D27" s="47" t="s">
        <v>6158</v>
      </c>
      <c r="E27" s="47" t="b">
        <v>0</v>
      </c>
      <c r="F27" s="47" t="b">
        <v>0</v>
      </c>
      <c r="G27" s="47"/>
      <c r="H27" s="47"/>
      <c r="I27" s="47"/>
    </row>
    <row r="28" spans="1:9" ht="12.75">
      <c r="A28" s="65" t="s">
        <v>10605</v>
      </c>
      <c r="B28" s="65">
        <v>2000</v>
      </c>
      <c r="C28" s="65" t="s">
        <v>44</v>
      </c>
      <c r="D28" s="47" t="s">
        <v>6158</v>
      </c>
      <c r="E28" s="47" t="b">
        <v>0</v>
      </c>
      <c r="F28" s="47" t="b">
        <v>0</v>
      </c>
      <c r="G28" s="47"/>
      <c r="H28" s="47"/>
      <c r="I28" s="47"/>
    </row>
    <row r="29" spans="1:9" ht="12.75">
      <c r="A29" s="65" t="s">
        <v>10606</v>
      </c>
      <c r="B29" s="65">
        <v>1999</v>
      </c>
      <c r="C29" s="65" t="s">
        <v>9442</v>
      </c>
      <c r="D29" s="47" t="s">
        <v>6158</v>
      </c>
      <c r="E29" s="47" t="b">
        <v>0</v>
      </c>
      <c r="F29" s="47" t="b">
        <v>0</v>
      </c>
      <c r="G29" s="47"/>
      <c r="H29" s="47"/>
      <c r="I29" s="47"/>
    </row>
    <row r="30" spans="1:9" ht="12.75">
      <c r="A30" s="65" t="s">
        <v>9339</v>
      </c>
      <c r="B30" s="65">
        <v>1999</v>
      </c>
      <c r="C30" s="65" t="s">
        <v>9488</v>
      </c>
      <c r="D30" s="47" t="s">
        <v>6158</v>
      </c>
      <c r="E30" s="47" t="b">
        <v>0</v>
      </c>
      <c r="F30" s="47" t="b">
        <v>0</v>
      </c>
      <c r="G30" s="47"/>
      <c r="H30" s="47"/>
      <c r="I30" s="47"/>
    </row>
    <row r="31" spans="1:9" ht="12.75">
      <c r="A31" s="65" t="s">
        <v>10607</v>
      </c>
      <c r="B31" s="65">
        <v>2000</v>
      </c>
      <c r="C31" s="65" t="s">
        <v>10601</v>
      </c>
      <c r="D31" s="47" t="s">
        <v>6158</v>
      </c>
      <c r="E31" s="47" t="b">
        <v>0</v>
      </c>
      <c r="F31" s="47" t="b">
        <v>0</v>
      </c>
      <c r="G31" s="47"/>
      <c r="H31" s="47"/>
      <c r="I31" s="47"/>
    </row>
    <row r="32" spans="1:9" ht="12.75">
      <c r="A32" s="65" t="s">
        <v>10608</v>
      </c>
      <c r="B32" s="65">
        <v>2000</v>
      </c>
      <c r="C32" s="65" t="s">
        <v>10601</v>
      </c>
      <c r="D32" s="47" t="s">
        <v>6158</v>
      </c>
      <c r="E32" s="47" t="b">
        <v>0</v>
      </c>
      <c r="F32" s="47" t="b">
        <v>0</v>
      </c>
      <c r="G32" s="47"/>
      <c r="H32" s="47"/>
      <c r="I32" s="47"/>
    </row>
    <row r="33" spans="1:9" ht="12.75">
      <c r="A33" s="65" t="s">
        <v>10609</v>
      </c>
      <c r="B33" s="65">
        <v>1999</v>
      </c>
      <c r="C33" s="65" t="s">
        <v>10601</v>
      </c>
      <c r="D33" s="47" t="s">
        <v>6158</v>
      </c>
      <c r="E33" s="47" t="b">
        <v>0</v>
      </c>
      <c r="F33" s="47" t="b">
        <v>0</v>
      </c>
      <c r="G33" s="47"/>
      <c r="H33" s="47"/>
      <c r="I33" s="47"/>
    </row>
    <row r="34" spans="1:9" ht="12.75">
      <c r="A34" s="65" t="s">
        <v>10610</v>
      </c>
      <c r="B34" s="65">
        <v>2001</v>
      </c>
      <c r="C34" s="65" t="s">
        <v>10601</v>
      </c>
      <c r="D34" s="47" t="s">
        <v>6158</v>
      </c>
      <c r="E34" s="47" t="b">
        <v>0</v>
      </c>
      <c r="F34" s="47" t="b">
        <v>0</v>
      </c>
      <c r="G34" s="47"/>
      <c r="H34" s="47"/>
      <c r="I34" s="47"/>
    </row>
    <row r="35" spans="1:9" ht="12.75">
      <c r="A35" s="65" t="s">
        <v>8822</v>
      </c>
      <c r="B35" s="65">
        <v>1999</v>
      </c>
      <c r="C35" s="65" t="s">
        <v>7302</v>
      </c>
      <c r="D35" s="47" t="s">
        <v>6158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65" t="s">
        <v>9447</v>
      </c>
      <c r="B36" s="65">
        <v>2000</v>
      </c>
      <c r="C36" s="65" t="s">
        <v>7809</v>
      </c>
      <c r="D36" s="47" t="s">
        <v>6158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65" t="s">
        <v>10611</v>
      </c>
      <c r="B37" s="65">
        <v>2001</v>
      </c>
      <c r="C37" s="65" t="s">
        <v>7809</v>
      </c>
      <c r="D37" s="47" t="s">
        <v>6158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65" t="s">
        <v>10612</v>
      </c>
      <c r="B38" s="65">
        <v>1999</v>
      </c>
      <c r="C38" s="65" t="s">
        <v>10585</v>
      </c>
      <c r="D38" s="47" t="s">
        <v>6158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65" t="s">
        <v>9448</v>
      </c>
      <c r="B39" s="65">
        <v>2000</v>
      </c>
      <c r="C39" s="65" t="s">
        <v>9438</v>
      </c>
      <c r="D39" s="47" t="s">
        <v>6158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65" t="s">
        <v>10613</v>
      </c>
      <c r="B40" s="65">
        <v>1999</v>
      </c>
      <c r="C40" s="65" t="s">
        <v>320</v>
      </c>
      <c r="D40" s="47" t="s">
        <v>6158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65" t="s">
        <v>10614</v>
      </c>
      <c r="B41" s="65">
        <v>2000</v>
      </c>
      <c r="C41" s="65" t="s">
        <v>11</v>
      </c>
      <c r="D41" s="47" t="s">
        <v>6158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65" t="s">
        <v>10321</v>
      </c>
      <c r="B42" s="65">
        <v>1999</v>
      </c>
      <c r="C42" s="65" t="s">
        <v>10585</v>
      </c>
      <c r="D42" s="47" t="s">
        <v>6158</v>
      </c>
      <c r="E42" s="47" t="b">
        <v>0</v>
      </c>
      <c r="F42" s="47" t="b">
        <v>0</v>
      </c>
      <c r="G42" s="47"/>
      <c r="H42" s="47"/>
      <c r="I42" s="47"/>
    </row>
    <row r="43" spans="1:9" ht="12.75">
      <c r="A43" s="65" t="s">
        <v>10615</v>
      </c>
      <c r="B43" s="65">
        <v>2000</v>
      </c>
      <c r="C43" s="65" t="s">
        <v>4734</v>
      </c>
      <c r="D43" s="47" t="s">
        <v>6158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65" t="s">
        <v>10616</v>
      </c>
      <c r="B44" s="65">
        <v>2000</v>
      </c>
      <c r="C44" s="65" t="s">
        <v>2049</v>
      </c>
      <c r="D44" s="47" t="s">
        <v>6158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65" t="s">
        <v>10617</v>
      </c>
      <c r="B45" s="65">
        <v>2001</v>
      </c>
      <c r="C45" s="65" t="s">
        <v>10601</v>
      </c>
      <c r="D45" s="47" t="s">
        <v>6158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65" t="s">
        <v>10618</v>
      </c>
      <c r="B46" s="65">
        <v>1999</v>
      </c>
      <c r="C46" s="65" t="s">
        <v>9488</v>
      </c>
      <c r="D46" s="47" t="s">
        <v>6158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65" t="s">
        <v>10619</v>
      </c>
      <c r="B47" s="65">
        <v>2001</v>
      </c>
      <c r="C47" s="65" t="s">
        <v>7302</v>
      </c>
      <c r="D47" s="47" t="s">
        <v>6158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65" t="s">
        <v>10620</v>
      </c>
      <c r="B48" s="65">
        <v>2000</v>
      </c>
      <c r="C48" s="65" t="s">
        <v>9459</v>
      </c>
      <c r="D48" s="47" t="s">
        <v>6158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65" t="s">
        <v>10621</v>
      </c>
      <c r="B49" s="65">
        <v>2000</v>
      </c>
      <c r="C49" s="65" t="s">
        <v>9459</v>
      </c>
      <c r="D49" s="47" t="s">
        <v>6158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65" t="s">
        <v>10622</v>
      </c>
      <c r="B50" s="65">
        <v>1999</v>
      </c>
      <c r="C50" s="65" t="s">
        <v>10623</v>
      </c>
      <c r="D50" s="47" t="s">
        <v>6158</v>
      </c>
      <c r="E50" s="47" t="b">
        <v>0</v>
      </c>
      <c r="F50" s="47" t="b">
        <v>0</v>
      </c>
      <c r="G50" s="47"/>
      <c r="H50" s="47"/>
      <c r="I50" s="47"/>
    </row>
    <row r="51" spans="1:9" ht="12.75">
      <c r="A51" s="65" t="s">
        <v>10624</v>
      </c>
      <c r="B51" s="65">
        <v>2000</v>
      </c>
      <c r="C51" s="65" t="s">
        <v>7302</v>
      </c>
      <c r="D51" s="47" t="s">
        <v>6158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65" t="s">
        <v>10625</v>
      </c>
      <c r="B52" s="65">
        <v>2000</v>
      </c>
      <c r="C52" s="65" t="s">
        <v>7453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65" t="s">
        <v>10626</v>
      </c>
      <c r="B53" s="65">
        <v>1999</v>
      </c>
      <c r="C53" s="65" t="s">
        <v>7453</v>
      </c>
      <c r="D53" s="47" t="s">
        <v>6158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65" t="s">
        <v>10627</v>
      </c>
      <c r="B54" s="65">
        <v>1999</v>
      </c>
      <c r="C54" s="65" t="s">
        <v>484</v>
      </c>
      <c r="D54" s="47" t="s">
        <v>6158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65" t="s">
        <v>10628</v>
      </c>
      <c r="B55" s="65">
        <v>2000</v>
      </c>
      <c r="C55" s="65" t="s">
        <v>484</v>
      </c>
      <c r="D55" s="47" t="s">
        <v>6158</v>
      </c>
      <c r="E55" s="47" t="b">
        <v>0</v>
      </c>
      <c r="F55" s="47" t="b">
        <v>0</v>
      </c>
      <c r="G55" s="47"/>
      <c r="H55" s="47"/>
      <c r="I55" s="47"/>
    </row>
    <row r="56" spans="1:9" ht="12.75">
      <c r="A56" s="65" t="s">
        <v>10629</v>
      </c>
      <c r="B56" s="65">
        <v>1999</v>
      </c>
      <c r="C56" s="65" t="s">
        <v>8847</v>
      </c>
      <c r="D56" s="47" t="s">
        <v>6158</v>
      </c>
      <c r="E56" s="47" t="b">
        <v>0</v>
      </c>
      <c r="F56" s="47" t="b">
        <v>0</v>
      </c>
      <c r="G56" s="47"/>
      <c r="H56" s="47"/>
      <c r="I56" s="47"/>
    </row>
    <row r="57" spans="1:9" ht="12.75">
      <c r="A57" s="65" t="s">
        <v>7063</v>
      </c>
      <c r="B57" s="65">
        <v>2000</v>
      </c>
      <c r="C57" s="65" t="s">
        <v>10630</v>
      </c>
      <c r="D57" s="47" t="s">
        <v>6158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65" t="s">
        <v>10631</v>
      </c>
      <c r="B58" s="65">
        <v>2000</v>
      </c>
      <c r="C58" s="65" t="s">
        <v>7429</v>
      </c>
      <c r="D58" s="47" t="s">
        <v>6158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65" t="s">
        <v>8881</v>
      </c>
      <c r="B59" s="65">
        <v>2000</v>
      </c>
      <c r="C59" s="65" t="s">
        <v>8847</v>
      </c>
      <c r="D59" s="47" t="s">
        <v>6158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65" t="s">
        <v>9781</v>
      </c>
      <c r="B60" s="65">
        <v>1999</v>
      </c>
      <c r="C60" s="65" t="s">
        <v>7453</v>
      </c>
      <c r="D60" s="47" t="s">
        <v>6158</v>
      </c>
      <c r="E60" s="47" t="b">
        <v>0</v>
      </c>
      <c r="F60" s="47" t="b">
        <v>0</v>
      </c>
      <c r="G60" s="47"/>
      <c r="H60" s="47"/>
      <c r="I60" s="47"/>
    </row>
    <row r="61" spans="1:9" ht="12.75">
      <c r="A61" s="65" t="s">
        <v>10632</v>
      </c>
      <c r="B61" s="65">
        <v>1999</v>
      </c>
      <c r="C61" s="65" t="s">
        <v>7257</v>
      </c>
      <c r="D61" s="47" t="s">
        <v>6158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65" t="s">
        <v>963</v>
      </c>
      <c r="B62" s="65">
        <v>1998</v>
      </c>
      <c r="C62" s="65" t="s">
        <v>10585</v>
      </c>
      <c r="D62" s="47" t="s">
        <v>6158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65" t="s">
        <v>10633</v>
      </c>
      <c r="B63" s="65">
        <v>2000</v>
      </c>
      <c r="C63" s="65" t="s">
        <v>7302</v>
      </c>
      <c r="D63" s="47" t="s">
        <v>6158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65" t="s">
        <v>10634</v>
      </c>
      <c r="B64" s="65">
        <v>2000</v>
      </c>
      <c r="C64" s="65" t="s">
        <v>10597</v>
      </c>
      <c r="D64" s="47" t="s">
        <v>6158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65" t="s">
        <v>10635</v>
      </c>
      <c r="B65" s="65">
        <v>1999</v>
      </c>
      <c r="C65" s="65" t="s">
        <v>7257</v>
      </c>
      <c r="D65" s="47" t="s">
        <v>6158</v>
      </c>
      <c r="E65" s="47" t="b">
        <v>0</v>
      </c>
      <c r="F65" s="47" t="b">
        <v>0</v>
      </c>
      <c r="G65" s="47"/>
      <c r="H65" s="47"/>
      <c r="I65" s="47"/>
    </row>
    <row r="66" spans="1:9" ht="12.75">
      <c r="A66" s="65" t="s">
        <v>10636</v>
      </c>
      <c r="B66" s="65">
        <v>2000</v>
      </c>
      <c r="C66" s="65" t="s">
        <v>7302</v>
      </c>
      <c r="D66" s="47" t="s">
        <v>6158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65" t="s">
        <v>10637</v>
      </c>
      <c r="B67" s="65">
        <v>1999</v>
      </c>
      <c r="C67" s="65" t="s">
        <v>10597</v>
      </c>
      <c r="D67" s="47" t="s">
        <v>6158</v>
      </c>
      <c r="E67" s="47" t="b">
        <v>0</v>
      </c>
      <c r="F67" s="47" t="b">
        <v>0</v>
      </c>
      <c r="G67" s="47"/>
      <c r="H67" s="47"/>
      <c r="I67" s="47"/>
    </row>
    <row r="68" spans="1:9" ht="12.75">
      <c r="A68" s="65" t="s">
        <v>10638</v>
      </c>
      <c r="B68" s="65">
        <v>2001</v>
      </c>
      <c r="C68" s="65" t="s">
        <v>4734</v>
      </c>
      <c r="D68" s="47" t="s">
        <v>6158</v>
      </c>
      <c r="E68" s="47" t="b">
        <v>0</v>
      </c>
      <c r="F68" s="47" t="b">
        <v>0</v>
      </c>
      <c r="G68" s="47"/>
      <c r="H68" s="47"/>
      <c r="I68" s="47"/>
    </row>
    <row r="69" spans="1:9" ht="12.75">
      <c r="A69" s="65" t="s">
        <v>10639</v>
      </c>
      <c r="B69" s="65">
        <v>1999</v>
      </c>
      <c r="C69" s="65" t="s">
        <v>11</v>
      </c>
      <c r="D69" s="47" t="s">
        <v>6158</v>
      </c>
      <c r="E69" s="47" t="b">
        <v>0</v>
      </c>
      <c r="F69" s="47" t="b">
        <v>0</v>
      </c>
      <c r="G69" s="47"/>
      <c r="H69" s="47"/>
      <c r="I69" s="47"/>
    </row>
    <row r="70" spans="1:9" ht="12.75">
      <c r="A70" s="65" t="s">
        <v>10640</v>
      </c>
      <c r="B70" s="65">
        <v>2000</v>
      </c>
      <c r="C70" s="65" t="s">
        <v>7302</v>
      </c>
      <c r="D70" s="47" t="s">
        <v>6158</v>
      </c>
      <c r="E70" s="47" t="b">
        <v>0</v>
      </c>
      <c r="F70" s="47" t="b">
        <v>0</v>
      </c>
      <c r="G70" s="47"/>
      <c r="H70" s="47"/>
      <c r="I70" s="47"/>
    </row>
    <row r="71" spans="1:9" ht="12.75">
      <c r="A71" s="65" t="s">
        <v>10641</v>
      </c>
      <c r="B71" s="65">
        <v>2001</v>
      </c>
      <c r="C71" s="65" t="s">
        <v>7302</v>
      </c>
      <c r="D71" s="47" t="s">
        <v>6158</v>
      </c>
      <c r="E71" s="47" t="b">
        <v>0</v>
      </c>
      <c r="F71" s="47" t="b">
        <v>0</v>
      </c>
      <c r="G71" s="47"/>
      <c r="H71" s="47"/>
      <c r="I71" s="47"/>
    </row>
    <row r="72" spans="1:9" ht="12.75">
      <c r="A72" s="65" t="s">
        <v>1225</v>
      </c>
      <c r="B72" s="65">
        <v>2000</v>
      </c>
      <c r="C72" s="65" t="s">
        <v>320</v>
      </c>
      <c r="D72" s="47" t="s">
        <v>6158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65" t="s">
        <v>7543</v>
      </c>
      <c r="B73" s="65">
        <v>2000</v>
      </c>
      <c r="C73" s="65" t="s">
        <v>91</v>
      </c>
      <c r="D73" s="47" t="s">
        <v>6158</v>
      </c>
      <c r="E73" s="47" t="b">
        <v>0</v>
      </c>
      <c r="F73" s="47" t="b">
        <v>0</v>
      </c>
      <c r="G73" s="47"/>
      <c r="H73" s="47"/>
      <c r="I73" s="47"/>
    </row>
    <row r="74" spans="1:9" ht="12.75">
      <c r="A74" s="65" t="s">
        <v>10642</v>
      </c>
      <c r="B74" s="65">
        <v>2001</v>
      </c>
      <c r="C74" s="65" t="s">
        <v>9438</v>
      </c>
      <c r="D74" s="47" t="s">
        <v>6158</v>
      </c>
      <c r="E74" s="47" t="b">
        <v>0</v>
      </c>
      <c r="F74" s="47" t="b">
        <v>0</v>
      </c>
      <c r="G74" s="47"/>
      <c r="H74" s="47"/>
      <c r="I74" s="47"/>
    </row>
    <row r="75" spans="1:9" ht="12.75">
      <c r="A75" s="65" t="s">
        <v>9477</v>
      </c>
      <c r="B75" s="65">
        <v>2000</v>
      </c>
      <c r="C75" s="65" t="s">
        <v>7802</v>
      </c>
      <c r="D75" s="47" t="s">
        <v>6158</v>
      </c>
      <c r="E75" s="47" t="b">
        <v>0</v>
      </c>
      <c r="F75" s="47" t="b">
        <v>0</v>
      </c>
      <c r="G75" s="47"/>
      <c r="H75" s="47"/>
      <c r="I75" s="47"/>
    </row>
    <row r="76" spans="1:9" ht="12.75">
      <c r="A76" s="65" t="s">
        <v>10643</v>
      </c>
      <c r="B76" s="65">
        <v>1999</v>
      </c>
      <c r="C76" s="65" t="s">
        <v>2049</v>
      </c>
      <c r="D76" s="47" t="s">
        <v>6158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65" t="s">
        <v>10644</v>
      </c>
      <c r="B77" s="65">
        <v>2000</v>
      </c>
      <c r="C77" s="65" t="s">
        <v>7453</v>
      </c>
      <c r="D77" s="47" t="s">
        <v>6158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65" t="s">
        <v>10645</v>
      </c>
      <c r="B78" s="65">
        <v>2000</v>
      </c>
      <c r="C78" s="65" t="s">
        <v>484</v>
      </c>
      <c r="D78" s="47" t="s">
        <v>6158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65" t="s">
        <v>10646</v>
      </c>
      <c r="B79" s="65">
        <v>1999</v>
      </c>
      <c r="C79" s="65" t="s">
        <v>9459</v>
      </c>
      <c r="D79" s="47" t="s">
        <v>6158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65" t="s">
        <v>10647</v>
      </c>
      <c r="B80" s="65">
        <v>1999</v>
      </c>
      <c r="C80" s="65" t="s">
        <v>7453</v>
      </c>
      <c r="D80" s="47" t="s">
        <v>6158</v>
      </c>
      <c r="E80" s="47" t="b">
        <v>0</v>
      </c>
      <c r="F80" s="47" t="b">
        <v>0</v>
      </c>
      <c r="G80" s="47"/>
      <c r="H80" s="47"/>
      <c r="I80" s="47"/>
    </row>
    <row r="81" spans="1:9" ht="12.75">
      <c r="A81" s="65" t="s">
        <v>10648</v>
      </c>
      <c r="B81" s="65">
        <v>2000</v>
      </c>
      <c r="C81" s="65" t="s">
        <v>10649</v>
      </c>
      <c r="D81" s="47" t="s">
        <v>6158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65" t="s">
        <v>10650</v>
      </c>
      <c r="B82" s="65">
        <v>1998</v>
      </c>
      <c r="C82" s="65" t="s">
        <v>7302</v>
      </c>
      <c r="D82" s="47" t="s">
        <v>6158</v>
      </c>
      <c r="E82" s="47" t="b">
        <v>0</v>
      </c>
      <c r="F82" s="47" t="b">
        <v>0</v>
      </c>
      <c r="G82" s="47"/>
      <c r="H82" s="47"/>
      <c r="I82" s="47"/>
    </row>
    <row r="83" spans="1:9" ht="12.75">
      <c r="A83" s="65" t="s">
        <v>10651</v>
      </c>
      <c r="B83" s="65">
        <v>2000</v>
      </c>
      <c r="C83" s="65" t="s">
        <v>4734</v>
      </c>
      <c r="D83" s="47" t="s">
        <v>6158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65" t="s">
        <v>10652</v>
      </c>
      <c r="B84" s="65">
        <v>2001</v>
      </c>
      <c r="C84" s="65" t="s">
        <v>7302</v>
      </c>
      <c r="D84" s="47" t="s">
        <v>6158</v>
      </c>
      <c r="E84" s="47" t="b">
        <v>0</v>
      </c>
      <c r="F84" s="47" t="b">
        <v>0</v>
      </c>
      <c r="G84" s="47"/>
      <c r="H84" s="47"/>
      <c r="I84" s="47"/>
    </row>
    <row r="85" spans="1:9" ht="12.75">
      <c r="A85" s="65" t="s">
        <v>10653</v>
      </c>
      <c r="B85" s="65">
        <v>1999</v>
      </c>
      <c r="C85" s="65" t="s">
        <v>7302</v>
      </c>
      <c r="D85" s="47" t="s">
        <v>6158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65" t="s">
        <v>10654</v>
      </c>
      <c r="B86" s="65">
        <v>2001</v>
      </c>
      <c r="C86" s="65" t="s">
        <v>4734</v>
      </c>
      <c r="D86" s="47" t="s">
        <v>6158</v>
      </c>
      <c r="E86" s="47" t="b">
        <v>0</v>
      </c>
      <c r="F86" s="47" t="b">
        <v>0</v>
      </c>
      <c r="G86" s="47"/>
      <c r="H86" s="47"/>
      <c r="I86" s="47"/>
    </row>
    <row r="87" spans="1:9" ht="12.75">
      <c r="A87" s="65" t="s">
        <v>10655</v>
      </c>
      <c r="B87" s="65">
        <v>2000</v>
      </c>
      <c r="C87" s="65" t="s">
        <v>10656</v>
      </c>
      <c r="D87" s="47" t="s">
        <v>6158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65" t="s">
        <v>8920</v>
      </c>
      <c r="B88" s="65">
        <v>2000</v>
      </c>
      <c r="C88" s="65" t="s">
        <v>7064</v>
      </c>
      <c r="D88" s="47" t="s">
        <v>6158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65" t="s">
        <v>10657</v>
      </c>
      <c r="B89" s="65">
        <v>2001</v>
      </c>
      <c r="C89" s="65" t="s">
        <v>7302</v>
      </c>
      <c r="D89" s="47" t="s">
        <v>6158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65" t="s">
        <v>10658</v>
      </c>
      <c r="B90" s="65">
        <v>1999</v>
      </c>
      <c r="C90" s="65" t="s">
        <v>11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65" t="s">
        <v>10659</v>
      </c>
      <c r="B91" s="65">
        <v>2000</v>
      </c>
      <c r="C91" s="65" t="s">
        <v>7809</v>
      </c>
      <c r="D91" s="47" t="s">
        <v>6158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65" t="s">
        <v>10660</v>
      </c>
      <c r="B92" s="65">
        <v>2000</v>
      </c>
      <c r="C92" s="65" t="s">
        <v>10661</v>
      </c>
      <c r="D92" s="47" t="s">
        <v>6158</v>
      </c>
      <c r="E92" s="47" t="b">
        <v>0</v>
      </c>
      <c r="F92" s="47" t="b">
        <v>0</v>
      </c>
      <c r="G92" s="47"/>
      <c r="H92" s="47"/>
      <c r="I92" s="47"/>
    </row>
    <row r="93" spans="1:9" ht="12.75">
      <c r="A93" s="65" t="s">
        <v>10662</v>
      </c>
      <c r="B93" s="65">
        <v>1999</v>
      </c>
      <c r="C93" s="65" t="s">
        <v>4734</v>
      </c>
      <c r="D93" s="47" t="s">
        <v>6158</v>
      </c>
      <c r="E93" s="47" t="b">
        <v>0</v>
      </c>
      <c r="F93" s="47" t="b">
        <v>0</v>
      </c>
      <c r="G93" s="47"/>
      <c r="H93" s="47"/>
      <c r="I93" s="47"/>
    </row>
    <row r="94" spans="1:9" ht="12.75">
      <c r="A94" s="65" t="s">
        <v>10663</v>
      </c>
      <c r="B94" s="65">
        <v>2000</v>
      </c>
      <c r="C94" s="65" t="s">
        <v>7809</v>
      </c>
      <c r="D94" s="47" t="s">
        <v>6158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65" t="s">
        <v>10664</v>
      </c>
      <c r="B95" s="65">
        <v>2000</v>
      </c>
      <c r="C95" s="65" t="s">
        <v>9170</v>
      </c>
      <c r="D95" s="47" t="s">
        <v>6158</v>
      </c>
      <c r="E95" s="47" t="b">
        <v>0</v>
      </c>
      <c r="F95" s="47" t="b">
        <v>0</v>
      </c>
      <c r="G95" s="47"/>
      <c r="H95" s="47"/>
      <c r="I95" s="47"/>
    </row>
    <row r="96" spans="1:9" ht="12.75">
      <c r="A96" s="65" t="s">
        <v>10665</v>
      </c>
      <c r="B96" s="65">
        <v>2000</v>
      </c>
      <c r="C96" s="65" t="s">
        <v>11</v>
      </c>
      <c r="D96" s="47" t="s">
        <v>6158</v>
      </c>
      <c r="E96" s="47" t="b">
        <v>0</v>
      </c>
      <c r="F96" s="47" t="b">
        <v>0</v>
      </c>
      <c r="G96" s="47"/>
      <c r="H96" s="47"/>
      <c r="I96" s="47"/>
    </row>
    <row r="97" spans="1:9" ht="12.75">
      <c r="A97" s="65" t="s">
        <v>10666</v>
      </c>
      <c r="B97" s="65">
        <v>2001</v>
      </c>
      <c r="C97" s="65" t="s">
        <v>10667</v>
      </c>
      <c r="D97" s="47" t="s">
        <v>6158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65" t="s">
        <v>10668</v>
      </c>
      <c r="B98" s="65">
        <v>1999</v>
      </c>
      <c r="C98" s="65" t="s">
        <v>7257</v>
      </c>
      <c r="D98" s="47" t="s">
        <v>6158</v>
      </c>
      <c r="E98" s="47" t="b">
        <v>0</v>
      </c>
      <c r="F98" s="47" t="b">
        <v>0</v>
      </c>
      <c r="G98" s="47"/>
      <c r="H98" s="47"/>
      <c r="I98" s="47"/>
    </row>
    <row r="99" spans="1:9" ht="12.75">
      <c r="A99" s="65" t="s">
        <v>8927</v>
      </c>
      <c r="B99" s="65">
        <v>2000</v>
      </c>
      <c r="C99" s="65" t="s">
        <v>11</v>
      </c>
      <c r="D99" s="47" t="s">
        <v>6158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65" t="s">
        <v>10669</v>
      </c>
      <c r="B100" s="65">
        <v>2001</v>
      </c>
      <c r="C100" s="65" t="s">
        <v>10133</v>
      </c>
      <c r="D100" s="47" t="s">
        <v>6158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65" t="s">
        <v>10670</v>
      </c>
      <c r="B101" s="65">
        <v>2002</v>
      </c>
      <c r="C101" s="65" t="s">
        <v>9488</v>
      </c>
      <c r="D101" s="47" t="s">
        <v>6158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65" t="s">
        <v>1588</v>
      </c>
      <c r="B102" s="65">
        <v>2000</v>
      </c>
      <c r="C102" s="65" t="s">
        <v>9442</v>
      </c>
      <c r="D102" s="47" t="s">
        <v>6158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65" t="s">
        <v>10671</v>
      </c>
      <c r="B103" s="65">
        <v>2001</v>
      </c>
      <c r="C103" s="65" t="s">
        <v>10661</v>
      </c>
      <c r="D103" s="47" t="s">
        <v>6158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65" t="s">
        <v>10672</v>
      </c>
      <c r="B104" s="65">
        <v>2000</v>
      </c>
      <c r="C104" s="65" t="s">
        <v>10661</v>
      </c>
      <c r="D104" s="47" t="s">
        <v>6158</v>
      </c>
      <c r="E104" s="47" t="b">
        <v>0</v>
      </c>
      <c r="F104" s="47" t="b">
        <v>0</v>
      </c>
      <c r="G104" s="47"/>
      <c r="H104" s="47"/>
      <c r="I104" s="47"/>
    </row>
    <row r="105" spans="1:9" ht="12.75">
      <c r="A105" s="65" t="s">
        <v>10673</v>
      </c>
      <c r="B105" s="65">
        <v>2000</v>
      </c>
      <c r="C105" s="65" t="s">
        <v>7622</v>
      </c>
      <c r="D105" s="47" t="s">
        <v>6158</v>
      </c>
      <c r="E105" s="47" t="b">
        <v>0</v>
      </c>
      <c r="F105" s="47" t="b">
        <v>0</v>
      </c>
      <c r="G105" s="47"/>
      <c r="H105" s="47"/>
      <c r="I105" s="47"/>
    </row>
    <row r="106" spans="1:9" ht="12.75">
      <c r="A106" s="65" t="s">
        <v>7624</v>
      </c>
      <c r="B106" s="65">
        <v>2001</v>
      </c>
      <c r="C106" s="65" t="s">
        <v>7622</v>
      </c>
      <c r="D106" s="47" t="s">
        <v>6158</v>
      </c>
      <c r="E106" s="47" t="b">
        <v>0</v>
      </c>
      <c r="F106" s="47" t="b">
        <v>0</v>
      </c>
      <c r="G106" s="47"/>
      <c r="H106" s="47"/>
      <c r="I106" s="47"/>
    </row>
    <row r="107" spans="1:9" ht="12.75">
      <c r="A107" s="65" t="s">
        <v>10674</v>
      </c>
      <c r="B107" s="65">
        <v>2000</v>
      </c>
      <c r="C107" s="65" t="s">
        <v>9757</v>
      </c>
      <c r="D107" s="47" t="s">
        <v>6158</v>
      </c>
      <c r="E107" s="47" t="b">
        <v>0</v>
      </c>
      <c r="F107" s="47" t="b">
        <v>0</v>
      </c>
      <c r="G107" s="47"/>
      <c r="H107" s="47"/>
      <c r="I107" s="47"/>
    </row>
    <row r="108" spans="1:9" ht="12.75">
      <c r="A108" s="65" t="s">
        <v>10675</v>
      </c>
      <c r="B108" s="65">
        <v>2001</v>
      </c>
      <c r="C108" s="65" t="s">
        <v>7622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65" t="s">
        <v>10676</v>
      </c>
      <c r="B109" s="65">
        <v>2001</v>
      </c>
      <c r="C109" s="65" t="s">
        <v>7622</v>
      </c>
      <c r="D109" s="47" t="s">
        <v>6158</v>
      </c>
      <c r="E109" s="47" t="b">
        <v>0</v>
      </c>
      <c r="F109" s="47" t="b">
        <v>0</v>
      </c>
      <c r="G109" s="47"/>
      <c r="H109" s="47"/>
      <c r="I109" s="47"/>
    </row>
    <row r="110" spans="1:9" ht="12.75">
      <c r="A110" s="65" t="s">
        <v>1605</v>
      </c>
      <c r="B110" s="65">
        <v>2001</v>
      </c>
      <c r="C110" s="65" t="s">
        <v>69</v>
      </c>
      <c r="D110" s="47" t="s">
        <v>6158</v>
      </c>
      <c r="E110" s="47" t="b">
        <v>0</v>
      </c>
      <c r="F110" s="47" t="b">
        <v>0</v>
      </c>
      <c r="G110" s="47"/>
      <c r="H110" s="47"/>
      <c r="I110" s="47"/>
    </row>
    <row r="111" spans="1:9" ht="12.75">
      <c r="A111" s="65" t="s">
        <v>10677</v>
      </c>
      <c r="B111" s="65">
        <v>2000</v>
      </c>
      <c r="C111" s="65" t="s">
        <v>9492</v>
      </c>
      <c r="D111" s="47" t="s">
        <v>6158</v>
      </c>
      <c r="E111" s="47" t="b">
        <v>0</v>
      </c>
      <c r="F111" s="47" t="b">
        <v>0</v>
      </c>
      <c r="G111" s="47"/>
      <c r="H111" s="47"/>
      <c r="I111" s="47"/>
    </row>
    <row r="112" spans="1:9" ht="12.75">
      <c r="A112" s="65" t="s">
        <v>10678</v>
      </c>
      <c r="B112" s="65">
        <v>1999</v>
      </c>
      <c r="C112" s="65" t="s">
        <v>9492</v>
      </c>
      <c r="D112" s="47" t="s">
        <v>6158</v>
      </c>
      <c r="E112" s="47" t="b">
        <v>0</v>
      </c>
      <c r="F112" s="47" t="b">
        <v>0</v>
      </c>
      <c r="G112" s="47"/>
      <c r="H112" s="47"/>
      <c r="I112" s="47"/>
    </row>
    <row r="113" spans="1:9" ht="12.75">
      <c r="A113" s="65" t="s">
        <v>10679</v>
      </c>
      <c r="B113" s="65">
        <v>2000</v>
      </c>
      <c r="C113" s="65" t="s">
        <v>10680</v>
      </c>
      <c r="D113" s="47" t="s">
        <v>6158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65" t="s">
        <v>10681</v>
      </c>
      <c r="B114" s="65">
        <v>2002</v>
      </c>
      <c r="C114" s="65" t="s">
        <v>10661</v>
      </c>
      <c r="D114" s="47" t="s">
        <v>6158</v>
      </c>
      <c r="E114" s="47" t="b">
        <v>0</v>
      </c>
      <c r="F114" s="47" t="b">
        <v>0</v>
      </c>
      <c r="G114" s="47"/>
      <c r="H114" s="47"/>
      <c r="I114" s="47"/>
    </row>
    <row r="115" spans="1:9" ht="12.75">
      <c r="A115" s="65" t="s">
        <v>10682</v>
      </c>
      <c r="B115" s="65">
        <v>2001</v>
      </c>
      <c r="C115" s="65" t="s">
        <v>10661</v>
      </c>
      <c r="D115" s="47" t="s">
        <v>6158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65" t="s">
        <v>10683</v>
      </c>
      <c r="B116" s="65">
        <v>2001</v>
      </c>
      <c r="C116" s="65" t="s">
        <v>10661</v>
      </c>
      <c r="D116" s="47" t="s">
        <v>6158</v>
      </c>
      <c r="E116" s="47" t="b">
        <v>0</v>
      </c>
      <c r="F116" s="47" t="b">
        <v>0</v>
      </c>
      <c r="G116" s="47"/>
      <c r="H116" s="47"/>
      <c r="I116" s="47"/>
    </row>
    <row r="117" spans="1:9" ht="12.75">
      <c r="A117" s="65" t="s">
        <v>10684</v>
      </c>
      <c r="B117" s="65">
        <v>1999</v>
      </c>
      <c r="C117" s="65" t="s">
        <v>9442</v>
      </c>
      <c r="D117" s="47" t="s">
        <v>6158</v>
      </c>
      <c r="E117" s="47" t="b">
        <v>0</v>
      </c>
      <c r="F117" s="47" t="b">
        <v>0</v>
      </c>
      <c r="G117" s="47"/>
      <c r="H117" s="47"/>
      <c r="I117" s="47"/>
    </row>
    <row r="118" spans="1:9" ht="12.75">
      <c r="A118" s="65" t="s">
        <v>9495</v>
      </c>
      <c r="B118" s="65">
        <v>2000</v>
      </c>
      <c r="C118" s="65" t="s">
        <v>484</v>
      </c>
      <c r="D118" s="47" t="s">
        <v>6158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65" t="s">
        <v>10685</v>
      </c>
      <c r="B119" s="65">
        <v>2000</v>
      </c>
      <c r="C119" s="65" t="s">
        <v>44</v>
      </c>
      <c r="D119" s="47" t="s">
        <v>6158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65" t="s">
        <v>8948</v>
      </c>
      <c r="B120" s="65">
        <v>2001</v>
      </c>
      <c r="C120" s="65" t="s">
        <v>44</v>
      </c>
      <c r="D120" s="47" t="s">
        <v>6158</v>
      </c>
      <c r="E120" s="47" t="b">
        <v>0</v>
      </c>
      <c r="F120" s="47" t="b">
        <v>0</v>
      </c>
      <c r="G120" s="47"/>
      <c r="H120" s="47"/>
      <c r="I120" s="47"/>
    </row>
    <row r="121" spans="1:9" ht="12.75">
      <c r="A121" s="65" t="s">
        <v>10686</v>
      </c>
      <c r="B121" s="65">
        <v>1999</v>
      </c>
      <c r="C121" s="65" t="s">
        <v>9494</v>
      </c>
      <c r="D121" s="47" t="s">
        <v>6158</v>
      </c>
      <c r="E121" s="47" t="b">
        <v>0</v>
      </c>
      <c r="F121" s="47" t="b">
        <v>0</v>
      </c>
      <c r="G121" s="47"/>
      <c r="H121" s="47"/>
      <c r="I121" s="47"/>
    </row>
    <row r="122" spans="1:9" ht="12.75">
      <c r="A122" s="65" t="s">
        <v>10687</v>
      </c>
      <c r="B122" s="65">
        <v>2003</v>
      </c>
      <c r="C122" s="65" t="s">
        <v>10133</v>
      </c>
      <c r="D122" s="47" t="s">
        <v>6158</v>
      </c>
      <c r="E122" s="47" t="b">
        <v>0</v>
      </c>
      <c r="F122" s="47" t="b">
        <v>0</v>
      </c>
      <c r="G122" s="47"/>
      <c r="H122" s="47"/>
      <c r="I122" s="47"/>
    </row>
    <row r="123" spans="1:9" ht="12.75">
      <c r="A123" s="65" t="s">
        <v>10688</v>
      </c>
      <c r="B123" s="65">
        <v>2000</v>
      </c>
      <c r="C123" s="65" t="s">
        <v>10689</v>
      </c>
      <c r="D123" s="47" t="s">
        <v>6158</v>
      </c>
      <c r="E123" s="47" t="b">
        <v>0</v>
      </c>
      <c r="F123" s="47" t="b">
        <v>0</v>
      </c>
      <c r="G123" s="47"/>
      <c r="H123" s="47"/>
      <c r="I123" s="47"/>
    </row>
    <row r="124" spans="1:9" ht="12.75">
      <c r="A124" s="65" t="s">
        <v>10690</v>
      </c>
      <c r="B124" s="65">
        <v>2000</v>
      </c>
      <c r="C124" s="65" t="s">
        <v>8844</v>
      </c>
      <c r="D124" s="47" t="s">
        <v>6158</v>
      </c>
      <c r="E124" s="47" t="b">
        <v>0</v>
      </c>
      <c r="F124" s="47" t="b">
        <v>0</v>
      </c>
      <c r="G124" s="47"/>
      <c r="H124" s="47"/>
      <c r="I124" s="47"/>
    </row>
    <row r="125" spans="1:9" ht="12.75">
      <c r="A125" s="65" t="s">
        <v>10691</v>
      </c>
      <c r="B125" s="65">
        <v>1999</v>
      </c>
      <c r="C125" s="65" t="s">
        <v>174</v>
      </c>
      <c r="D125" s="47" t="s">
        <v>6158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65" t="s">
        <v>10692</v>
      </c>
      <c r="B126" s="65">
        <v>2000</v>
      </c>
      <c r="C126" s="65" t="s">
        <v>174</v>
      </c>
      <c r="D126" s="47" t="s">
        <v>6158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65" t="s">
        <v>10693</v>
      </c>
      <c r="B127" s="65">
        <v>2000</v>
      </c>
      <c r="C127" s="65" t="s">
        <v>10585</v>
      </c>
      <c r="D127" s="47" t="s">
        <v>6158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65" t="s">
        <v>10694</v>
      </c>
      <c r="B128" s="65">
        <v>1999</v>
      </c>
      <c r="C128" s="65" t="s">
        <v>7802</v>
      </c>
      <c r="D128" s="47" t="s">
        <v>6158</v>
      </c>
      <c r="E128" s="47" t="b">
        <v>0</v>
      </c>
      <c r="F128" s="47" t="b">
        <v>0</v>
      </c>
      <c r="G128" s="47"/>
      <c r="H128" s="47"/>
      <c r="I128" s="47"/>
    </row>
    <row r="129" spans="1:9" ht="12.75">
      <c r="A129" s="65" t="s">
        <v>10695</v>
      </c>
      <c r="B129" s="65">
        <v>2001</v>
      </c>
      <c r="C129" s="65" t="s">
        <v>7429</v>
      </c>
      <c r="D129" s="47" t="s">
        <v>6158</v>
      </c>
      <c r="E129" s="47" t="b">
        <v>0</v>
      </c>
      <c r="F129" s="47" t="b">
        <v>0</v>
      </c>
      <c r="G129" s="47"/>
      <c r="H129" s="47"/>
      <c r="I129" s="47"/>
    </row>
    <row r="130" spans="1:9" ht="12.75">
      <c r="A130" s="65" t="s">
        <v>10696</v>
      </c>
      <c r="B130" s="65">
        <v>2001</v>
      </c>
      <c r="C130" s="65" t="s">
        <v>10697</v>
      </c>
      <c r="D130" s="47" t="s">
        <v>6158</v>
      </c>
      <c r="E130" s="47" t="b">
        <v>0</v>
      </c>
      <c r="F130" s="47" t="b">
        <v>0</v>
      </c>
      <c r="G130" s="47"/>
      <c r="H130" s="47"/>
      <c r="I130" s="47"/>
    </row>
    <row r="131" spans="1:9" ht="12.75">
      <c r="A131" s="65" t="s">
        <v>10698</v>
      </c>
      <c r="B131" s="65">
        <v>2000</v>
      </c>
      <c r="C131" s="65" t="s">
        <v>10699</v>
      </c>
      <c r="D131" s="47" t="s">
        <v>6158</v>
      </c>
      <c r="E131" s="47" t="b">
        <v>0</v>
      </c>
      <c r="F131" s="47" t="b">
        <v>0</v>
      </c>
      <c r="G131" s="47"/>
      <c r="H131" s="47"/>
      <c r="I131" s="47"/>
    </row>
    <row r="132" spans="1:9" ht="12.75">
      <c r="A132" s="65" t="s">
        <v>10700</v>
      </c>
      <c r="B132" s="65">
        <v>2000</v>
      </c>
      <c r="C132" s="65" t="s">
        <v>10603</v>
      </c>
      <c r="D132" s="47" t="s">
        <v>6158</v>
      </c>
      <c r="E132" s="47" t="b">
        <v>0</v>
      </c>
      <c r="F132" s="47" t="b">
        <v>0</v>
      </c>
      <c r="G132" s="47"/>
      <c r="H132" s="47"/>
      <c r="I132" s="47"/>
    </row>
    <row r="133" spans="1:9" ht="12.75">
      <c r="A133" s="65" t="s">
        <v>1991</v>
      </c>
      <c r="B133" s="65">
        <v>1998</v>
      </c>
      <c r="C133" s="65" t="s">
        <v>10585</v>
      </c>
      <c r="D133" s="47" t="s">
        <v>6158</v>
      </c>
      <c r="E133" s="47" t="b">
        <v>0</v>
      </c>
      <c r="F133" s="47" t="b">
        <v>0</v>
      </c>
      <c r="G133" s="47"/>
      <c r="H133" s="47"/>
      <c r="I133" s="47"/>
    </row>
    <row r="134" spans="1:9" ht="12.75">
      <c r="A134" s="65" t="s">
        <v>10701</v>
      </c>
      <c r="B134" s="65">
        <v>2000</v>
      </c>
      <c r="C134" s="65" t="s">
        <v>10585</v>
      </c>
      <c r="D134" s="47" t="s">
        <v>6158</v>
      </c>
      <c r="E134" s="47" t="b">
        <v>0</v>
      </c>
      <c r="F134" s="47" t="b">
        <v>0</v>
      </c>
      <c r="G134" s="47"/>
      <c r="H134" s="47"/>
      <c r="I134" s="47"/>
    </row>
    <row r="135" spans="1:9" ht="12.75">
      <c r="A135" s="65" t="s">
        <v>10702</v>
      </c>
      <c r="B135" s="65">
        <v>2000</v>
      </c>
      <c r="C135" s="65" t="s">
        <v>10585</v>
      </c>
      <c r="D135" s="47" t="s">
        <v>6158</v>
      </c>
      <c r="E135" s="47" t="b">
        <v>0</v>
      </c>
      <c r="F135" s="47" t="b">
        <v>0</v>
      </c>
      <c r="G135" s="47"/>
      <c r="H135" s="47"/>
      <c r="I135" s="47"/>
    </row>
    <row r="136" spans="1:9" ht="12.75">
      <c r="A136" s="65" t="s">
        <v>10703</v>
      </c>
      <c r="B136" s="65">
        <v>1998</v>
      </c>
      <c r="C136" s="65" t="s">
        <v>11</v>
      </c>
      <c r="D136" s="47" t="s">
        <v>6158</v>
      </c>
      <c r="E136" s="47" t="b">
        <v>0</v>
      </c>
      <c r="F136" s="47" t="b">
        <v>0</v>
      </c>
      <c r="G136" s="47"/>
      <c r="H136" s="47"/>
      <c r="I136" s="47"/>
    </row>
    <row r="137" spans="1:9" ht="12.75">
      <c r="A137" s="65" t="s">
        <v>10704</v>
      </c>
      <c r="B137" s="65">
        <v>1999</v>
      </c>
      <c r="C137" s="65" t="s">
        <v>11</v>
      </c>
      <c r="D137" s="47" t="s">
        <v>6158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65" t="s">
        <v>10705</v>
      </c>
      <c r="B138" s="65">
        <v>1999</v>
      </c>
      <c r="C138" s="65" t="s">
        <v>10585</v>
      </c>
      <c r="D138" s="47" t="s">
        <v>6158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65" t="s">
        <v>10706</v>
      </c>
      <c r="B139" s="65">
        <v>1999</v>
      </c>
      <c r="C139" s="65" t="s">
        <v>9757</v>
      </c>
      <c r="D139" s="47" t="s">
        <v>6158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65" t="s">
        <v>10707</v>
      </c>
      <c r="B140" s="65">
        <v>1998</v>
      </c>
      <c r="C140" s="65" t="s">
        <v>9442</v>
      </c>
      <c r="D140" s="47" t="s">
        <v>6158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65" t="s">
        <v>2134</v>
      </c>
      <c r="B141" s="65">
        <v>2000</v>
      </c>
      <c r="C141" s="65" t="s">
        <v>69</v>
      </c>
      <c r="D141" s="47" t="s">
        <v>6158</v>
      </c>
      <c r="E141" s="47" t="b">
        <v>0</v>
      </c>
      <c r="F141" s="47" t="b">
        <v>0</v>
      </c>
      <c r="G141" s="47"/>
      <c r="H141" s="47"/>
      <c r="I141" s="47"/>
    </row>
    <row r="142" spans="1:9" ht="12.75">
      <c r="A142" s="65" t="s">
        <v>10708</v>
      </c>
      <c r="B142" s="65">
        <v>2000</v>
      </c>
      <c r="C142" s="65" t="s">
        <v>9438</v>
      </c>
      <c r="D142" s="47" t="s">
        <v>6158</v>
      </c>
      <c r="E142" s="47" t="b">
        <v>0</v>
      </c>
      <c r="F142" s="47" t="b">
        <v>0</v>
      </c>
      <c r="G142" s="47"/>
      <c r="H142" s="47"/>
      <c r="I142" s="47"/>
    </row>
    <row r="143" spans="1:9" ht="12.75">
      <c r="A143" s="65" t="s">
        <v>10709</v>
      </c>
      <c r="B143" s="65">
        <v>1999</v>
      </c>
      <c r="C143" s="65" t="s">
        <v>9442</v>
      </c>
      <c r="D143" s="47" t="s">
        <v>6158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65" t="s">
        <v>10710</v>
      </c>
      <c r="B144" s="65">
        <v>2000</v>
      </c>
      <c r="C144" s="65" t="s">
        <v>9442</v>
      </c>
      <c r="D144" s="47" t="s">
        <v>6158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65" t="s">
        <v>10711</v>
      </c>
      <c r="B145" s="65">
        <v>2000</v>
      </c>
      <c r="C145" s="65" t="s">
        <v>7809</v>
      </c>
      <c r="D145" s="47" t="s">
        <v>6158</v>
      </c>
      <c r="E145" s="47" t="b">
        <v>0</v>
      </c>
      <c r="F145" s="47" t="b">
        <v>0</v>
      </c>
      <c r="G145" s="47"/>
      <c r="H145" s="47"/>
      <c r="I145" s="47"/>
    </row>
    <row r="146" spans="1:9" ht="12.75">
      <c r="A146" s="65" t="s">
        <v>10712</v>
      </c>
      <c r="B146" s="65">
        <v>1999</v>
      </c>
      <c r="C146" s="65" t="s">
        <v>10713</v>
      </c>
      <c r="D146" s="47" t="s">
        <v>6158</v>
      </c>
      <c r="E146" s="47" t="b">
        <v>0</v>
      </c>
      <c r="F146" s="47" t="b">
        <v>0</v>
      </c>
      <c r="G146" s="47"/>
      <c r="H146" s="47"/>
      <c r="I146" s="47"/>
    </row>
    <row r="147" spans="1:9" ht="12.75">
      <c r="A147" s="65" t="s">
        <v>10714</v>
      </c>
      <c r="B147" s="65">
        <v>2000</v>
      </c>
      <c r="C147" s="65" t="s">
        <v>10603</v>
      </c>
      <c r="D147" s="47" t="s">
        <v>6158</v>
      </c>
      <c r="E147" s="47" t="b">
        <v>0</v>
      </c>
      <c r="F147" s="47" t="b">
        <v>0</v>
      </c>
      <c r="G147" s="47"/>
      <c r="H147" s="47"/>
      <c r="I147" s="47"/>
    </row>
    <row r="148" spans="1:9" ht="12.75">
      <c r="A148" s="65" t="s">
        <v>10715</v>
      </c>
      <c r="B148" s="65">
        <v>2000</v>
      </c>
      <c r="C148" s="65" t="s">
        <v>44</v>
      </c>
      <c r="D148" s="47" t="s">
        <v>6158</v>
      </c>
      <c r="E148" s="47" t="b">
        <v>0</v>
      </c>
      <c r="F148" s="47" t="b">
        <v>0</v>
      </c>
      <c r="G148" s="47"/>
      <c r="H148" s="47"/>
      <c r="I148" s="47"/>
    </row>
    <row r="149" spans="1:9" ht="12.75">
      <c r="A149" s="65" t="s">
        <v>10716</v>
      </c>
      <c r="B149" s="65">
        <v>2002</v>
      </c>
      <c r="C149" s="65" t="s">
        <v>11</v>
      </c>
      <c r="D149" s="47" t="s">
        <v>6158</v>
      </c>
      <c r="E149" s="47" t="b">
        <v>0</v>
      </c>
      <c r="F149" s="47" t="b">
        <v>0</v>
      </c>
      <c r="G149" s="47"/>
      <c r="H149" s="47"/>
      <c r="I149" s="47"/>
    </row>
    <row r="150" spans="1:9" ht="12.75">
      <c r="A150" s="65" t="s">
        <v>10717</v>
      </c>
      <c r="B150" s="65">
        <v>2001</v>
      </c>
      <c r="C150" s="65" t="s">
        <v>7429</v>
      </c>
      <c r="D150" s="47" t="s">
        <v>6158</v>
      </c>
      <c r="E150" s="47" t="b">
        <v>0</v>
      </c>
      <c r="F150" s="47" t="b">
        <v>0</v>
      </c>
      <c r="G150" s="47"/>
      <c r="H150" s="47"/>
      <c r="I150" s="47"/>
    </row>
    <row r="151" spans="1:9" ht="12.75">
      <c r="A151" s="65" t="s">
        <v>10718</v>
      </c>
      <c r="B151" s="65">
        <v>2000</v>
      </c>
      <c r="C151" s="65" t="s">
        <v>9488</v>
      </c>
      <c r="D151" s="47" t="s">
        <v>6158</v>
      </c>
      <c r="E151" s="47" t="b">
        <v>0</v>
      </c>
      <c r="F151" s="47" t="b">
        <v>0</v>
      </c>
      <c r="G151" s="47"/>
      <c r="H151" s="47"/>
      <c r="I151" s="47"/>
    </row>
    <row r="152" spans="1:9" ht="12.75">
      <c r="A152" s="65" t="s">
        <v>9895</v>
      </c>
      <c r="B152" s="65">
        <v>2002</v>
      </c>
      <c r="C152" s="65" t="s">
        <v>7802</v>
      </c>
      <c r="D152" s="47" t="s">
        <v>6158</v>
      </c>
      <c r="E152" s="47" t="b">
        <v>0</v>
      </c>
      <c r="F152" s="47" t="b">
        <v>0</v>
      </c>
      <c r="G152" s="47"/>
      <c r="H152" s="47"/>
      <c r="I152" s="47"/>
    </row>
    <row r="153" spans="1:9" ht="12.75">
      <c r="A153" s="65" t="s">
        <v>9898</v>
      </c>
      <c r="B153" s="65">
        <v>2001</v>
      </c>
      <c r="C153" s="65" t="s">
        <v>7802</v>
      </c>
      <c r="D153" s="47" t="s">
        <v>6158</v>
      </c>
      <c r="E153" s="47" t="b">
        <v>0</v>
      </c>
      <c r="F153" s="47" t="b">
        <v>0</v>
      </c>
      <c r="G153" s="47"/>
      <c r="H153" s="47"/>
      <c r="I153" s="47"/>
    </row>
    <row r="154" spans="1:9" ht="12.75">
      <c r="A154" s="65" t="s">
        <v>8996</v>
      </c>
      <c r="B154" s="65">
        <v>1998</v>
      </c>
      <c r="C154" s="65" t="s">
        <v>8206</v>
      </c>
      <c r="D154" s="47" t="s">
        <v>6158</v>
      </c>
      <c r="E154" s="47" t="b">
        <v>0</v>
      </c>
      <c r="F154" s="47" t="b">
        <v>0</v>
      </c>
      <c r="G154" s="47"/>
      <c r="H154" s="47"/>
      <c r="I154" s="47"/>
    </row>
    <row r="155" spans="1:9" ht="12.75">
      <c r="A155" s="65" t="s">
        <v>10719</v>
      </c>
      <c r="B155" s="65">
        <v>2000</v>
      </c>
      <c r="C155" s="65" t="s">
        <v>8206</v>
      </c>
      <c r="D155" s="47" t="s">
        <v>6158</v>
      </c>
      <c r="E155" s="47" t="b">
        <v>0</v>
      </c>
      <c r="F155" s="47" t="b">
        <v>0</v>
      </c>
      <c r="G155" s="47"/>
      <c r="H155" s="47"/>
      <c r="I155" s="47"/>
    </row>
    <row r="156" spans="1:9" ht="12.75">
      <c r="A156" s="65" t="s">
        <v>10720</v>
      </c>
      <c r="B156" s="65">
        <v>2001</v>
      </c>
      <c r="C156" s="65" t="s">
        <v>8206</v>
      </c>
      <c r="D156" s="47" t="s">
        <v>6158</v>
      </c>
      <c r="E156" s="47" t="b">
        <v>0</v>
      </c>
      <c r="F156" s="47" t="b">
        <v>0</v>
      </c>
      <c r="G156" s="47"/>
      <c r="H156" s="47"/>
      <c r="I156" s="47"/>
    </row>
    <row r="157" spans="1:9" ht="12.75">
      <c r="A157" s="65" t="s">
        <v>10721</v>
      </c>
      <c r="B157" s="65">
        <v>1999</v>
      </c>
      <c r="C157" s="65" t="s">
        <v>10722</v>
      </c>
      <c r="D157" s="47" t="s">
        <v>6158</v>
      </c>
      <c r="E157" s="47" t="b">
        <v>0</v>
      </c>
      <c r="F157" s="47" t="b">
        <v>0</v>
      </c>
      <c r="G157" s="47"/>
      <c r="H157" s="47"/>
      <c r="I157" s="47"/>
    </row>
    <row r="158" spans="1:9" ht="12.75">
      <c r="A158" s="65" t="s">
        <v>9519</v>
      </c>
      <c r="B158" s="65">
        <v>2002</v>
      </c>
      <c r="C158" s="65" t="s">
        <v>7429</v>
      </c>
      <c r="D158" s="47" t="s">
        <v>6158</v>
      </c>
      <c r="E158" s="47" t="b">
        <v>0</v>
      </c>
      <c r="F158" s="47" t="b">
        <v>0</v>
      </c>
      <c r="G158" s="47"/>
      <c r="H158" s="47"/>
      <c r="I158" s="47"/>
    </row>
    <row r="159" spans="1:9" ht="12.75">
      <c r="A159" s="65" t="s">
        <v>10723</v>
      </c>
      <c r="B159" s="65">
        <v>2000</v>
      </c>
      <c r="C159" s="65" t="s">
        <v>9438</v>
      </c>
      <c r="D159" s="47" t="s">
        <v>6158</v>
      </c>
      <c r="E159" s="47" t="b">
        <v>0</v>
      </c>
      <c r="F159" s="47" t="b">
        <v>0</v>
      </c>
      <c r="G159" s="47"/>
      <c r="H159" s="47"/>
      <c r="I159" s="47"/>
    </row>
    <row r="160" spans="1:9" ht="12.75">
      <c r="A160" s="65" t="s">
        <v>10724</v>
      </c>
      <c r="B160" s="65">
        <v>2000</v>
      </c>
      <c r="C160" s="65" t="s">
        <v>9438</v>
      </c>
      <c r="D160" s="47" t="s">
        <v>6158</v>
      </c>
      <c r="E160" s="47" t="b">
        <v>0</v>
      </c>
      <c r="F160" s="47" t="b">
        <v>0</v>
      </c>
      <c r="G160" s="47"/>
      <c r="H160" s="47"/>
      <c r="I160" s="47"/>
    </row>
    <row r="161" spans="1:9" ht="12.75">
      <c r="A161" s="65" t="s">
        <v>10725</v>
      </c>
      <c r="B161" s="65">
        <v>1999</v>
      </c>
      <c r="C161" s="65" t="s">
        <v>10726</v>
      </c>
      <c r="D161" s="47" t="s">
        <v>6158</v>
      </c>
      <c r="E161" s="47" t="b">
        <v>0</v>
      </c>
      <c r="F161" s="47" t="b">
        <v>0</v>
      </c>
      <c r="G161" s="47"/>
      <c r="H161" s="47"/>
      <c r="I161" s="47"/>
    </row>
    <row r="162" spans="1:9" ht="12.75">
      <c r="A162" s="65" t="s">
        <v>10727</v>
      </c>
      <c r="B162" s="65">
        <v>1999</v>
      </c>
      <c r="C162" s="65" t="s">
        <v>8206</v>
      </c>
      <c r="D162" s="47" t="s">
        <v>6158</v>
      </c>
      <c r="E162" s="47" t="b">
        <v>0</v>
      </c>
      <c r="F162" s="47" t="b">
        <v>0</v>
      </c>
      <c r="G162" s="47"/>
      <c r="H162" s="47"/>
      <c r="I162" s="47"/>
    </row>
    <row r="163" spans="1:9" ht="12.75">
      <c r="A163" s="65" t="s">
        <v>10728</v>
      </c>
      <c r="B163" s="65">
        <v>2000</v>
      </c>
      <c r="C163" s="65" t="s">
        <v>7302</v>
      </c>
      <c r="D163" s="47" t="s">
        <v>6158</v>
      </c>
      <c r="E163" s="47" t="b">
        <v>0</v>
      </c>
      <c r="F163" s="47" t="b">
        <v>0</v>
      </c>
      <c r="G163" s="47"/>
      <c r="H163" s="47"/>
      <c r="I163" s="47"/>
    </row>
    <row r="164" spans="1:9" ht="12.75">
      <c r="A164" s="65" t="s">
        <v>10729</v>
      </c>
      <c r="B164" s="65">
        <v>2000</v>
      </c>
      <c r="C164" s="65" t="s">
        <v>10730</v>
      </c>
      <c r="D164" s="47" t="s">
        <v>6158</v>
      </c>
      <c r="E164" s="47" t="b">
        <v>0</v>
      </c>
      <c r="F164" s="47" t="b">
        <v>0</v>
      </c>
      <c r="G164" s="47"/>
      <c r="H164" s="47"/>
      <c r="I164" s="47"/>
    </row>
    <row r="165" spans="1:9" ht="12.75">
      <c r="A165" s="65" t="s">
        <v>10731</v>
      </c>
      <c r="B165" s="65">
        <v>2000</v>
      </c>
      <c r="C165" s="65" t="s">
        <v>10730</v>
      </c>
      <c r="D165" s="47" t="s">
        <v>6158</v>
      </c>
      <c r="E165" s="47" t="b">
        <v>0</v>
      </c>
      <c r="F165" s="47" t="b">
        <v>0</v>
      </c>
      <c r="G165" s="47"/>
      <c r="H165" s="47"/>
      <c r="I165" s="47"/>
    </row>
    <row r="166" spans="1:9" ht="12.75">
      <c r="A166" s="65" t="s">
        <v>9527</v>
      </c>
      <c r="B166" s="65">
        <v>2001</v>
      </c>
      <c r="C166" s="65" t="s">
        <v>7302</v>
      </c>
      <c r="D166" s="47" t="s">
        <v>6158</v>
      </c>
      <c r="E166" s="47" t="b">
        <v>0</v>
      </c>
      <c r="F166" s="47" t="b">
        <v>0</v>
      </c>
      <c r="G166" s="47"/>
      <c r="H166" s="47"/>
      <c r="I166" s="47"/>
    </row>
    <row r="167" spans="1:9" ht="12.75">
      <c r="A167" s="65" t="s">
        <v>10732</v>
      </c>
      <c r="B167" s="65">
        <v>2001</v>
      </c>
      <c r="C167" s="65" t="s">
        <v>7809</v>
      </c>
      <c r="D167" s="47" t="s">
        <v>6158</v>
      </c>
      <c r="E167" s="47" t="b">
        <v>0</v>
      </c>
      <c r="F167" s="47" t="b">
        <v>0</v>
      </c>
      <c r="G167" s="47"/>
      <c r="H167" s="47"/>
      <c r="I167" s="47"/>
    </row>
    <row r="168" spans="1:9" ht="12.75">
      <c r="A168" s="65" t="s">
        <v>10733</v>
      </c>
      <c r="B168" s="65">
        <v>2000</v>
      </c>
      <c r="C168" s="65" t="s">
        <v>44</v>
      </c>
      <c r="D168" s="47" t="s">
        <v>6158</v>
      </c>
      <c r="E168" s="47" t="b">
        <v>0</v>
      </c>
      <c r="F168" s="47" t="b">
        <v>0</v>
      </c>
      <c r="G168" s="47"/>
      <c r="H168" s="47"/>
      <c r="I168" s="47"/>
    </row>
    <row r="169" spans="1:9" ht="12.75">
      <c r="A169" s="65" t="s">
        <v>9531</v>
      </c>
      <c r="B169" s="65">
        <v>2000</v>
      </c>
      <c r="C169" s="65" t="s">
        <v>44</v>
      </c>
      <c r="D169" s="47" t="s">
        <v>6158</v>
      </c>
      <c r="E169" s="47" t="b">
        <v>0</v>
      </c>
      <c r="F169" s="47" t="b">
        <v>0</v>
      </c>
      <c r="G169" s="47"/>
      <c r="H169" s="47"/>
      <c r="I169" s="47"/>
    </row>
    <row r="170" spans="1:9" ht="12.75">
      <c r="A170" s="65" t="s">
        <v>10734</v>
      </c>
      <c r="B170" s="65">
        <v>2000</v>
      </c>
      <c r="C170" s="65" t="s">
        <v>44</v>
      </c>
      <c r="D170" s="47" t="s">
        <v>6158</v>
      </c>
      <c r="E170" s="47" t="b">
        <v>0</v>
      </c>
      <c r="F170" s="47" t="b">
        <v>0</v>
      </c>
      <c r="G170" s="47"/>
      <c r="H170" s="47"/>
      <c r="I170" s="47"/>
    </row>
    <row r="171" spans="1:9" ht="12.75">
      <c r="A171" s="65" t="s">
        <v>10735</v>
      </c>
      <c r="B171" s="65">
        <v>2000</v>
      </c>
      <c r="C171" s="65" t="s">
        <v>44</v>
      </c>
      <c r="D171" s="47" t="s">
        <v>6158</v>
      </c>
      <c r="E171" s="47" t="b">
        <v>0</v>
      </c>
      <c r="F171" s="47" t="b">
        <v>0</v>
      </c>
      <c r="G171" s="47"/>
      <c r="H171" s="47"/>
      <c r="I171" s="47"/>
    </row>
    <row r="172" spans="1:9" ht="12.75">
      <c r="A172" s="65" t="s">
        <v>10736</v>
      </c>
      <c r="B172" s="65">
        <v>1999</v>
      </c>
      <c r="C172" s="65" t="s">
        <v>9324</v>
      </c>
      <c r="D172" s="47" t="s">
        <v>6158</v>
      </c>
      <c r="E172" s="47" t="b">
        <v>0</v>
      </c>
      <c r="F172" s="47" t="b">
        <v>0</v>
      </c>
      <c r="G172" s="47"/>
      <c r="H172" s="47"/>
      <c r="I172" s="47"/>
    </row>
    <row r="173" spans="1:9" ht="12.75">
      <c r="A173" s="65" t="s">
        <v>9534</v>
      </c>
      <c r="B173" s="65">
        <v>2000</v>
      </c>
      <c r="C173" s="65" t="s">
        <v>484</v>
      </c>
      <c r="D173" s="47" t="s">
        <v>6158</v>
      </c>
      <c r="E173" s="47" t="b">
        <v>0</v>
      </c>
      <c r="F173" s="47" t="b">
        <v>0</v>
      </c>
      <c r="G173" s="47"/>
      <c r="H173" s="47"/>
      <c r="I173" s="47"/>
    </row>
    <row r="174" spans="1:9" ht="12.75">
      <c r="A174" s="65" t="s">
        <v>10737</v>
      </c>
      <c r="B174" s="65">
        <v>2002</v>
      </c>
      <c r="C174" s="65" t="s">
        <v>7809</v>
      </c>
      <c r="D174" s="47" t="s">
        <v>6158</v>
      </c>
      <c r="E174" s="47" t="b">
        <v>0</v>
      </c>
      <c r="F174" s="47" t="b">
        <v>0</v>
      </c>
      <c r="G174" s="47"/>
      <c r="H174" s="47"/>
      <c r="I174" s="47"/>
    </row>
    <row r="175" spans="1:9" ht="12.75">
      <c r="A175" s="65" t="s">
        <v>10738</v>
      </c>
      <c r="B175" s="65">
        <v>2000</v>
      </c>
      <c r="C175" s="65" t="s">
        <v>10603</v>
      </c>
      <c r="D175" s="47" t="s">
        <v>6158</v>
      </c>
      <c r="E175" s="47" t="b">
        <v>0</v>
      </c>
      <c r="F175" s="47" t="b">
        <v>0</v>
      </c>
      <c r="G175" s="47"/>
      <c r="H175" s="47"/>
      <c r="I175" s="47"/>
    </row>
    <row r="176" spans="1:9" ht="12.75">
      <c r="A176" s="65" t="s">
        <v>10739</v>
      </c>
      <c r="B176" s="65">
        <v>2001</v>
      </c>
      <c r="C176" s="65" t="s">
        <v>10740</v>
      </c>
      <c r="D176" s="47" t="s">
        <v>6158</v>
      </c>
      <c r="E176" s="47" t="b">
        <v>0</v>
      </c>
      <c r="F176" s="47" t="b">
        <v>0</v>
      </c>
      <c r="G176" s="47"/>
      <c r="H176" s="47"/>
      <c r="I176" s="47"/>
    </row>
    <row r="177" spans="1:9" ht="12.75">
      <c r="A177" s="65" t="s">
        <v>10741</v>
      </c>
      <c r="B177" s="65">
        <v>2001</v>
      </c>
      <c r="C177" s="65" t="s">
        <v>10601</v>
      </c>
      <c r="D177" s="47" t="s">
        <v>6158</v>
      </c>
      <c r="E177" s="47" t="b">
        <v>0</v>
      </c>
      <c r="F177" s="47" t="b">
        <v>0</v>
      </c>
      <c r="G177" s="47"/>
      <c r="H177" s="47"/>
      <c r="I177" s="47"/>
    </row>
    <row r="178" spans="1:9" ht="12.75">
      <c r="A178" s="65" t="s">
        <v>10742</v>
      </c>
      <c r="B178" s="65">
        <v>1999</v>
      </c>
      <c r="C178" s="65" t="s">
        <v>11</v>
      </c>
      <c r="D178" s="47" t="s">
        <v>6158</v>
      </c>
      <c r="E178" s="47" t="b">
        <v>0</v>
      </c>
      <c r="F178" s="47" t="b">
        <v>0</v>
      </c>
      <c r="G178" s="47"/>
      <c r="H178" s="47"/>
      <c r="I178" s="47"/>
    </row>
    <row r="179" spans="1:9" ht="12.75">
      <c r="A179" s="65" t="s">
        <v>10743</v>
      </c>
      <c r="B179" s="65">
        <v>2001</v>
      </c>
      <c r="C179" s="65" t="s">
        <v>11</v>
      </c>
      <c r="D179" s="47" t="s">
        <v>6158</v>
      </c>
      <c r="E179" s="47" t="b">
        <v>0</v>
      </c>
      <c r="F179" s="47" t="b">
        <v>0</v>
      </c>
      <c r="G179" s="47"/>
      <c r="H179" s="47"/>
      <c r="I179" s="47"/>
    </row>
    <row r="180" spans="1:9" ht="12.75">
      <c r="A180" s="65" t="s">
        <v>2857</v>
      </c>
      <c r="B180" s="65">
        <v>1999</v>
      </c>
      <c r="C180" s="65" t="s">
        <v>320</v>
      </c>
      <c r="D180" s="47" t="s">
        <v>6158</v>
      </c>
      <c r="E180" s="47" t="b">
        <v>0</v>
      </c>
      <c r="F180" s="47" t="b">
        <v>0</v>
      </c>
      <c r="G180" s="47"/>
      <c r="H180" s="47"/>
      <c r="I180" s="47"/>
    </row>
    <row r="181" spans="1:9" ht="12.75">
      <c r="A181" s="65" t="s">
        <v>10744</v>
      </c>
      <c r="B181" s="65">
        <v>1999</v>
      </c>
      <c r="C181" s="65" t="s">
        <v>9488</v>
      </c>
      <c r="D181" s="47" t="s">
        <v>6158</v>
      </c>
      <c r="E181" s="47" t="b">
        <v>0</v>
      </c>
      <c r="F181" s="47" t="b">
        <v>0</v>
      </c>
      <c r="G181" s="47"/>
      <c r="H181" s="47"/>
      <c r="I181" s="47"/>
    </row>
    <row r="182" spans="1:9" ht="12.75">
      <c r="A182" s="65" t="s">
        <v>10745</v>
      </c>
      <c r="B182" s="65">
        <v>1999</v>
      </c>
      <c r="C182" s="65" t="s">
        <v>8844</v>
      </c>
      <c r="D182" s="47" t="s">
        <v>6158</v>
      </c>
      <c r="E182" s="47" t="b">
        <v>0</v>
      </c>
      <c r="F182" s="47" t="b">
        <v>0</v>
      </c>
      <c r="G182" s="47"/>
      <c r="H182" s="47"/>
      <c r="I182" s="47"/>
    </row>
    <row r="183" spans="1:9" ht="12.75">
      <c r="A183" s="65" t="s">
        <v>10746</v>
      </c>
      <c r="B183" s="65">
        <v>2001</v>
      </c>
      <c r="C183" s="65" t="s">
        <v>10747</v>
      </c>
      <c r="D183" s="47" t="s">
        <v>6158</v>
      </c>
      <c r="E183" s="47" t="b">
        <v>0</v>
      </c>
      <c r="F183" s="47" t="b">
        <v>0</v>
      </c>
      <c r="G183" s="47"/>
      <c r="H183" s="47"/>
      <c r="I183" s="47"/>
    </row>
    <row r="184" spans="1:9" ht="12.75">
      <c r="A184" s="65" t="s">
        <v>10748</v>
      </c>
      <c r="B184" s="65">
        <v>1998</v>
      </c>
      <c r="C184" s="65" t="s">
        <v>10603</v>
      </c>
      <c r="D184" s="47" t="s">
        <v>6158</v>
      </c>
      <c r="E184" s="47" t="b">
        <v>0</v>
      </c>
      <c r="F184" s="47" t="b">
        <v>0</v>
      </c>
      <c r="G184" s="47"/>
      <c r="H184" s="47"/>
      <c r="I184" s="47"/>
    </row>
    <row r="185" spans="1:9" ht="12.75">
      <c r="A185" s="65" t="s">
        <v>10749</v>
      </c>
      <c r="B185" s="65">
        <v>1999</v>
      </c>
      <c r="C185" s="65" t="s">
        <v>8206</v>
      </c>
      <c r="D185" s="47" t="s">
        <v>6158</v>
      </c>
      <c r="E185" s="47" t="b">
        <v>0</v>
      </c>
      <c r="F185" s="47" t="b">
        <v>0</v>
      </c>
      <c r="G185" s="47"/>
      <c r="H185" s="47"/>
      <c r="I185" s="47"/>
    </row>
    <row r="186" spans="1:9" ht="12.75">
      <c r="A186" s="65" t="s">
        <v>10750</v>
      </c>
      <c r="B186" s="65">
        <v>2001</v>
      </c>
      <c r="C186" s="65" t="s">
        <v>8206</v>
      </c>
      <c r="D186" s="47" t="s">
        <v>6158</v>
      </c>
      <c r="E186" s="47" t="b">
        <v>0</v>
      </c>
      <c r="F186" s="47" t="b">
        <v>0</v>
      </c>
      <c r="G186" s="47"/>
      <c r="H186" s="47"/>
      <c r="I186" s="47"/>
    </row>
    <row r="187" spans="1:9" ht="12.75">
      <c r="A187" s="65" t="s">
        <v>10751</v>
      </c>
      <c r="B187" s="65">
        <v>1998</v>
      </c>
      <c r="C187" s="65" t="s">
        <v>11</v>
      </c>
      <c r="D187" s="47" t="s">
        <v>6158</v>
      </c>
      <c r="E187" s="47" t="b">
        <v>0</v>
      </c>
      <c r="F187" s="47" t="b">
        <v>0</v>
      </c>
      <c r="G187" s="47"/>
      <c r="H187" s="47"/>
      <c r="I187" s="47"/>
    </row>
    <row r="188" spans="1:9" ht="12.75">
      <c r="A188" s="65" t="s">
        <v>10752</v>
      </c>
      <c r="B188" s="65">
        <v>2001</v>
      </c>
      <c r="C188" s="65" t="s">
        <v>11</v>
      </c>
      <c r="D188" s="47" t="s">
        <v>6158</v>
      </c>
      <c r="E188" s="47" t="b">
        <v>0</v>
      </c>
      <c r="F188" s="47" t="b">
        <v>0</v>
      </c>
      <c r="G188" s="47"/>
      <c r="H188" s="47"/>
      <c r="I188" s="47"/>
    </row>
    <row r="189" spans="1:9" ht="12.75">
      <c r="A189" s="65" t="s">
        <v>10753</v>
      </c>
      <c r="B189" s="65">
        <v>2001</v>
      </c>
      <c r="C189" s="65" t="s">
        <v>11</v>
      </c>
      <c r="D189" s="47" t="s">
        <v>6158</v>
      </c>
      <c r="E189" s="47" t="b">
        <v>0</v>
      </c>
      <c r="F189" s="47" t="b">
        <v>0</v>
      </c>
      <c r="G189" s="47"/>
      <c r="H189" s="47"/>
      <c r="I189" s="47"/>
    </row>
    <row r="190" spans="1:9" ht="12.75">
      <c r="A190" s="65" t="s">
        <v>10754</v>
      </c>
      <c r="B190" s="65">
        <v>2000</v>
      </c>
      <c r="C190" s="65" t="s">
        <v>9546</v>
      </c>
      <c r="D190" s="47" t="s">
        <v>6158</v>
      </c>
      <c r="E190" s="47" t="b">
        <v>0</v>
      </c>
      <c r="F190" s="47" t="b">
        <v>0</v>
      </c>
      <c r="G190" s="47"/>
      <c r="H190" s="47"/>
      <c r="I190" s="47"/>
    </row>
    <row r="191" spans="1:9" ht="12.75">
      <c r="A191" s="65" t="s">
        <v>10755</v>
      </c>
      <c r="B191" s="65">
        <v>2001</v>
      </c>
      <c r="C191" s="65" t="s">
        <v>9546</v>
      </c>
      <c r="D191" s="47" t="s">
        <v>6158</v>
      </c>
      <c r="E191" s="47" t="b">
        <v>0</v>
      </c>
      <c r="F191" s="47" t="b">
        <v>0</v>
      </c>
      <c r="G191" s="47"/>
      <c r="H191" s="47"/>
      <c r="I191" s="47"/>
    </row>
    <row r="192" spans="1:9" ht="12.75">
      <c r="A192" s="65" t="s">
        <v>9545</v>
      </c>
      <c r="B192" s="65">
        <v>2000</v>
      </c>
      <c r="C192" s="65" t="s">
        <v>9546</v>
      </c>
      <c r="D192" s="47" t="s">
        <v>6158</v>
      </c>
      <c r="E192" s="47" t="b">
        <v>0</v>
      </c>
      <c r="F192" s="47" t="b">
        <v>0</v>
      </c>
      <c r="G192" s="47"/>
      <c r="H192" s="47"/>
      <c r="I192" s="47"/>
    </row>
    <row r="193" spans="1:9" ht="12.75">
      <c r="A193" s="65" t="s">
        <v>10756</v>
      </c>
      <c r="B193" s="65">
        <v>2000</v>
      </c>
      <c r="C193" s="65" t="s">
        <v>9546</v>
      </c>
      <c r="D193" s="47" t="s">
        <v>6158</v>
      </c>
      <c r="E193" s="47" t="b">
        <v>0</v>
      </c>
      <c r="F193" s="47" t="b">
        <v>0</v>
      </c>
      <c r="G193" s="47"/>
      <c r="H193" s="47"/>
      <c r="I193" s="47"/>
    </row>
    <row r="194" spans="1:9" ht="12.75">
      <c r="A194" s="65" t="s">
        <v>10757</v>
      </c>
      <c r="B194" s="65">
        <v>2000</v>
      </c>
      <c r="C194" s="65" t="s">
        <v>10603</v>
      </c>
      <c r="D194" s="47" t="s">
        <v>6158</v>
      </c>
      <c r="E194" s="47" t="b">
        <v>0</v>
      </c>
      <c r="F194" s="47" t="b">
        <v>0</v>
      </c>
      <c r="G194" s="47"/>
      <c r="H194" s="47"/>
      <c r="I194" s="47"/>
    </row>
    <row r="195" spans="1:9" ht="12.75">
      <c r="A195" s="65" t="s">
        <v>10758</v>
      </c>
      <c r="B195" s="65">
        <v>2000</v>
      </c>
      <c r="C195" s="65" t="s">
        <v>10759</v>
      </c>
      <c r="D195" s="47" t="s">
        <v>6158</v>
      </c>
      <c r="E195" s="47" t="b">
        <v>0</v>
      </c>
      <c r="F195" s="47" t="b">
        <v>0</v>
      </c>
      <c r="G195" s="47"/>
      <c r="H195" s="47"/>
      <c r="I195" s="47"/>
    </row>
    <row r="196" spans="1:9" ht="12.75">
      <c r="A196" s="65" t="s">
        <v>10760</v>
      </c>
      <c r="B196" s="65">
        <v>2000</v>
      </c>
      <c r="C196" s="65" t="s">
        <v>7809</v>
      </c>
      <c r="D196" s="47" t="s">
        <v>6158</v>
      </c>
      <c r="E196" s="47" t="b">
        <v>0</v>
      </c>
      <c r="F196" s="47" t="b">
        <v>0</v>
      </c>
      <c r="G196" s="47"/>
      <c r="H196" s="47"/>
      <c r="I196" s="47"/>
    </row>
    <row r="197" spans="1:9" ht="12.75">
      <c r="A197" s="65" t="s">
        <v>10761</v>
      </c>
      <c r="B197" s="65">
        <v>1999</v>
      </c>
      <c r="C197" s="65" t="s">
        <v>2049</v>
      </c>
      <c r="D197" s="47" t="s">
        <v>6158</v>
      </c>
      <c r="E197" s="47" t="b">
        <v>0</v>
      </c>
      <c r="F197" s="47" t="b">
        <v>0</v>
      </c>
      <c r="G197" s="47"/>
      <c r="H197" s="47"/>
      <c r="I197" s="47"/>
    </row>
    <row r="198" spans="1:9" ht="12.75">
      <c r="A198" s="65" t="s">
        <v>10429</v>
      </c>
      <c r="B198" s="65">
        <v>1998</v>
      </c>
      <c r="C198" s="65" t="s">
        <v>2049</v>
      </c>
      <c r="D198" s="47" t="s">
        <v>6158</v>
      </c>
      <c r="E198" s="47" t="b">
        <v>0</v>
      </c>
      <c r="F198" s="47" t="b">
        <v>0</v>
      </c>
      <c r="G198" s="47"/>
      <c r="H198" s="47"/>
      <c r="I198" s="47"/>
    </row>
    <row r="199" spans="1:9" ht="12.75">
      <c r="A199" s="65" t="s">
        <v>10762</v>
      </c>
      <c r="B199" s="65">
        <v>2000</v>
      </c>
      <c r="C199" s="65" t="s">
        <v>9488</v>
      </c>
      <c r="D199" s="47" t="s">
        <v>6158</v>
      </c>
      <c r="E199" s="47" t="b">
        <v>0</v>
      </c>
      <c r="F199" s="47" t="b">
        <v>0</v>
      </c>
      <c r="G199" s="47"/>
      <c r="H199" s="47"/>
      <c r="I199" s="47"/>
    </row>
    <row r="200" spans="1:9" ht="12.75">
      <c r="A200" s="65" t="s">
        <v>10763</v>
      </c>
      <c r="B200" s="65">
        <v>2000</v>
      </c>
      <c r="C200" s="65" t="s">
        <v>9488</v>
      </c>
      <c r="D200" s="47" t="s">
        <v>6158</v>
      </c>
      <c r="E200" s="47" t="b">
        <v>0</v>
      </c>
      <c r="F200" s="47" t="b">
        <v>0</v>
      </c>
      <c r="G200" s="47"/>
      <c r="H200" s="47"/>
      <c r="I200" s="47"/>
    </row>
    <row r="201" spans="1:9" ht="12.75">
      <c r="A201" s="65" t="s">
        <v>10764</v>
      </c>
      <c r="B201" s="65">
        <v>1999</v>
      </c>
      <c r="C201" s="65" t="s">
        <v>9488</v>
      </c>
      <c r="D201" s="47" t="s">
        <v>6158</v>
      </c>
      <c r="E201" s="47" t="b">
        <v>0</v>
      </c>
      <c r="F201" s="47" t="b">
        <v>0</v>
      </c>
      <c r="G201" s="47"/>
      <c r="H201" s="47"/>
      <c r="I201" s="47"/>
    </row>
    <row r="202" spans="1:9" ht="12.75">
      <c r="A202" s="65" t="s">
        <v>10765</v>
      </c>
      <c r="B202" s="65">
        <v>1998</v>
      </c>
      <c r="C202" s="65" t="s">
        <v>9488</v>
      </c>
      <c r="D202" s="47" t="s">
        <v>6158</v>
      </c>
      <c r="E202" s="47" t="b">
        <v>0</v>
      </c>
      <c r="F202" s="47" t="b">
        <v>0</v>
      </c>
      <c r="G202" s="47"/>
      <c r="H202" s="47"/>
      <c r="I202" s="47"/>
    </row>
    <row r="203" spans="1:9" ht="12.75">
      <c r="A203" s="65" t="s">
        <v>10766</v>
      </c>
      <c r="B203" s="65">
        <v>1999</v>
      </c>
      <c r="C203" s="65" t="s">
        <v>9488</v>
      </c>
      <c r="D203" s="47" t="s">
        <v>6158</v>
      </c>
      <c r="E203" s="47" t="b">
        <v>0</v>
      </c>
      <c r="F203" s="47" t="b">
        <v>0</v>
      </c>
      <c r="G203" s="47"/>
      <c r="H203" s="47"/>
      <c r="I203" s="47"/>
    </row>
    <row r="204" spans="1:9" ht="12.75">
      <c r="A204" s="65" t="s">
        <v>10767</v>
      </c>
      <c r="B204" s="65">
        <v>2001</v>
      </c>
      <c r="C204" s="65" t="s">
        <v>8206</v>
      </c>
      <c r="D204" s="47" t="s">
        <v>6158</v>
      </c>
      <c r="E204" s="47" t="b">
        <v>0</v>
      </c>
      <c r="F204" s="47" t="b">
        <v>0</v>
      </c>
      <c r="G204" s="47"/>
      <c r="H204" s="47"/>
      <c r="I204" s="47"/>
    </row>
    <row r="205" spans="1:9" ht="12.75">
      <c r="A205" s="65" t="s">
        <v>10768</v>
      </c>
      <c r="B205" s="65">
        <v>2000</v>
      </c>
      <c r="C205" s="65" t="s">
        <v>10585</v>
      </c>
      <c r="D205" s="47" t="s">
        <v>6158</v>
      </c>
      <c r="E205" s="47" t="b">
        <v>0</v>
      </c>
      <c r="F205" s="47" t="b">
        <v>0</v>
      </c>
      <c r="G205" s="47"/>
      <c r="H205" s="47"/>
      <c r="I205" s="47"/>
    </row>
    <row r="206" spans="1:9" ht="12.75">
      <c r="A206" s="65" t="s">
        <v>9549</v>
      </c>
      <c r="B206" s="65">
        <v>1999</v>
      </c>
      <c r="C206" s="65" t="s">
        <v>7802</v>
      </c>
      <c r="D206" s="47" t="s">
        <v>6158</v>
      </c>
      <c r="E206" s="47" t="b">
        <v>0</v>
      </c>
      <c r="F206" s="47" t="b">
        <v>0</v>
      </c>
      <c r="G206" s="47"/>
      <c r="H206" s="47"/>
      <c r="I206" s="47"/>
    </row>
    <row r="207" spans="1:9" ht="12.75">
      <c r="A207" s="65" t="s">
        <v>9550</v>
      </c>
      <c r="B207" s="65">
        <v>2000</v>
      </c>
      <c r="C207" s="65" t="s">
        <v>7802</v>
      </c>
      <c r="D207" s="47" t="s">
        <v>6158</v>
      </c>
      <c r="E207" s="47" t="b">
        <v>0</v>
      </c>
      <c r="F207" s="47" t="b">
        <v>0</v>
      </c>
      <c r="G207" s="47"/>
      <c r="H207" s="47"/>
      <c r="I207" s="47"/>
    </row>
    <row r="208" spans="1:9" ht="12.75">
      <c r="A208" s="65" t="s">
        <v>9551</v>
      </c>
      <c r="B208" s="65">
        <v>2001</v>
      </c>
      <c r="C208" s="65" t="s">
        <v>7802</v>
      </c>
      <c r="D208" s="47" t="s">
        <v>6158</v>
      </c>
      <c r="E208" s="47" t="b">
        <v>0</v>
      </c>
      <c r="F208" s="47" t="b">
        <v>0</v>
      </c>
      <c r="G208" s="47"/>
      <c r="H208" s="47"/>
      <c r="I208" s="47"/>
    </row>
    <row r="209" spans="1:9" ht="12.75">
      <c r="A209" s="65" t="s">
        <v>10769</v>
      </c>
      <c r="B209" s="65">
        <v>2001</v>
      </c>
      <c r="C209" s="65" t="s">
        <v>10770</v>
      </c>
      <c r="D209" s="47" t="s">
        <v>6158</v>
      </c>
      <c r="E209" s="47" t="b">
        <v>0</v>
      </c>
      <c r="F209" s="47" t="b">
        <v>0</v>
      </c>
      <c r="G209" s="47"/>
      <c r="H209" s="47"/>
      <c r="I209" s="47"/>
    </row>
    <row r="210" spans="1:9" ht="12.75">
      <c r="A210" s="65" t="s">
        <v>10771</v>
      </c>
      <c r="B210" s="65">
        <v>2000</v>
      </c>
      <c r="C210" s="65" t="s">
        <v>10697</v>
      </c>
      <c r="D210" s="47" t="s">
        <v>6158</v>
      </c>
      <c r="E210" s="47" t="b">
        <v>0</v>
      </c>
      <c r="F210" s="47" t="b">
        <v>0</v>
      </c>
      <c r="G210" s="47"/>
      <c r="H210" s="47"/>
      <c r="I210" s="47"/>
    </row>
    <row r="211" spans="1:9" ht="12.75">
      <c r="A211" s="65" t="s">
        <v>3142</v>
      </c>
      <c r="B211" s="65">
        <v>2000</v>
      </c>
      <c r="C211" s="65" t="s">
        <v>69</v>
      </c>
      <c r="D211" s="47" t="s">
        <v>6158</v>
      </c>
      <c r="E211" s="47" t="b">
        <v>0</v>
      </c>
      <c r="F211" s="47" t="b">
        <v>0</v>
      </c>
      <c r="G211" s="47"/>
      <c r="H211" s="47"/>
      <c r="I211" s="47"/>
    </row>
    <row r="212" spans="1:9" ht="12.75">
      <c r="A212" s="65" t="s">
        <v>3336</v>
      </c>
      <c r="B212" s="65">
        <v>1999</v>
      </c>
      <c r="C212" s="65" t="s">
        <v>320</v>
      </c>
      <c r="D212" s="47" t="s">
        <v>6158</v>
      </c>
      <c r="E212" s="47" t="b">
        <v>0</v>
      </c>
      <c r="F212" s="47" t="b">
        <v>0</v>
      </c>
      <c r="G212" s="47"/>
      <c r="H212" s="47"/>
      <c r="I212" s="47"/>
    </row>
    <row r="213" spans="1:9" ht="12.75">
      <c r="A213" s="65" t="s">
        <v>9554</v>
      </c>
      <c r="B213" s="65">
        <v>1999</v>
      </c>
      <c r="C213" s="65" t="s">
        <v>11</v>
      </c>
      <c r="D213" s="47" t="s">
        <v>6158</v>
      </c>
      <c r="E213" s="47" t="b">
        <v>0</v>
      </c>
      <c r="F213" s="47" t="b">
        <v>0</v>
      </c>
      <c r="G213" s="47"/>
      <c r="H213" s="47"/>
      <c r="I213" s="47"/>
    </row>
    <row r="214" spans="1:9" ht="12.75">
      <c r="A214" s="65" t="s">
        <v>9559</v>
      </c>
      <c r="B214" s="65">
        <v>2001</v>
      </c>
      <c r="C214" s="65" t="s">
        <v>11</v>
      </c>
      <c r="D214" s="47" t="s">
        <v>6158</v>
      </c>
      <c r="E214" s="47" t="b">
        <v>0</v>
      </c>
      <c r="F214" s="47" t="b">
        <v>0</v>
      </c>
      <c r="G214" s="47"/>
      <c r="H214" s="47"/>
      <c r="I214" s="47"/>
    </row>
    <row r="215" spans="1:9" ht="12.75">
      <c r="A215" s="65" t="s">
        <v>10772</v>
      </c>
      <c r="B215" s="65">
        <v>2000</v>
      </c>
      <c r="C215" s="65" t="s">
        <v>9488</v>
      </c>
      <c r="D215" s="47" t="s">
        <v>6158</v>
      </c>
      <c r="E215" s="47" t="b">
        <v>0</v>
      </c>
      <c r="F215" s="47" t="b">
        <v>0</v>
      </c>
      <c r="G215" s="47"/>
      <c r="H215" s="47"/>
      <c r="I215" s="47"/>
    </row>
    <row r="216" spans="1:9" ht="12.75">
      <c r="A216" s="65" t="s">
        <v>10773</v>
      </c>
      <c r="B216" s="65">
        <v>2001</v>
      </c>
      <c r="C216" s="65" t="s">
        <v>484</v>
      </c>
      <c r="D216" s="47" t="s">
        <v>6158</v>
      </c>
      <c r="E216" s="47" t="b">
        <v>0</v>
      </c>
      <c r="F216" s="47" t="b">
        <v>0</v>
      </c>
      <c r="G216" s="47"/>
      <c r="H216" s="47"/>
      <c r="I216" s="47"/>
    </row>
    <row r="217" spans="1:9" ht="12.75">
      <c r="A217" s="65" t="s">
        <v>10774</v>
      </c>
      <c r="B217" s="65">
        <v>2000</v>
      </c>
      <c r="C217" s="65" t="s">
        <v>484</v>
      </c>
      <c r="D217" s="47" t="s">
        <v>6158</v>
      </c>
      <c r="E217" s="47" t="b">
        <v>0</v>
      </c>
      <c r="F217" s="47" t="b">
        <v>0</v>
      </c>
      <c r="G217" s="47"/>
      <c r="H217" s="47"/>
      <c r="I217" s="47"/>
    </row>
    <row r="218" spans="1:9" ht="12.75">
      <c r="A218" s="65" t="s">
        <v>10775</v>
      </c>
      <c r="B218" s="65">
        <v>2000</v>
      </c>
      <c r="C218" s="65" t="s">
        <v>484</v>
      </c>
      <c r="D218" s="47" t="s">
        <v>6158</v>
      </c>
      <c r="E218" s="47" t="b">
        <v>0</v>
      </c>
      <c r="F218" s="47" t="b">
        <v>0</v>
      </c>
      <c r="G218" s="47"/>
      <c r="H218" s="47"/>
      <c r="I218" s="47"/>
    </row>
    <row r="219" spans="1:9" ht="12.75">
      <c r="A219" s="65" t="s">
        <v>10776</v>
      </c>
      <c r="B219" s="65">
        <v>2001</v>
      </c>
      <c r="C219" s="65" t="s">
        <v>484</v>
      </c>
      <c r="D219" s="47" t="s">
        <v>6158</v>
      </c>
      <c r="E219" s="47" t="b">
        <v>0</v>
      </c>
      <c r="F219" s="47" t="b">
        <v>0</v>
      </c>
      <c r="G219" s="47"/>
      <c r="H219" s="47"/>
      <c r="I219" s="47"/>
    </row>
    <row r="220" spans="1:9" ht="12.75">
      <c r="A220" s="65" t="s">
        <v>10777</v>
      </c>
      <c r="B220" s="65">
        <v>2000</v>
      </c>
      <c r="C220" s="65" t="s">
        <v>2049</v>
      </c>
      <c r="D220" s="47" t="s">
        <v>6158</v>
      </c>
      <c r="E220" s="47" t="b">
        <v>0</v>
      </c>
      <c r="F220" s="47" t="b">
        <v>0</v>
      </c>
      <c r="G220" s="47"/>
      <c r="H220" s="47"/>
      <c r="I220" s="47"/>
    </row>
    <row r="221" spans="1:9" ht="12.75">
      <c r="A221" s="65" t="s">
        <v>10778</v>
      </c>
      <c r="B221" s="65">
        <v>2001</v>
      </c>
      <c r="C221" s="65" t="s">
        <v>4734</v>
      </c>
      <c r="D221" s="47" t="s">
        <v>6158</v>
      </c>
      <c r="E221" s="47" t="b">
        <v>0</v>
      </c>
      <c r="F221" s="47" t="b">
        <v>0</v>
      </c>
      <c r="G221" s="47"/>
      <c r="H221" s="47"/>
      <c r="I221" s="47"/>
    </row>
    <row r="222" spans="1:9" ht="12.75">
      <c r="A222" s="65" t="s">
        <v>10779</v>
      </c>
      <c r="B222" s="65">
        <v>2000</v>
      </c>
      <c r="C222" s="65" t="s">
        <v>10601</v>
      </c>
      <c r="D222" s="47" t="s">
        <v>6158</v>
      </c>
      <c r="E222" s="47" t="b">
        <v>0</v>
      </c>
      <c r="F222" s="47" t="b">
        <v>0</v>
      </c>
      <c r="G222" s="47"/>
      <c r="H222" s="47"/>
      <c r="I222" s="47"/>
    </row>
    <row r="223" spans="1:9" ht="12.75">
      <c r="A223" s="65" t="s">
        <v>10780</v>
      </c>
      <c r="B223" s="65">
        <v>2001</v>
      </c>
      <c r="C223" s="65" t="s">
        <v>10601</v>
      </c>
      <c r="D223" s="47" t="s">
        <v>6158</v>
      </c>
      <c r="E223" s="47" t="b">
        <v>0</v>
      </c>
      <c r="F223" s="47" t="b">
        <v>0</v>
      </c>
      <c r="G223" s="47"/>
      <c r="H223" s="47"/>
      <c r="I223" s="47"/>
    </row>
    <row r="224" spans="1:9" ht="12.75">
      <c r="A224" s="65" t="s">
        <v>10781</v>
      </c>
      <c r="B224" s="65">
        <v>2001</v>
      </c>
      <c r="C224" s="65" t="s">
        <v>69</v>
      </c>
      <c r="D224" s="47" t="s">
        <v>6158</v>
      </c>
      <c r="E224" s="47" t="b">
        <v>0</v>
      </c>
      <c r="F224" s="47" t="b">
        <v>0</v>
      </c>
      <c r="G224" s="47"/>
      <c r="H224" s="47"/>
      <c r="I224" s="47"/>
    </row>
    <row r="225" spans="1:9" ht="12.75">
      <c r="A225" s="65" t="s">
        <v>10782</v>
      </c>
      <c r="B225" s="65">
        <v>2001</v>
      </c>
      <c r="C225" s="65" t="s">
        <v>69</v>
      </c>
      <c r="D225" s="47" t="s">
        <v>6158</v>
      </c>
      <c r="E225" s="47" t="b">
        <v>0</v>
      </c>
      <c r="F225" s="47" t="b">
        <v>0</v>
      </c>
      <c r="G225" s="47"/>
      <c r="H225" s="47"/>
      <c r="I225" s="47"/>
    </row>
    <row r="226" spans="1:9" ht="12.75">
      <c r="A226" s="65" t="s">
        <v>10783</v>
      </c>
      <c r="B226" s="65">
        <v>2000</v>
      </c>
      <c r="C226" s="65" t="s">
        <v>9442</v>
      </c>
      <c r="D226" s="47" t="s">
        <v>6158</v>
      </c>
      <c r="E226" s="47" t="b">
        <v>0</v>
      </c>
      <c r="F226" s="47" t="b">
        <v>0</v>
      </c>
      <c r="G226" s="47"/>
      <c r="H226" s="47"/>
      <c r="I226" s="47"/>
    </row>
    <row r="227" spans="1:9" ht="12.75">
      <c r="A227" s="65" t="s">
        <v>10784</v>
      </c>
      <c r="B227" s="65">
        <v>1998</v>
      </c>
      <c r="C227" s="65" t="s">
        <v>9442</v>
      </c>
      <c r="D227" s="47" t="s">
        <v>6158</v>
      </c>
      <c r="E227" s="47" t="b">
        <v>0</v>
      </c>
      <c r="F227" s="47" t="b">
        <v>0</v>
      </c>
      <c r="G227" s="47"/>
      <c r="H227" s="47"/>
      <c r="I227" s="47"/>
    </row>
    <row r="228" spans="1:9" ht="12.75">
      <c r="A228" s="65" t="s">
        <v>10785</v>
      </c>
      <c r="B228" s="65">
        <v>2000</v>
      </c>
      <c r="C228" s="65" t="s">
        <v>44</v>
      </c>
      <c r="D228" s="47" t="s">
        <v>6158</v>
      </c>
      <c r="E228" s="47" t="b">
        <v>0</v>
      </c>
      <c r="F228" s="47" t="b">
        <v>0</v>
      </c>
      <c r="G228" s="47"/>
      <c r="H228" s="47"/>
      <c r="I228" s="47"/>
    </row>
    <row r="229" spans="1:9" ht="12.75">
      <c r="A229" s="65" t="s">
        <v>10786</v>
      </c>
      <c r="B229" s="65">
        <v>2001</v>
      </c>
      <c r="C229" s="65" t="s">
        <v>69</v>
      </c>
      <c r="D229" s="47" t="s">
        <v>6158</v>
      </c>
      <c r="E229" s="47" t="b">
        <v>0</v>
      </c>
      <c r="F229" s="47" t="b">
        <v>0</v>
      </c>
      <c r="G229" s="47"/>
      <c r="H229" s="47"/>
      <c r="I229" s="47"/>
    </row>
    <row r="230" spans="1:9" ht="12.75">
      <c r="A230" s="65" t="s">
        <v>10787</v>
      </c>
      <c r="B230" s="65">
        <v>2000</v>
      </c>
      <c r="C230" s="65" t="s">
        <v>10680</v>
      </c>
      <c r="D230" s="47" t="s">
        <v>6158</v>
      </c>
      <c r="E230" s="47" t="b">
        <v>0</v>
      </c>
      <c r="F230" s="47" t="b">
        <v>0</v>
      </c>
      <c r="G230" s="47"/>
      <c r="H230" s="47"/>
      <c r="I230" s="47"/>
    </row>
    <row r="231" spans="1:9" ht="12.75">
      <c r="A231" s="65" t="s">
        <v>10788</v>
      </c>
      <c r="B231" s="65">
        <v>1999</v>
      </c>
      <c r="C231" s="65" t="s">
        <v>11</v>
      </c>
      <c r="D231" s="47" t="s">
        <v>6158</v>
      </c>
      <c r="E231" s="47" t="b">
        <v>0</v>
      </c>
      <c r="F231" s="47" t="b">
        <v>0</v>
      </c>
      <c r="G231" s="47"/>
      <c r="H231" s="47"/>
      <c r="I231" s="47"/>
    </row>
    <row r="232" spans="1:9" ht="12.75">
      <c r="A232" s="65" t="s">
        <v>9562</v>
      </c>
      <c r="B232" s="65">
        <v>2001</v>
      </c>
      <c r="C232" s="65" t="s">
        <v>11</v>
      </c>
      <c r="D232" s="47" t="s">
        <v>6158</v>
      </c>
      <c r="E232" s="47" t="b">
        <v>0</v>
      </c>
      <c r="F232" s="47" t="b">
        <v>0</v>
      </c>
      <c r="G232" s="47"/>
      <c r="H232" s="47"/>
      <c r="I232" s="47"/>
    </row>
    <row r="233" spans="1:9" ht="12.75">
      <c r="A233" s="65" t="s">
        <v>10789</v>
      </c>
      <c r="B233" s="65">
        <v>2000</v>
      </c>
      <c r="C233" s="65" t="s">
        <v>7302</v>
      </c>
      <c r="D233" s="47" t="s">
        <v>6158</v>
      </c>
      <c r="E233" s="47" t="b">
        <v>0</v>
      </c>
      <c r="F233" s="47" t="b">
        <v>0</v>
      </c>
      <c r="G233" s="47"/>
      <c r="H233" s="47"/>
      <c r="I233" s="47"/>
    </row>
    <row r="234" spans="1:9" ht="12.75">
      <c r="A234" s="65" t="s">
        <v>10790</v>
      </c>
      <c r="B234" s="65">
        <v>2000</v>
      </c>
      <c r="C234" s="65" t="s">
        <v>7302</v>
      </c>
      <c r="D234" s="47" t="s">
        <v>6158</v>
      </c>
      <c r="E234" s="47" t="b">
        <v>0</v>
      </c>
      <c r="F234" s="47" t="b">
        <v>0</v>
      </c>
      <c r="G234" s="47"/>
      <c r="H234" s="47"/>
      <c r="I234" s="47"/>
    </row>
    <row r="235" spans="1:9" ht="12.75">
      <c r="A235" s="65" t="s">
        <v>10791</v>
      </c>
      <c r="B235" s="65">
        <v>2001</v>
      </c>
      <c r="C235" s="65" t="s">
        <v>10697</v>
      </c>
      <c r="D235" s="47" t="s">
        <v>6158</v>
      </c>
      <c r="E235" s="47" t="b">
        <v>0</v>
      </c>
      <c r="F235" s="47" t="b">
        <v>0</v>
      </c>
      <c r="G235" s="47"/>
      <c r="H235" s="47"/>
      <c r="I235" s="47"/>
    </row>
    <row r="236" spans="1:9" ht="12.75">
      <c r="A236" s="65" t="s">
        <v>10792</v>
      </c>
      <c r="B236" s="65">
        <v>2000</v>
      </c>
      <c r="C236" s="65" t="s">
        <v>10697</v>
      </c>
      <c r="D236" s="47" t="s">
        <v>6158</v>
      </c>
      <c r="E236" s="47" t="b">
        <v>0</v>
      </c>
      <c r="F236" s="47" t="b">
        <v>0</v>
      </c>
      <c r="G236" s="47"/>
      <c r="H236" s="47"/>
      <c r="I236" s="47"/>
    </row>
    <row r="237" spans="1:9" ht="12.75">
      <c r="A237" s="65" t="s">
        <v>10793</v>
      </c>
      <c r="B237" s="65">
        <v>2001</v>
      </c>
      <c r="C237" s="65" t="s">
        <v>10794</v>
      </c>
      <c r="D237" s="47" t="s">
        <v>6158</v>
      </c>
      <c r="E237" s="47" t="b">
        <v>0</v>
      </c>
      <c r="F237" s="47" t="b">
        <v>0</v>
      </c>
      <c r="G237" s="47"/>
      <c r="H237" s="47"/>
      <c r="I237" s="47"/>
    </row>
    <row r="238" spans="1:9" ht="12.75">
      <c r="A238" s="65" t="s">
        <v>10795</v>
      </c>
      <c r="B238" s="65">
        <v>1999</v>
      </c>
      <c r="C238" s="65" t="s">
        <v>320</v>
      </c>
      <c r="D238" s="47" t="s">
        <v>6158</v>
      </c>
      <c r="E238" s="47" t="b">
        <v>0</v>
      </c>
      <c r="F238" s="47" t="b">
        <v>0</v>
      </c>
      <c r="G238" s="47"/>
      <c r="H238" s="47"/>
      <c r="I238" s="47"/>
    </row>
    <row r="239" spans="1:9" ht="12.75">
      <c r="A239" s="65" t="s">
        <v>10796</v>
      </c>
      <c r="B239" s="65">
        <v>1999</v>
      </c>
      <c r="C239" s="65" t="s">
        <v>320</v>
      </c>
      <c r="D239" s="47" t="s">
        <v>6158</v>
      </c>
      <c r="E239" s="47" t="b">
        <v>0</v>
      </c>
      <c r="F239" s="47" t="b">
        <v>0</v>
      </c>
      <c r="G239" s="47"/>
      <c r="H239" s="47"/>
      <c r="I239" s="47"/>
    </row>
    <row r="240" spans="1:9" ht="12.75">
      <c r="A240" s="65" t="s">
        <v>10797</v>
      </c>
      <c r="B240" s="65">
        <v>2000</v>
      </c>
      <c r="C240" s="65" t="s">
        <v>44</v>
      </c>
      <c r="D240" s="47" t="s">
        <v>6158</v>
      </c>
      <c r="E240" s="47" t="b">
        <v>0</v>
      </c>
      <c r="F240" s="47" t="b">
        <v>0</v>
      </c>
      <c r="G240" s="47"/>
      <c r="H240" s="47"/>
      <c r="I240" s="47"/>
    </row>
    <row r="241" spans="1:9" ht="12.75">
      <c r="A241" s="65" t="s">
        <v>3501</v>
      </c>
      <c r="B241" s="65">
        <v>1999</v>
      </c>
      <c r="C241" s="65" t="s">
        <v>10585</v>
      </c>
      <c r="D241" s="47" t="s">
        <v>6158</v>
      </c>
      <c r="E241" s="47" t="b">
        <v>0</v>
      </c>
      <c r="F241" s="47" t="b">
        <v>0</v>
      </c>
      <c r="G241" s="47"/>
      <c r="H241" s="47"/>
      <c r="I241" s="47"/>
    </row>
    <row r="242" spans="1:9" ht="12.75">
      <c r="A242" s="65" t="s">
        <v>8023</v>
      </c>
      <c r="B242" s="65">
        <v>2000</v>
      </c>
      <c r="C242" s="65" t="s">
        <v>9488</v>
      </c>
      <c r="D242" s="47" t="s">
        <v>6158</v>
      </c>
      <c r="E242" s="47" t="b">
        <v>0</v>
      </c>
      <c r="F242" s="47" t="b">
        <v>0</v>
      </c>
      <c r="G242" s="47"/>
      <c r="H242" s="47"/>
      <c r="I242" s="47"/>
    </row>
    <row r="243" spans="1:9" ht="12.75">
      <c r="A243" s="65" t="s">
        <v>10798</v>
      </c>
      <c r="B243" s="65">
        <v>2000</v>
      </c>
      <c r="C243" s="65" t="s">
        <v>55</v>
      </c>
      <c r="D243" s="47" t="s">
        <v>6158</v>
      </c>
      <c r="E243" s="47" t="b">
        <v>0</v>
      </c>
      <c r="F243" s="47" t="b">
        <v>0</v>
      </c>
      <c r="G243" s="47"/>
      <c r="H243" s="47"/>
      <c r="I243" s="47"/>
    </row>
    <row r="244" spans="1:9" ht="12.75">
      <c r="A244" s="65" t="s">
        <v>10799</v>
      </c>
      <c r="B244" s="65">
        <v>2000</v>
      </c>
      <c r="C244" s="65" t="s">
        <v>55</v>
      </c>
      <c r="D244" s="47" t="s">
        <v>6158</v>
      </c>
      <c r="E244" s="47" t="b">
        <v>0</v>
      </c>
      <c r="F244" s="47" t="b">
        <v>0</v>
      </c>
      <c r="G244" s="47"/>
      <c r="H244" s="47"/>
      <c r="I244" s="47"/>
    </row>
    <row r="245" spans="1:9" ht="12.75">
      <c r="A245" s="65" t="s">
        <v>10800</v>
      </c>
      <c r="B245" s="65">
        <v>1998</v>
      </c>
      <c r="C245" s="65" t="s">
        <v>10603</v>
      </c>
      <c r="D245" s="47" t="s">
        <v>6158</v>
      </c>
      <c r="E245" s="47" t="b">
        <v>0</v>
      </c>
      <c r="F245" s="47" t="b">
        <v>0</v>
      </c>
      <c r="G245" s="47"/>
      <c r="H245" s="47"/>
      <c r="I245" s="47"/>
    </row>
    <row r="246" spans="1:9" ht="12.75">
      <c r="A246" s="65" t="s">
        <v>3564</v>
      </c>
      <c r="B246" s="65">
        <v>1998</v>
      </c>
      <c r="C246" s="65" t="s">
        <v>320</v>
      </c>
      <c r="D246" s="47" t="s">
        <v>6158</v>
      </c>
      <c r="E246" s="47" t="b">
        <v>0</v>
      </c>
      <c r="F246" s="47" t="b">
        <v>0</v>
      </c>
      <c r="G246" s="47"/>
      <c r="H246" s="47"/>
      <c r="I246" s="47"/>
    </row>
    <row r="247" spans="1:9" ht="12.75">
      <c r="A247" s="65" t="s">
        <v>10801</v>
      </c>
      <c r="B247" s="65">
        <v>1999</v>
      </c>
      <c r="C247" s="65" t="s">
        <v>44</v>
      </c>
      <c r="D247" s="47" t="s">
        <v>6158</v>
      </c>
      <c r="E247" s="47" t="b">
        <v>0</v>
      </c>
      <c r="F247" s="47" t="b">
        <v>0</v>
      </c>
      <c r="G247" s="47"/>
      <c r="H247" s="47"/>
      <c r="I247" s="47"/>
    </row>
    <row r="248" spans="1:9" ht="12.75">
      <c r="A248" s="65" t="s">
        <v>3587</v>
      </c>
      <c r="B248" s="65">
        <v>2000</v>
      </c>
      <c r="C248" s="65" t="s">
        <v>118</v>
      </c>
      <c r="D248" s="47" t="s">
        <v>6158</v>
      </c>
      <c r="E248" s="47" t="b">
        <v>0</v>
      </c>
      <c r="F248" s="47" t="b">
        <v>0</v>
      </c>
      <c r="G248" s="47"/>
      <c r="H248" s="47"/>
      <c r="I248" s="47"/>
    </row>
    <row r="249" spans="1:9" ht="12.75">
      <c r="A249" s="65" t="s">
        <v>9109</v>
      </c>
      <c r="B249" s="65">
        <v>1999</v>
      </c>
      <c r="C249" s="65" t="s">
        <v>9488</v>
      </c>
      <c r="D249" s="47" t="s">
        <v>6158</v>
      </c>
      <c r="E249" s="47" t="b">
        <v>0</v>
      </c>
      <c r="F249" s="47" t="b">
        <v>0</v>
      </c>
      <c r="G249" s="47"/>
      <c r="H249" s="47"/>
      <c r="I249" s="47"/>
    </row>
    <row r="250" spans="1:9" ht="12.75">
      <c r="A250" s="65" t="s">
        <v>10802</v>
      </c>
      <c r="B250" s="65">
        <v>2000</v>
      </c>
      <c r="C250" s="65" t="s">
        <v>7302</v>
      </c>
      <c r="D250" s="47" t="s">
        <v>6158</v>
      </c>
      <c r="E250" s="47" t="b">
        <v>0</v>
      </c>
      <c r="F250" s="47" t="b">
        <v>0</v>
      </c>
      <c r="G250" s="47"/>
      <c r="H250" s="47"/>
      <c r="I250" s="47"/>
    </row>
    <row r="251" spans="1:9" ht="12.75">
      <c r="A251" s="65" t="s">
        <v>10803</v>
      </c>
      <c r="B251" s="65">
        <v>2000</v>
      </c>
      <c r="C251" s="65" t="s">
        <v>7302</v>
      </c>
      <c r="D251" s="47" t="s">
        <v>6158</v>
      </c>
      <c r="E251" s="47" t="b">
        <v>0</v>
      </c>
      <c r="F251" s="47" t="b">
        <v>0</v>
      </c>
      <c r="G251" s="47"/>
      <c r="H251" s="47"/>
      <c r="I251" s="47"/>
    </row>
    <row r="252" spans="1:9" ht="12.75">
      <c r="A252" s="65" t="s">
        <v>10804</v>
      </c>
      <c r="B252" s="65">
        <v>2000</v>
      </c>
      <c r="C252" s="65" t="s">
        <v>7302</v>
      </c>
      <c r="D252" s="47" t="s">
        <v>6158</v>
      </c>
      <c r="E252" s="47" t="b">
        <v>0</v>
      </c>
      <c r="F252" s="47" t="b">
        <v>0</v>
      </c>
      <c r="G252" s="47"/>
      <c r="H252" s="47"/>
      <c r="I252" s="47"/>
    </row>
    <row r="253" spans="1:9" ht="12.75">
      <c r="A253" s="65" t="s">
        <v>10805</v>
      </c>
      <c r="B253" s="65">
        <v>2001</v>
      </c>
      <c r="C253" s="65" t="s">
        <v>10667</v>
      </c>
      <c r="D253" s="47" t="s">
        <v>6158</v>
      </c>
      <c r="E253" s="47" t="b">
        <v>0</v>
      </c>
      <c r="F253" s="47" t="b">
        <v>0</v>
      </c>
      <c r="G253" s="47"/>
      <c r="H253" s="47"/>
      <c r="I253" s="47"/>
    </row>
    <row r="254" spans="1:9" ht="12.75">
      <c r="A254" s="65" t="s">
        <v>10806</v>
      </c>
      <c r="B254" s="65">
        <v>2000</v>
      </c>
      <c r="C254" s="65" t="s">
        <v>44</v>
      </c>
      <c r="D254" s="47" t="s">
        <v>6158</v>
      </c>
      <c r="E254" s="47" t="b">
        <v>0</v>
      </c>
      <c r="F254" s="47" t="b">
        <v>0</v>
      </c>
      <c r="G254" s="47"/>
      <c r="H254" s="47"/>
      <c r="I254" s="47"/>
    </row>
    <row r="255" spans="1:9" ht="12.75">
      <c r="A255" s="65" t="s">
        <v>10807</v>
      </c>
      <c r="B255" s="65">
        <v>2001</v>
      </c>
      <c r="C255" s="65" t="s">
        <v>9488</v>
      </c>
      <c r="D255" s="47" t="s">
        <v>6158</v>
      </c>
      <c r="E255" s="47" t="b">
        <v>0</v>
      </c>
      <c r="F255" s="47" t="b">
        <v>0</v>
      </c>
      <c r="G255" s="47"/>
      <c r="H255" s="47"/>
      <c r="I255" s="47"/>
    </row>
    <row r="256" spans="1:9" ht="12.75">
      <c r="A256" s="65" t="s">
        <v>9576</v>
      </c>
      <c r="B256" s="65">
        <v>2000</v>
      </c>
      <c r="C256" s="65" t="s">
        <v>8844</v>
      </c>
      <c r="D256" s="47" t="s">
        <v>6158</v>
      </c>
      <c r="E256" s="47" t="b">
        <v>0</v>
      </c>
      <c r="F256" s="47" t="b">
        <v>0</v>
      </c>
      <c r="G256" s="47"/>
      <c r="H256" s="47"/>
      <c r="I256" s="47"/>
    </row>
    <row r="257" spans="1:9" ht="12.75">
      <c r="A257" s="65" t="s">
        <v>10808</v>
      </c>
      <c r="B257" s="65">
        <v>1999</v>
      </c>
      <c r="C257" s="65" t="s">
        <v>9514</v>
      </c>
      <c r="D257" s="47" t="s">
        <v>6158</v>
      </c>
      <c r="E257" s="47" t="b">
        <v>0</v>
      </c>
      <c r="F257" s="47" t="b">
        <v>0</v>
      </c>
      <c r="G257" s="47"/>
      <c r="H257" s="47"/>
      <c r="I257" s="47"/>
    </row>
    <row r="258" spans="1:9" ht="12.75">
      <c r="A258" s="65" t="s">
        <v>10809</v>
      </c>
      <c r="B258" s="65">
        <v>2000</v>
      </c>
      <c r="C258" s="65" t="s">
        <v>10585</v>
      </c>
      <c r="D258" s="47" t="s">
        <v>6158</v>
      </c>
      <c r="E258" s="47" t="b">
        <v>0</v>
      </c>
      <c r="F258" s="47" t="b">
        <v>0</v>
      </c>
      <c r="G258" s="47"/>
      <c r="H258" s="47"/>
      <c r="I258" s="47"/>
    </row>
    <row r="259" spans="1:9" ht="12.75">
      <c r="A259" s="65" t="s">
        <v>10810</v>
      </c>
      <c r="B259" s="65">
        <v>2000</v>
      </c>
      <c r="C259" s="65" t="s">
        <v>10585</v>
      </c>
      <c r="D259" s="47" t="s">
        <v>6158</v>
      </c>
      <c r="E259" s="47" t="b">
        <v>0</v>
      </c>
      <c r="F259" s="47" t="b">
        <v>0</v>
      </c>
      <c r="G259" s="47"/>
      <c r="H259" s="47"/>
      <c r="I259" s="47"/>
    </row>
    <row r="260" spans="1:9" ht="12.75">
      <c r="A260" s="65" t="s">
        <v>10811</v>
      </c>
      <c r="B260" s="65">
        <v>1999</v>
      </c>
      <c r="C260" s="65" t="s">
        <v>11</v>
      </c>
      <c r="D260" s="47" t="s">
        <v>6158</v>
      </c>
      <c r="E260" s="47" t="b">
        <v>0</v>
      </c>
      <c r="F260" s="47" t="b">
        <v>0</v>
      </c>
      <c r="G260" s="47"/>
      <c r="H260" s="47"/>
      <c r="I260" s="47"/>
    </row>
    <row r="261" spans="1:9" ht="12.75">
      <c r="A261" s="65" t="s">
        <v>10812</v>
      </c>
      <c r="B261" s="65">
        <v>2001</v>
      </c>
      <c r="C261" s="65" t="s">
        <v>320</v>
      </c>
      <c r="D261" s="47" t="s">
        <v>6158</v>
      </c>
      <c r="E261" s="47" t="b">
        <v>0</v>
      </c>
      <c r="F261" s="47" t="b">
        <v>0</v>
      </c>
      <c r="G261" s="47"/>
      <c r="H261" s="47"/>
      <c r="I261" s="47"/>
    </row>
    <row r="262" spans="1:9" ht="12.75">
      <c r="A262" s="65" t="s">
        <v>10813</v>
      </c>
      <c r="B262" s="65">
        <v>1999</v>
      </c>
      <c r="C262" s="65" t="s">
        <v>44</v>
      </c>
      <c r="D262" s="47" t="s">
        <v>6158</v>
      </c>
      <c r="E262" s="47" t="b">
        <v>0</v>
      </c>
      <c r="F262" s="47" t="b">
        <v>0</v>
      </c>
      <c r="G262" s="47"/>
      <c r="H262" s="47"/>
      <c r="I262" s="47"/>
    </row>
    <row r="263" spans="1:9" ht="12.75">
      <c r="A263" s="65" t="s">
        <v>9579</v>
      </c>
      <c r="B263" s="65">
        <v>2000</v>
      </c>
      <c r="C263" s="65" t="s">
        <v>44</v>
      </c>
      <c r="D263" s="47" t="s">
        <v>6158</v>
      </c>
      <c r="E263" s="47" t="b">
        <v>0</v>
      </c>
      <c r="F263" s="47" t="b">
        <v>0</v>
      </c>
      <c r="G263" s="47"/>
      <c r="H263" s="47"/>
      <c r="I263" s="47"/>
    </row>
    <row r="264" spans="1:9" ht="12.75">
      <c r="A264" s="65" t="s">
        <v>10814</v>
      </c>
      <c r="B264" s="65">
        <v>2000</v>
      </c>
      <c r="C264" s="65" t="s">
        <v>7802</v>
      </c>
      <c r="D264" s="47" t="s">
        <v>6158</v>
      </c>
      <c r="E264" s="47" t="b">
        <v>0</v>
      </c>
      <c r="F264" s="47" t="b">
        <v>0</v>
      </c>
      <c r="G264" s="47"/>
      <c r="H264" s="47"/>
      <c r="I264" s="47"/>
    </row>
    <row r="265" spans="1:9" ht="12.75">
      <c r="A265" s="65" t="s">
        <v>10815</v>
      </c>
      <c r="B265" s="65">
        <v>1999</v>
      </c>
      <c r="C265" s="65" t="s">
        <v>484</v>
      </c>
      <c r="D265" s="47" t="s">
        <v>6158</v>
      </c>
      <c r="E265" s="47" t="b">
        <v>0</v>
      </c>
      <c r="F265" s="47" t="b">
        <v>0</v>
      </c>
      <c r="G265" s="47"/>
      <c r="H265" s="47"/>
      <c r="I265" s="47"/>
    </row>
    <row r="266" spans="1:9" ht="12.75">
      <c r="A266" s="65" t="s">
        <v>3666</v>
      </c>
      <c r="B266" s="65">
        <v>2000</v>
      </c>
      <c r="C266" s="65" t="s">
        <v>320</v>
      </c>
      <c r="D266" s="47" t="s">
        <v>6158</v>
      </c>
      <c r="E266" s="47" t="b">
        <v>0</v>
      </c>
      <c r="F266" s="47" t="b">
        <v>0</v>
      </c>
      <c r="G266" s="47"/>
      <c r="H266" s="47"/>
      <c r="I266" s="47"/>
    </row>
    <row r="267" spans="1:9" ht="12.75">
      <c r="A267" s="65" t="s">
        <v>10816</v>
      </c>
      <c r="B267" s="65">
        <v>2001</v>
      </c>
      <c r="C267" s="65" t="s">
        <v>10817</v>
      </c>
      <c r="D267" s="47" t="s">
        <v>6158</v>
      </c>
      <c r="E267" s="47" t="b">
        <v>0</v>
      </c>
      <c r="F267" s="47" t="b">
        <v>0</v>
      </c>
      <c r="G267" s="47"/>
      <c r="H267" s="47"/>
      <c r="I267" s="47"/>
    </row>
    <row r="268" spans="1:9" ht="12.75">
      <c r="A268" s="65" t="s">
        <v>10818</v>
      </c>
      <c r="B268" s="65">
        <v>1999</v>
      </c>
      <c r="C268" s="65" t="s">
        <v>484</v>
      </c>
      <c r="D268" s="47" t="s">
        <v>6158</v>
      </c>
      <c r="E268" s="47" t="b">
        <v>0</v>
      </c>
      <c r="F268" s="47" t="b">
        <v>0</v>
      </c>
      <c r="G268" s="47"/>
      <c r="H268" s="47"/>
      <c r="I268" s="47"/>
    </row>
    <row r="269" spans="1:9" ht="12.75">
      <c r="A269" s="65" t="s">
        <v>3712</v>
      </c>
      <c r="B269" s="65">
        <v>1998</v>
      </c>
      <c r="C269" s="65" t="s">
        <v>320</v>
      </c>
      <c r="D269" s="47" t="s">
        <v>6158</v>
      </c>
      <c r="E269" s="47" t="b">
        <v>0</v>
      </c>
      <c r="F269" s="47" t="b">
        <v>0</v>
      </c>
      <c r="G269" s="47"/>
      <c r="H269" s="47"/>
      <c r="I269" s="47"/>
    </row>
    <row r="270" spans="1:9" ht="12.75">
      <c r="A270" s="65" t="s">
        <v>9587</v>
      </c>
      <c r="B270" s="65">
        <v>1999</v>
      </c>
      <c r="C270" s="65" t="s">
        <v>320</v>
      </c>
      <c r="D270" s="47" t="s">
        <v>6158</v>
      </c>
      <c r="E270" s="47" t="b">
        <v>0</v>
      </c>
      <c r="F270" s="47" t="b">
        <v>0</v>
      </c>
      <c r="G270" s="47"/>
      <c r="H270" s="47"/>
      <c r="I270" s="47"/>
    </row>
    <row r="271" spans="1:9" ht="12.75">
      <c r="A271" s="65" t="s">
        <v>9588</v>
      </c>
      <c r="B271" s="65">
        <v>2000</v>
      </c>
      <c r="C271" s="65" t="s">
        <v>320</v>
      </c>
      <c r="D271" s="47" t="s">
        <v>6158</v>
      </c>
      <c r="E271" s="47" t="b">
        <v>0</v>
      </c>
      <c r="F271" s="47" t="b">
        <v>0</v>
      </c>
      <c r="G271" s="47"/>
      <c r="H271" s="47"/>
      <c r="I271" s="47"/>
    </row>
    <row r="272" spans="1:9" ht="12.75">
      <c r="A272" s="65" t="s">
        <v>10819</v>
      </c>
      <c r="B272" s="65">
        <v>2000</v>
      </c>
      <c r="C272" s="65" t="s">
        <v>7302</v>
      </c>
      <c r="D272" s="47" t="s">
        <v>6158</v>
      </c>
      <c r="E272" s="47" t="b">
        <v>0</v>
      </c>
      <c r="F272" s="47" t="b">
        <v>0</v>
      </c>
      <c r="G272" s="47"/>
      <c r="H272" s="47"/>
      <c r="I272" s="47"/>
    </row>
    <row r="273" spans="1:9" ht="12.75">
      <c r="A273" s="65" t="s">
        <v>10820</v>
      </c>
      <c r="B273" s="65">
        <v>2000</v>
      </c>
      <c r="C273" s="65" t="s">
        <v>44</v>
      </c>
      <c r="D273" s="47" t="s">
        <v>6158</v>
      </c>
      <c r="E273" s="47" t="b">
        <v>0</v>
      </c>
      <c r="F273" s="47" t="b">
        <v>0</v>
      </c>
      <c r="G273" s="47"/>
      <c r="H273" s="47"/>
      <c r="I273" s="47"/>
    </row>
    <row r="274" spans="1:9" ht="12.75">
      <c r="A274" s="65" t="s">
        <v>10821</v>
      </c>
      <c r="B274" s="65">
        <v>1999</v>
      </c>
      <c r="C274" s="65" t="s">
        <v>44</v>
      </c>
      <c r="D274" s="47" t="s">
        <v>6158</v>
      </c>
      <c r="E274" s="47" t="b">
        <v>0</v>
      </c>
      <c r="F274" s="47" t="b">
        <v>0</v>
      </c>
      <c r="G274" s="47"/>
      <c r="H274" s="47"/>
      <c r="I274" s="47"/>
    </row>
    <row r="275" spans="1:9" ht="12.75">
      <c r="A275" s="65" t="s">
        <v>10822</v>
      </c>
      <c r="B275" s="65">
        <v>2000</v>
      </c>
      <c r="C275" s="65" t="s">
        <v>10585</v>
      </c>
      <c r="D275" s="47" t="s">
        <v>6158</v>
      </c>
      <c r="E275" s="47" t="b">
        <v>0</v>
      </c>
      <c r="F275" s="47" t="b">
        <v>0</v>
      </c>
      <c r="G275" s="47"/>
      <c r="H275" s="47"/>
      <c r="I275" s="47"/>
    </row>
    <row r="276" spans="1:9" ht="12.75">
      <c r="A276" s="65" t="s">
        <v>10823</v>
      </c>
      <c r="B276" s="65">
        <v>2000</v>
      </c>
      <c r="C276" s="65" t="s">
        <v>9492</v>
      </c>
      <c r="D276" s="47" t="s">
        <v>6158</v>
      </c>
      <c r="E276" s="47" t="b">
        <v>0</v>
      </c>
      <c r="F276" s="47" t="b">
        <v>0</v>
      </c>
      <c r="G276" s="47"/>
      <c r="H276" s="47"/>
      <c r="I276" s="47"/>
    </row>
    <row r="277" spans="1:9" ht="12.75">
      <c r="A277" s="65" t="s">
        <v>10824</v>
      </c>
      <c r="B277" s="65">
        <v>1999</v>
      </c>
      <c r="C277" s="65" t="s">
        <v>118</v>
      </c>
      <c r="D277" s="47" t="s">
        <v>6158</v>
      </c>
      <c r="E277" s="47" t="b">
        <v>0</v>
      </c>
      <c r="F277" s="47" t="b">
        <v>0</v>
      </c>
      <c r="G277" s="47"/>
      <c r="H277" s="47"/>
      <c r="I277" s="47"/>
    </row>
    <row r="278" spans="1:9" ht="12.75">
      <c r="A278" s="65" t="s">
        <v>3913</v>
      </c>
      <c r="B278" s="65">
        <v>1999</v>
      </c>
      <c r="C278" s="65" t="s">
        <v>320</v>
      </c>
      <c r="D278" s="47" t="s">
        <v>6158</v>
      </c>
      <c r="E278" s="47" t="b">
        <v>0</v>
      </c>
      <c r="F278" s="47" t="b">
        <v>0</v>
      </c>
      <c r="G278" s="47"/>
      <c r="H278" s="47"/>
      <c r="I278" s="47"/>
    </row>
    <row r="279" spans="1:9" ht="12.75">
      <c r="A279" s="65" t="s">
        <v>9604</v>
      </c>
      <c r="B279" s="65">
        <v>2000</v>
      </c>
      <c r="C279" s="65" t="s">
        <v>11</v>
      </c>
      <c r="D279" s="47" t="s">
        <v>6158</v>
      </c>
      <c r="E279" s="47" t="b">
        <v>0</v>
      </c>
      <c r="F279" s="47" t="b">
        <v>0</v>
      </c>
      <c r="G279" s="47"/>
      <c r="H279" s="47"/>
      <c r="I279" s="47"/>
    </row>
    <row r="280" spans="1:9" ht="12.75">
      <c r="A280" s="65" t="s">
        <v>10825</v>
      </c>
      <c r="B280" s="65">
        <v>1998</v>
      </c>
      <c r="C280" s="65" t="s">
        <v>9442</v>
      </c>
      <c r="D280" s="47" t="s">
        <v>6158</v>
      </c>
      <c r="E280" s="47" t="b">
        <v>0</v>
      </c>
      <c r="F280" s="47" t="b">
        <v>0</v>
      </c>
      <c r="G280" s="47"/>
      <c r="H280" s="47"/>
      <c r="I280" s="47"/>
    </row>
    <row r="281" spans="1:9" ht="12.75">
      <c r="A281" s="65" t="s">
        <v>10826</v>
      </c>
      <c r="B281" s="65">
        <v>2001</v>
      </c>
      <c r="C281" s="65" t="s">
        <v>7809</v>
      </c>
      <c r="D281" s="47" t="s">
        <v>6158</v>
      </c>
      <c r="E281" s="47" t="b">
        <v>0</v>
      </c>
      <c r="F281" s="47" t="b">
        <v>0</v>
      </c>
      <c r="G281" s="47"/>
      <c r="H281" s="47"/>
      <c r="I281" s="47"/>
    </row>
    <row r="282" spans="1:9" ht="12.75">
      <c r="A282" s="65" t="s">
        <v>10827</v>
      </c>
      <c r="B282" s="65">
        <v>2000</v>
      </c>
      <c r="C282" s="65" t="s">
        <v>7809</v>
      </c>
      <c r="D282" s="47" t="s">
        <v>6158</v>
      </c>
      <c r="E282" s="47" t="b">
        <v>0</v>
      </c>
      <c r="F282" s="47" t="b">
        <v>0</v>
      </c>
      <c r="G282" s="47"/>
      <c r="H282" s="47"/>
      <c r="I282" s="47"/>
    </row>
    <row r="283" spans="1:9" ht="12.75">
      <c r="A283" s="65" t="s">
        <v>10828</v>
      </c>
      <c r="B283" s="65">
        <v>1998</v>
      </c>
      <c r="C283" s="65" t="s">
        <v>11</v>
      </c>
      <c r="D283" s="47" t="s">
        <v>6158</v>
      </c>
      <c r="E283" s="47" t="b">
        <v>0</v>
      </c>
      <c r="F283" s="47" t="b">
        <v>0</v>
      </c>
      <c r="G283" s="47"/>
      <c r="H283" s="47"/>
      <c r="I283" s="47"/>
    </row>
    <row r="284" spans="1:9" ht="12.75">
      <c r="A284" s="65" t="s">
        <v>10829</v>
      </c>
      <c r="B284" s="65">
        <v>1999</v>
      </c>
      <c r="C284" s="65" t="s">
        <v>121</v>
      </c>
      <c r="D284" s="47" t="s">
        <v>6158</v>
      </c>
      <c r="E284" s="47" t="b">
        <v>0</v>
      </c>
      <c r="F284" s="47" t="b">
        <v>0</v>
      </c>
      <c r="G284" s="47"/>
      <c r="H284" s="47"/>
      <c r="I284" s="47"/>
    </row>
    <row r="285" spans="1:9" ht="12.75">
      <c r="A285" s="65" t="s">
        <v>10830</v>
      </c>
      <c r="B285" s="65">
        <v>2001</v>
      </c>
      <c r="C285" s="65" t="s">
        <v>11</v>
      </c>
      <c r="D285" s="47" t="s">
        <v>6158</v>
      </c>
      <c r="E285" s="47" t="b">
        <v>0</v>
      </c>
      <c r="F285" s="47" t="b">
        <v>0</v>
      </c>
      <c r="G285" s="47"/>
      <c r="H285" s="47"/>
      <c r="I285" s="47"/>
    </row>
    <row r="286" spans="1:9" ht="12.75">
      <c r="A286" s="65" t="s">
        <v>10831</v>
      </c>
      <c r="B286" s="65">
        <v>2000</v>
      </c>
      <c r="C286" s="65" t="s">
        <v>11</v>
      </c>
      <c r="D286" s="47" t="s">
        <v>6158</v>
      </c>
      <c r="E286" s="47" t="b">
        <v>0</v>
      </c>
      <c r="F286" s="47" t="b">
        <v>0</v>
      </c>
      <c r="G286" s="47"/>
      <c r="H286" s="47"/>
      <c r="I286" s="47"/>
    </row>
    <row r="287" spans="1:9" ht="12.75">
      <c r="A287" s="65" t="s">
        <v>10832</v>
      </c>
      <c r="B287" s="65">
        <v>1999</v>
      </c>
      <c r="C287" s="65" t="s">
        <v>11</v>
      </c>
      <c r="D287" s="47" t="s">
        <v>6158</v>
      </c>
      <c r="E287" s="47" t="b">
        <v>0</v>
      </c>
      <c r="F287" s="47" t="b">
        <v>0</v>
      </c>
      <c r="G287" s="47"/>
      <c r="H287" s="47"/>
      <c r="I287" s="47"/>
    </row>
    <row r="288" spans="1:9" ht="12.75">
      <c r="A288" s="65" t="s">
        <v>10833</v>
      </c>
      <c r="B288" s="65">
        <v>2000</v>
      </c>
      <c r="C288" s="65" t="s">
        <v>11</v>
      </c>
      <c r="D288" s="47" t="s">
        <v>6158</v>
      </c>
      <c r="E288" s="47" t="b">
        <v>0</v>
      </c>
      <c r="F288" s="47" t="b">
        <v>0</v>
      </c>
      <c r="G288" s="47"/>
      <c r="H288" s="47"/>
      <c r="I288" s="47"/>
    </row>
    <row r="289" spans="1:9" ht="12.75">
      <c r="A289" s="65" t="s">
        <v>10834</v>
      </c>
      <c r="B289" s="65">
        <v>2000</v>
      </c>
      <c r="C289" s="65" t="s">
        <v>11</v>
      </c>
      <c r="D289" s="47" t="s">
        <v>6158</v>
      </c>
      <c r="E289" s="47" t="b">
        <v>0</v>
      </c>
      <c r="F289" s="47" t="b">
        <v>0</v>
      </c>
      <c r="G289" s="47"/>
      <c r="H289" s="47"/>
      <c r="I289" s="47"/>
    </row>
    <row r="290" spans="1:9" ht="12.75">
      <c r="A290" s="65" t="s">
        <v>10835</v>
      </c>
      <c r="B290" s="65">
        <v>2000</v>
      </c>
      <c r="C290" s="65" t="s">
        <v>11</v>
      </c>
      <c r="D290" s="47" t="s">
        <v>6158</v>
      </c>
      <c r="E290" s="47" t="b">
        <v>0</v>
      </c>
      <c r="F290" s="47" t="b">
        <v>0</v>
      </c>
      <c r="G290" s="47"/>
      <c r="H290" s="47"/>
      <c r="I290" s="47"/>
    </row>
    <row r="291" spans="1:9" ht="12.75">
      <c r="A291" s="65" t="s">
        <v>9610</v>
      </c>
      <c r="B291" s="65">
        <v>2000</v>
      </c>
      <c r="C291" s="65" t="s">
        <v>9459</v>
      </c>
      <c r="D291" s="47" t="s">
        <v>6158</v>
      </c>
      <c r="E291" s="47" t="b">
        <v>0</v>
      </c>
      <c r="F291" s="47" t="b">
        <v>0</v>
      </c>
      <c r="G291" s="47"/>
      <c r="H291" s="47"/>
      <c r="I291" s="47"/>
    </row>
    <row r="292" spans="1:9" ht="12.75">
      <c r="A292" s="65" t="s">
        <v>10836</v>
      </c>
      <c r="B292" s="65">
        <v>1999</v>
      </c>
      <c r="C292" s="65" t="s">
        <v>10585</v>
      </c>
      <c r="D292" s="47" t="s">
        <v>6158</v>
      </c>
      <c r="E292" s="47" t="b">
        <v>0</v>
      </c>
      <c r="F292" s="47" t="b">
        <v>0</v>
      </c>
      <c r="G292" s="47"/>
      <c r="H292" s="47"/>
      <c r="I292" s="47"/>
    </row>
    <row r="293" spans="1:9" ht="12.75">
      <c r="A293" s="65" t="s">
        <v>10837</v>
      </c>
      <c r="B293" s="65">
        <v>2001</v>
      </c>
      <c r="C293" s="65" t="s">
        <v>9438</v>
      </c>
      <c r="D293" s="47" t="s">
        <v>6158</v>
      </c>
      <c r="E293" s="47" t="b">
        <v>0</v>
      </c>
      <c r="F293" s="47" t="b">
        <v>0</v>
      </c>
      <c r="G293" s="47"/>
      <c r="H293" s="47"/>
      <c r="I293" s="47"/>
    </row>
    <row r="294" spans="1:9" ht="12.75">
      <c r="A294" s="65" t="s">
        <v>10838</v>
      </c>
      <c r="B294" s="65">
        <v>1998</v>
      </c>
      <c r="C294" s="65" t="s">
        <v>2049</v>
      </c>
      <c r="D294" s="47" t="s">
        <v>6158</v>
      </c>
      <c r="E294" s="47" t="b">
        <v>0</v>
      </c>
      <c r="F294" s="47" t="b">
        <v>0</v>
      </c>
      <c r="G294" s="47"/>
      <c r="H294" s="47"/>
      <c r="I294" s="47"/>
    </row>
    <row r="295" spans="1:9" ht="12.75">
      <c r="A295" s="65" t="s">
        <v>9611</v>
      </c>
      <c r="B295" s="65">
        <v>2000</v>
      </c>
      <c r="C295" s="65" t="s">
        <v>7302</v>
      </c>
      <c r="D295" s="47" t="s">
        <v>6158</v>
      </c>
      <c r="E295" s="47" t="b">
        <v>0</v>
      </c>
      <c r="F295" s="47" t="b">
        <v>0</v>
      </c>
      <c r="G295" s="47"/>
      <c r="H295" s="47"/>
      <c r="I295" s="47"/>
    </row>
    <row r="296" spans="1:9" ht="12.75">
      <c r="A296" s="65" t="s">
        <v>10839</v>
      </c>
      <c r="B296" s="65">
        <v>2001</v>
      </c>
      <c r="C296" s="65" t="s">
        <v>7302</v>
      </c>
      <c r="D296" s="47" t="s">
        <v>6158</v>
      </c>
      <c r="E296" s="47" t="b">
        <v>0</v>
      </c>
      <c r="F296" s="47" t="b">
        <v>0</v>
      </c>
      <c r="G296" s="47"/>
      <c r="H296" s="47"/>
      <c r="I296" s="47"/>
    </row>
    <row r="297" spans="1:9" ht="12.75">
      <c r="A297" s="65" t="s">
        <v>10840</v>
      </c>
      <c r="B297" s="65">
        <v>2000</v>
      </c>
      <c r="C297" s="65" t="s">
        <v>9488</v>
      </c>
      <c r="D297" s="47" t="s">
        <v>6158</v>
      </c>
      <c r="E297" s="47" t="b">
        <v>0</v>
      </c>
      <c r="F297" s="47" t="b">
        <v>0</v>
      </c>
      <c r="G297" s="47"/>
      <c r="H297" s="47"/>
      <c r="I297" s="47"/>
    </row>
    <row r="298" spans="1:9" ht="12.75">
      <c r="A298" s="65" t="s">
        <v>10841</v>
      </c>
      <c r="B298" s="65">
        <v>2000</v>
      </c>
      <c r="C298" s="65" t="s">
        <v>10649</v>
      </c>
      <c r="D298" s="47" t="s">
        <v>6158</v>
      </c>
      <c r="E298" s="47" t="b">
        <v>0</v>
      </c>
      <c r="F298" s="47" t="b">
        <v>0</v>
      </c>
      <c r="G298" s="47"/>
      <c r="H298" s="47"/>
      <c r="I298" s="47"/>
    </row>
    <row r="299" spans="1:9" ht="12.75">
      <c r="A299" s="65" t="s">
        <v>10842</v>
      </c>
      <c r="B299" s="65">
        <v>2001</v>
      </c>
      <c r="C299" s="65" t="s">
        <v>10649</v>
      </c>
      <c r="D299" s="47" t="s">
        <v>6158</v>
      </c>
      <c r="E299" s="47" t="b">
        <v>0</v>
      </c>
      <c r="F299" s="47" t="b">
        <v>0</v>
      </c>
      <c r="G299" s="47"/>
      <c r="H299" s="47"/>
      <c r="I299" s="47"/>
    </row>
    <row r="300" spans="1:9" ht="12.75">
      <c r="A300" s="65" t="s">
        <v>10843</v>
      </c>
      <c r="B300" s="65">
        <v>2000</v>
      </c>
      <c r="C300" s="65" t="s">
        <v>10649</v>
      </c>
      <c r="D300" s="47" t="s">
        <v>6158</v>
      </c>
      <c r="E300" s="47" t="b">
        <v>0</v>
      </c>
      <c r="F300" s="47" t="b">
        <v>0</v>
      </c>
      <c r="G300" s="47"/>
      <c r="H300" s="47"/>
      <c r="I300" s="47"/>
    </row>
    <row r="301" spans="1:9" ht="12.75">
      <c r="A301" s="65" t="s">
        <v>8123</v>
      </c>
      <c r="B301" s="65">
        <v>1999</v>
      </c>
      <c r="C301" s="65" t="s">
        <v>10844</v>
      </c>
      <c r="D301" s="47" t="s">
        <v>6158</v>
      </c>
      <c r="E301" s="47" t="b">
        <v>0</v>
      </c>
      <c r="F301" s="47" t="b">
        <v>0</v>
      </c>
      <c r="G301" s="47"/>
      <c r="H301" s="47"/>
      <c r="I301" s="47"/>
    </row>
    <row r="302" spans="1:9" ht="12.75">
      <c r="A302" s="65" t="s">
        <v>10845</v>
      </c>
      <c r="B302" s="65">
        <v>2002</v>
      </c>
      <c r="C302" s="65" t="s">
        <v>9459</v>
      </c>
      <c r="D302" s="47" t="s">
        <v>6158</v>
      </c>
      <c r="E302" s="47" t="b">
        <v>0</v>
      </c>
      <c r="F302" s="47" t="b">
        <v>0</v>
      </c>
      <c r="G302" s="47"/>
      <c r="H302" s="47"/>
      <c r="I302" s="47"/>
    </row>
    <row r="303" spans="1:9" ht="12.75">
      <c r="A303" s="65" t="s">
        <v>10846</v>
      </c>
      <c r="B303" s="65">
        <v>2000</v>
      </c>
      <c r="C303" s="65" t="s">
        <v>10630</v>
      </c>
      <c r="D303" s="47" t="s">
        <v>6158</v>
      </c>
      <c r="E303" s="47" t="b">
        <v>0</v>
      </c>
      <c r="F303" s="47" t="b">
        <v>0</v>
      </c>
      <c r="G303" s="47"/>
      <c r="H303" s="47"/>
      <c r="I303" s="47"/>
    </row>
    <row r="304" spans="1:9" ht="12.75">
      <c r="A304" s="65" t="s">
        <v>10847</v>
      </c>
      <c r="B304" s="65">
        <v>2000</v>
      </c>
      <c r="C304" s="65" t="s">
        <v>2049</v>
      </c>
      <c r="D304" s="47" t="s">
        <v>6158</v>
      </c>
      <c r="E304" s="47" t="b">
        <v>0</v>
      </c>
      <c r="F304" s="47" t="b">
        <v>0</v>
      </c>
      <c r="G304" s="47"/>
      <c r="H304" s="47"/>
      <c r="I304" s="47"/>
    </row>
    <row r="305" spans="1:9" ht="12.75">
      <c r="A305" s="65" t="s">
        <v>10848</v>
      </c>
      <c r="B305" s="65">
        <v>1999</v>
      </c>
      <c r="C305" s="65" t="s">
        <v>10597</v>
      </c>
      <c r="D305" s="47" t="s">
        <v>6158</v>
      </c>
      <c r="E305" s="47" t="b">
        <v>0</v>
      </c>
      <c r="F305" s="47" t="b">
        <v>0</v>
      </c>
      <c r="G305" s="47"/>
      <c r="H305" s="47"/>
      <c r="I305" s="47"/>
    </row>
    <row r="306" spans="1:9" ht="12.75">
      <c r="A306" s="65" t="s">
        <v>10849</v>
      </c>
      <c r="B306" s="65">
        <v>2001</v>
      </c>
      <c r="C306" s="65" t="s">
        <v>10747</v>
      </c>
      <c r="D306" s="47" t="s">
        <v>6158</v>
      </c>
      <c r="E306" s="47" t="b">
        <v>0</v>
      </c>
      <c r="F306" s="47" t="b">
        <v>0</v>
      </c>
      <c r="G306" s="47"/>
      <c r="H306" s="47"/>
      <c r="I306" s="47"/>
    </row>
    <row r="307" spans="1:9" ht="12.75">
      <c r="A307" s="65" t="s">
        <v>4228</v>
      </c>
      <c r="B307" s="65">
        <v>2000</v>
      </c>
      <c r="C307" s="65" t="s">
        <v>10585</v>
      </c>
      <c r="D307" s="47" t="s">
        <v>6158</v>
      </c>
      <c r="E307" s="47" t="b">
        <v>0</v>
      </c>
      <c r="F307" s="47" t="b">
        <v>0</v>
      </c>
      <c r="G307" s="47"/>
      <c r="H307" s="47"/>
      <c r="I307" s="47"/>
    </row>
    <row r="308" spans="1:9" ht="12.75">
      <c r="A308" s="65" t="s">
        <v>10850</v>
      </c>
      <c r="B308" s="65">
        <v>1998</v>
      </c>
      <c r="C308" s="65" t="s">
        <v>11</v>
      </c>
      <c r="D308" s="47" t="s">
        <v>6158</v>
      </c>
      <c r="E308" s="47" t="b">
        <v>0</v>
      </c>
      <c r="F308" s="47" t="b">
        <v>0</v>
      </c>
      <c r="G308" s="47"/>
      <c r="H308" s="47"/>
      <c r="I308" s="47"/>
    </row>
    <row r="309" spans="1:9" ht="12.75">
      <c r="A309" s="65" t="s">
        <v>10851</v>
      </c>
      <c r="B309" s="65">
        <v>2000</v>
      </c>
      <c r="C309" s="65" t="s">
        <v>2049</v>
      </c>
      <c r="D309" s="47" t="s">
        <v>6158</v>
      </c>
      <c r="E309" s="47" t="b">
        <v>0</v>
      </c>
      <c r="F309" s="47" t="b">
        <v>0</v>
      </c>
      <c r="G309" s="47"/>
      <c r="H309" s="47"/>
      <c r="I309" s="47"/>
    </row>
    <row r="310" spans="1:9" ht="12.75">
      <c r="A310" s="65" t="s">
        <v>10852</v>
      </c>
      <c r="B310" s="65">
        <v>1999</v>
      </c>
      <c r="C310" s="65" t="s">
        <v>2049</v>
      </c>
      <c r="D310" s="47" t="s">
        <v>6158</v>
      </c>
      <c r="E310" s="47" t="b">
        <v>0</v>
      </c>
      <c r="F310" s="47" t="b">
        <v>0</v>
      </c>
      <c r="G310" s="47"/>
      <c r="H310" s="47"/>
      <c r="I310" s="47"/>
    </row>
    <row r="311" spans="1:9" ht="12.75">
      <c r="A311" s="65" t="s">
        <v>10853</v>
      </c>
      <c r="B311" s="65">
        <v>2000</v>
      </c>
      <c r="C311" s="65" t="s">
        <v>10601</v>
      </c>
      <c r="D311" s="47" t="s">
        <v>6158</v>
      </c>
      <c r="E311" s="47" t="b">
        <v>0</v>
      </c>
      <c r="F311" s="47" t="b">
        <v>0</v>
      </c>
      <c r="G311" s="47"/>
      <c r="H311" s="47"/>
      <c r="I311" s="47"/>
    </row>
    <row r="312" spans="1:9" ht="12.75">
      <c r="A312" s="65" t="s">
        <v>9618</v>
      </c>
      <c r="B312" s="65">
        <v>1999</v>
      </c>
      <c r="C312" s="65" t="s">
        <v>320</v>
      </c>
      <c r="D312" s="47" t="s">
        <v>6158</v>
      </c>
      <c r="E312" s="47" t="b">
        <v>0</v>
      </c>
      <c r="F312" s="47" t="b">
        <v>0</v>
      </c>
      <c r="G312" s="47"/>
      <c r="H312" s="47"/>
      <c r="I312" s="47"/>
    </row>
    <row r="313" spans="1:9" ht="12.75">
      <c r="A313" s="65" t="s">
        <v>10854</v>
      </c>
      <c r="B313" s="65">
        <v>1998</v>
      </c>
      <c r="C313" s="65" t="s">
        <v>320</v>
      </c>
      <c r="D313" s="47" t="s">
        <v>6158</v>
      </c>
      <c r="E313" s="47" t="b">
        <v>0</v>
      </c>
      <c r="F313" s="47" t="b">
        <v>0</v>
      </c>
      <c r="G313" s="47"/>
      <c r="H313" s="47"/>
      <c r="I313" s="47"/>
    </row>
    <row r="314" spans="1:9" ht="12.75">
      <c r="A314" s="65" t="s">
        <v>4378</v>
      </c>
      <c r="B314" s="65">
        <v>1999</v>
      </c>
      <c r="C314" s="65" t="s">
        <v>320</v>
      </c>
      <c r="D314" s="47" t="s">
        <v>6158</v>
      </c>
      <c r="E314" s="47" t="b">
        <v>0</v>
      </c>
      <c r="F314" s="47" t="b">
        <v>0</v>
      </c>
      <c r="G314" s="47"/>
      <c r="H314" s="47"/>
      <c r="I314" s="47"/>
    </row>
    <row r="315" spans="1:9" ht="12.75">
      <c r="A315" s="65" t="s">
        <v>10855</v>
      </c>
      <c r="B315" s="65">
        <v>1998</v>
      </c>
      <c r="C315" s="65" t="s">
        <v>10603</v>
      </c>
      <c r="D315" s="47" t="s">
        <v>6158</v>
      </c>
      <c r="E315" s="47" t="b">
        <v>0</v>
      </c>
      <c r="F315" s="47" t="b">
        <v>0</v>
      </c>
      <c r="G315" s="47"/>
      <c r="H315" s="47"/>
      <c r="I315" s="47"/>
    </row>
    <row r="316" spans="1:9" ht="12.75">
      <c r="A316" s="65" t="s">
        <v>7093</v>
      </c>
      <c r="B316" s="65">
        <v>2000</v>
      </c>
      <c r="C316" s="65" t="s">
        <v>7809</v>
      </c>
      <c r="D316" s="47" t="s">
        <v>6158</v>
      </c>
      <c r="E316" s="47" t="b">
        <v>0</v>
      </c>
      <c r="F316" s="47" t="b">
        <v>0</v>
      </c>
      <c r="G316" s="47"/>
      <c r="H316" s="47"/>
      <c r="I316" s="47"/>
    </row>
    <row r="317" spans="1:9" ht="12.75">
      <c r="A317" s="65" t="s">
        <v>10856</v>
      </c>
      <c r="B317" s="65">
        <v>2002</v>
      </c>
      <c r="C317" s="65" t="s">
        <v>7809</v>
      </c>
      <c r="D317" s="47" t="s">
        <v>6158</v>
      </c>
      <c r="E317" s="47" t="b">
        <v>0</v>
      </c>
      <c r="F317" s="47" t="b">
        <v>0</v>
      </c>
      <c r="G317" s="47"/>
      <c r="H317" s="47"/>
      <c r="I317" s="47"/>
    </row>
    <row r="318" spans="1:9" ht="12.75">
      <c r="A318" s="65" t="s">
        <v>10857</v>
      </c>
      <c r="B318" s="65">
        <v>2001</v>
      </c>
      <c r="C318" s="65" t="s">
        <v>9442</v>
      </c>
      <c r="D318" s="47" t="s">
        <v>6158</v>
      </c>
      <c r="E318" s="47" t="b">
        <v>0</v>
      </c>
      <c r="F318" s="47" t="b">
        <v>0</v>
      </c>
      <c r="G318" s="47"/>
      <c r="H318" s="47"/>
      <c r="I318" s="47"/>
    </row>
    <row r="319" spans="1:9" ht="12.75">
      <c r="A319" s="65" t="s">
        <v>9623</v>
      </c>
      <c r="B319" s="65">
        <v>1999</v>
      </c>
      <c r="C319" s="65" t="s">
        <v>320</v>
      </c>
      <c r="D319" s="47" t="s">
        <v>6158</v>
      </c>
      <c r="E319" s="47" t="b">
        <v>0</v>
      </c>
      <c r="F319" s="47" t="b">
        <v>0</v>
      </c>
      <c r="G319" s="47"/>
      <c r="H319" s="47"/>
      <c r="I319" s="47"/>
    </row>
    <row r="320" spans="1:9" ht="12.75">
      <c r="A320" s="65" t="s">
        <v>10858</v>
      </c>
      <c r="B320" s="65">
        <v>2001</v>
      </c>
      <c r="C320" s="65" t="s">
        <v>10601</v>
      </c>
      <c r="D320" s="47" t="s">
        <v>6158</v>
      </c>
      <c r="E320" s="47" t="b">
        <v>0</v>
      </c>
      <c r="F320" s="47" t="b">
        <v>0</v>
      </c>
      <c r="G320" s="47"/>
      <c r="H320" s="47"/>
      <c r="I320" s="47"/>
    </row>
    <row r="321" spans="1:9" ht="12.75">
      <c r="A321" s="65" t="s">
        <v>10859</v>
      </c>
      <c r="B321" s="65">
        <v>2002</v>
      </c>
      <c r="C321" s="65" t="s">
        <v>69</v>
      </c>
      <c r="D321" s="47" t="s">
        <v>6158</v>
      </c>
      <c r="E321" s="47" t="b">
        <v>0</v>
      </c>
      <c r="F321" s="47" t="b">
        <v>0</v>
      </c>
      <c r="G321" s="47"/>
      <c r="H321" s="47"/>
      <c r="I321" s="47"/>
    </row>
    <row r="322" spans="1:9" ht="12.75">
      <c r="A322" s="65" t="s">
        <v>10860</v>
      </c>
      <c r="B322" s="65">
        <v>2001</v>
      </c>
      <c r="C322" s="65" t="s">
        <v>8206</v>
      </c>
      <c r="D322" s="47" t="s">
        <v>6158</v>
      </c>
      <c r="E322" s="47" t="b">
        <v>0</v>
      </c>
      <c r="F322" s="47" t="b">
        <v>0</v>
      </c>
      <c r="G322" s="47"/>
      <c r="H322" s="47"/>
      <c r="I322" s="47"/>
    </row>
    <row r="323" spans="1:9" ht="12.75">
      <c r="A323" s="65" t="s">
        <v>10861</v>
      </c>
      <c r="B323" s="65">
        <v>1999</v>
      </c>
      <c r="C323" s="65" t="s">
        <v>685</v>
      </c>
      <c r="D323" s="47" t="s">
        <v>6158</v>
      </c>
      <c r="E323" s="47" t="b">
        <v>0</v>
      </c>
      <c r="F323" s="47" t="b">
        <v>0</v>
      </c>
      <c r="G323" s="47"/>
      <c r="H323" s="47"/>
      <c r="I323" s="47"/>
    </row>
    <row r="324" spans="1:9" ht="12.75">
      <c r="A324" s="65" t="s">
        <v>10862</v>
      </c>
      <c r="B324" s="65">
        <v>2002</v>
      </c>
      <c r="C324" s="65" t="s">
        <v>6416</v>
      </c>
      <c r="D324" s="47" t="s">
        <v>6158</v>
      </c>
      <c r="E324" s="47" t="b">
        <v>0</v>
      </c>
      <c r="F324" s="47" t="b">
        <v>0</v>
      </c>
      <c r="G324" s="47"/>
      <c r="H324" s="47"/>
      <c r="I324" s="47"/>
    </row>
    <row r="325" spans="1:9" ht="12.75">
      <c r="A325" s="65" t="s">
        <v>10863</v>
      </c>
      <c r="B325" s="65">
        <v>2000</v>
      </c>
      <c r="C325" s="65" t="s">
        <v>4734</v>
      </c>
      <c r="D325" s="47" t="s">
        <v>6158</v>
      </c>
      <c r="E325" s="47" t="b">
        <v>0</v>
      </c>
      <c r="F325" s="47" t="b">
        <v>0</v>
      </c>
      <c r="G325" s="47"/>
      <c r="H325" s="47"/>
      <c r="I325" s="47"/>
    </row>
    <row r="326" spans="1:9" ht="12.75">
      <c r="A326" s="65" t="s">
        <v>10496</v>
      </c>
      <c r="B326" s="65">
        <v>2000</v>
      </c>
      <c r="C326" s="65" t="s">
        <v>7802</v>
      </c>
      <c r="D326" s="47" t="s">
        <v>6158</v>
      </c>
      <c r="E326" s="47" t="b">
        <v>0</v>
      </c>
      <c r="F326" s="47" t="b">
        <v>0</v>
      </c>
      <c r="G326" s="47"/>
      <c r="H326" s="47"/>
      <c r="I326" s="47"/>
    </row>
    <row r="327" spans="1:9" ht="12.75">
      <c r="A327" s="65" t="s">
        <v>9628</v>
      </c>
      <c r="B327" s="65">
        <v>2000</v>
      </c>
      <c r="C327" s="65" t="s">
        <v>7429</v>
      </c>
      <c r="D327" s="47" t="s">
        <v>6158</v>
      </c>
      <c r="E327" s="47" t="b">
        <v>0</v>
      </c>
      <c r="F327" s="47" t="b">
        <v>0</v>
      </c>
      <c r="G327" s="47"/>
      <c r="H327" s="47"/>
      <c r="I327" s="47"/>
    </row>
    <row r="328" spans="1:9" ht="12.75">
      <c r="A328" s="65" t="s">
        <v>10864</v>
      </c>
      <c r="B328" s="65">
        <v>2001</v>
      </c>
      <c r="C328" s="65" t="s">
        <v>7429</v>
      </c>
      <c r="D328" s="47" t="s">
        <v>6158</v>
      </c>
      <c r="E328" s="47" t="b">
        <v>0</v>
      </c>
      <c r="F328" s="47" t="b">
        <v>0</v>
      </c>
      <c r="G328" s="47"/>
      <c r="H328" s="47"/>
      <c r="I328" s="47"/>
    </row>
    <row r="329" spans="1:9" ht="12.75">
      <c r="A329" s="65" t="s">
        <v>10865</v>
      </c>
      <c r="B329" s="65">
        <v>2000</v>
      </c>
      <c r="C329" s="65" t="s">
        <v>685</v>
      </c>
      <c r="D329" s="47" t="s">
        <v>6158</v>
      </c>
      <c r="E329" s="47" t="b">
        <v>0</v>
      </c>
      <c r="F329" s="47" t="b">
        <v>0</v>
      </c>
      <c r="G329" s="47"/>
      <c r="H329" s="47"/>
      <c r="I329" s="47"/>
    </row>
    <row r="330" spans="1:9" ht="12.75">
      <c r="A330" s="65" t="s">
        <v>10866</v>
      </c>
      <c r="B330" s="65">
        <v>2001</v>
      </c>
      <c r="C330" s="65" t="s">
        <v>7302</v>
      </c>
      <c r="D330" s="47" t="s">
        <v>6158</v>
      </c>
      <c r="E330" s="47" t="b">
        <v>0</v>
      </c>
      <c r="F330" s="47" t="b">
        <v>0</v>
      </c>
      <c r="G330" s="47"/>
      <c r="H330" s="47"/>
      <c r="I330" s="47"/>
    </row>
    <row r="331" spans="1:9" ht="12.75">
      <c r="A331" s="65" t="s">
        <v>10867</v>
      </c>
      <c r="B331" s="65">
        <v>2000</v>
      </c>
      <c r="C331" s="65" t="s">
        <v>9492</v>
      </c>
      <c r="D331" s="47" t="s">
        <v>6158</v>
      </c>
      <c r="E331" s="47" t="b">
        <v>0</v>
      </c>
      <c r="F331" s="47" t="b">
        <v>0</v>
      </c>
      <c r="G331" s="47"/>
      <c r="H331" s="47"/>
      <c r="I331" s="47"/>
    </row>
    <row r="332" spans="1:9" ht="12.75">
      <c r="A332" s="65" t="s">
        <v>10868</v>
      </c>
      <c r="B332" s="65">
        <v>2001</v>
      </c>
      <c r="C332" s="65" t="s">
        <v>9488</v>
      </c>
      <c r="D332" s="47" t="s">
        <v>6158</v>
      </c>
      <c r="E332" s="47" t="b">
        <v>0</v>
      </c>
      <c r="F332" s="47" t="b">
        <v>0</v>
      </c>
      <c r="G332" s="47"/>
      <c r="H332" s="47"/>
      <c r="I332" s="47"/>
    </row>
    <row r="333" spans="1:9" ht="12.75">
      <c r="A333" s="65" t="s">
        <v>10869</v>
      </c>
      <c r="B333" s="65">
        <v>2001</v>
      </c>
      <c r="C333" s="65" t="s">
        <v>10699</v>
      </c>
      <c r="D333" s="47" t="s">
        <v>6158</v>
      </c>
      <c r="E333" s="47" t="b">
        <v>0</v>
      </c>
      <c r="F333" s="47" t="b">
        <v>0</v>
      </c>
      <c r="G333" s="47"/>
      <c r="H333" s="47"/>
      <c r="I333" s="47"/>
    </row>
    <row r="334" spans="1:9" ht="12.75">
      <c r="A334" s="65" t="s">
        <v>10870</v>
      </c>
      <c r="B334" s="65">
        <v>1999</v>
      </c>
      <c r="C334" s="65" t="s">
        <v>11</v>
      </c>
      <c r="D334" s="47" t="s">
        <v>6158</v>
      </c>
      <c r="E334" s="47" t="b">
        <v>0</v>
      </c>
      <c r="F334" s="47" t="b">
        <v>0</v>
      </c>
      <c r="G334" s="47"/>
      <c r="H334" s="47"/>
      <c r="I334" s="47"/>
    </row>
    <row r="335" spans="1:9" ht="12.75">
      <c r="A335" s="65" t="s">
        <v>9631</v>
      </c>
      <c r="B335" s="65">
        <v>2000</v>
      </c>
      <c r="C335" s="65" t="s">
        <v>7302</v>
      </c>
      <c r="D335" s="47" t="s">
        <v>6158</v>
      </c>
      <c r="E335" s="47" t="b">
        <v>0</v>
      </c>
      <c r="F335" s="47" t="b">
        <v>0</v>
      </c>
      <c r="G335" s="47"/>
      <c r="H335" s="47"/>
      <c r="I335" s="47"/>
    </row>
    <row r="336" spans="1:9" ht="12.75">
      <c r="A336" s="65" t="s">
        <v>10499</v>
      </c>
      <c r="B336" s="65">
        <v>1999</v>
      </c>
      <c r="C336" s="65" t="s">
        <v>7302</v>
      </c>
      <c r="D336" s="47" t="s">
        <v>6158</v>
      </c>
      <c r="E336" s="47" t="b">
        <v>0</v>
      </c>
      <c r="F336" s="47" t="b">
        <v>0</v>
      </c>
      <c r="G336" s="47"/>
      <c r="H336" s="47"/>
      <c r="I336" s="47"/>
    </row>
    <row r="337" spans="1:9" ht="12.75">
      <c r="A337" s="65" t="s">
        <v>10871</v>
      </c>
      <c r="B337" s="65">
        <v>1999</v>
      </c>
      <c r="C337" s="65" t="s">
        <v>7302</v>
      </c>
      <c r="D337" s="47" t="s">
        <v>6158</v>
      </c>
      <c r="E337" s="47" t="b">
        <v>0</v>
      </c>
      <c r="F337" s="47" t="b">
        <v>0</v>
      </c>
      <c r="G337" s="47"/>
      <c r="H337" s="47"/>
      <c r="I337" s="47"/>
    </row>
    <row r="338" spans="1:9" ht="12.75">
      <c r="A338" s="65" t="s">
        <v>10872</v>
      </c>
      <c r="B338" s="65">
        <v>2000</v>
      </c>
      <c r="C338" s="65" t="s">
        <v>7302</v>
      </c>
      <c r="D338" s="47" t="s">
        <v>6158</v>
      </c>
      <c r="E338" s="47" t="b">
        <v>0</v>
      </c>
      <c r="F338" s="47" t="b">
        <v>0</v>
      </c>
      <c r="G338" s="47"/>
      <c r="H338" s="47"/>
      <c r="I338" s="47"/>
    </row>
    <row r="339" spans="1:9" ht="12.75">
      <c r="A339" s="65" t="s">
        <v>10873</v>
      </c>
      <c r="B339" s="65">
        <v>2001</v>
      </c>
      <c r="C339" s="65" t="s">
        <v>10740</v>
      </c>
      <c r="D339" s="47" t="s">
        <v>6158</v>
      </c>
      <c r="E339" s="47" t="b">
        <v>0</v>
      </c>
      <c r="F339" s="47" t="b">
        <v>0</v>
      </c>
      <c r="G339" s="47"/>
      <c r="H339" s="47"/>
      <c r="I339" s="47"/>
    </row>
    <row r="340" spans="1:9" ht="12.75">
      <c r="A340" s="65" t="s">
        <v>10874</v>
      </c>
      <c r="B340" s="65">
        <v>2000</v>
      </c>
      <c r="C340" s="65" t="s">
        <v>10587</v>
      </c>
      <c r="D340" s="47" t="s">
        <v>6158</v>
      </c>
      <c r="E340" s="47" t="b">
        <v>0</v>
      </c>
      <c r="F340" s="47" t="b">
        <v>0</v>
      </c>
      <c r="G340" s="47"/>
      <c r="H340" s="47"/>
      <c r="I340" s="47"/>
    </row>
    <row r="341" spans="1:9" ht="12.75">
      <c r="A341" s="65" t="s">
        <v>4609</v>
      </c>
      <c r="B341" s="65">
        <v>2000</v>
      </c>
      <c r="C341" s="65" t="s">
        <v>320</v>
      </c>
      <c r="D341" s="47" t="s">
        <v>6158</v>
      </c>
      <c r="E341" s="47" t="b">
        <v>0</v>
      </c>
      <c r="F341" s="47" t="b">
        <v>0</v>
      </c>
      <c r="G341" s="47"/>
      <c r="H341" s="47"/>
      <c r="I341" s="47"/>
    </row>
    <row r="342" spans="1:9" ht="12.75">
      <c r="A342" s="65" t="s">
        <v>9635</v>
      </c>
      <c r="B342" s="65">
        <v>2001</v>
      </c>
      <c r="C342" s="65" t="s">
        <v>7302</v>
      </c>
      <c r="D342" s="47" t="s">
        <v>6158</v>
      </c>
      <c r="E342" s="47" t="b">
        <v>0</v>
      </c>
      <c r="F342" s="47" t="b">
        <v>0</v>
      </c>
      <c r="G342" s="47"/>
      <c r="H342" s="47"/>
      <c r="I342" s="47"/>
    </row>
    <row r="343" spans="1:9" ht="12.75">
      <c r="A343" s="65" t="s">
        <v>10875</v>
      </c>
      <c r="B343" s="65">
        <v>2001</v>
      </c>
      <c r="C343" s="65" t="s">
        <v>10661</v>
      </c>
      <c r="D343" s="47" t="s">
        <v>6158</v>
      </c>
      <c r="E343" s="47" t="b">
        <v>0</v>
      </c>
      <c r="F343" s="47" t="b">
        <v>0</v>
      </c>
      <c r="G343" s="47"/>
      <c r="H343" s="47"/>
      <c r="I343" s="47"/>
    </row>
    <row r="344" spans="1:9" ht="12.75">
      <c r="A344" s="65" t="s">
        <v>10876</v>
      </c>
      <c r="B344" s="65">
        <v>1999</v>
      </c>
      <c r="C344" s="65" t="s">
        <v>10661</v>
      </c>
      <c r="D344" s="47" t="s">
        <v>6158</v>
      </c>
      <c r="E344" s="47" t="b">
        <v>0</v>
      </c>
      <c r="F344" s="47" t="b">
        <v>0</v>
      </c>
      <c r="G344" s="47"/>
      <c r="H344" s="47"/>
      <c r="I344" s="47"/>
    </row>
    <row r="345" spans="1:9" ht="12.75">
      <c r="A345" s="65" t="s">
        <v>10877</v>
      </c>
      <c r="B345" s="65">
        <v>1999</v>
      </c>
      <c r="C345" s="65" t="s">
        <v>10661</v>
      </c>
      <c r="D345" s="47" t="s">
        <v>6158</v>
      </c>
      <c r="E345" s="47" t="b">
        <v>0</v>
      </c>
      <c r="F345" s="47" t="b">
        <v>0</v>
      </c>
      <c r="G345" s="47"/>
      <c r="H345" s="47"/>
      <c r="I345" s="47"/>
    </row>
    <row r="346" spans="1:9" ht="12.75">
      <c r="A346" s="65" t="s">
        <v>10878</v>
      </c>
      <c r="B346" s="65">
        <v>1999</v>
      </c>
      <c r="C346" s="65" t="s">
        <v>10661</v>
      </c>
      <c r="D346" s="47" t="s">
        <v>6158</v>
      </c>
      <c r="E346" s="47" t="b">
        <v>0</v>
      </c>
      <c r="F346" s="47" t="b">
        <v>0</v>
      </c>
      <c r="G346" s="47"/>
      <c r="H346" s="47"/>
      <c r="I346" s="47"/>
    </row>
    <row r="347" spans="1:9" ht="12.75">
      <c r="A347" s="65" t="s">
        <v>10879</v>
      </c>
      <c r="B347" s="65">
        <v>2000</v>
      </c>
      <c r="C347" s="65" t="s">
        <v>10649</v>
      </c>
      <c r="D347" s="47" t="s">
        <v>6158</v>
      </c>
      <c r="E347" s="47" t="b">
        <v>0</v>
      </c>
      <c r="F347" s="47" t="b">
        <v>0</v>
      </c>
      <c r="G347" s="47"/>
      <c r="H347" s="47"/>
      <c r="I347" s="47"/>
    </row>
    <row r="348" spans="1:9" ht="12.75">
      <c r="A348" s="65" t="s">
        <v>10880</v>
      </c>
      <c r="B348" s="65">
        <v>1999</v>
      </c>
      <c r="C348" s="65" t="s">
        <v>7453</v>
      </c>
      <c r="D348" s="47" t="s">
        <v>6158</v>
      </c>
      <c r="E348" s="47" t="b">
        <v>0</v>
      </c>
      <c r="F348" s="47" t="b">
        <v>0</v>
      </c>
      <c r="G348" s="47"/>
      <c r="H348" s="47"/>
      <c r="I348" s="47"/>
    </row>
    <row r="349" spans="1:9" ht="12.75">
      <c r="A349" s="65" t="s">
        <v>10881</v>
      </c>
      <c r="B349" s="65">
        <v>2000</v>
      </c>
      <c r="C349" s="65" t="s">
        <v>9459</v>
      </c>
      <c r="D349" s="47" t="s">
        <v>6158</v>
      </c>
      <c r="E349" s="47" t="b">
        <v>0</v>
      </c>
      <c r="F349" s="47" t="b">
        <v>0</v>
      </c>
      <c r="G349" s="47"/>
      <c r="H349" s="47"/>
      <c r="I349" s="47"/>
    </row>
    <row r="350" spans="1:9" ht="12.75">
      <c r="A350" s="65" t="s">
        <v>10882</v>
      </c>
      <c r="B350" s="65">
        <v>1998</v>
      </c>
      <c r="C350" s="65" t="s">
        <v>2049</v>
      </c>
      <c r="D350" s="47" t="s">
        <v>6158</v>
      </c>
      <c r="E350" s="47" t="b">
        <v>0</v>
      </c>
      <c r="F350" s="47" t="b">
        <v>0</v>
      </c>
      <c r="G350" s="47"/>
      <c r="H350" s="47"/>
      <c r="I350" s="47"/>
    </row>
    <row r="351" spans="1:9" ht="12.75">
      <c r="A351" s="65" t="s">
        <v>10883</v>
      </c>
      <c r="B351" s="65">
        <v>2002</v>
      </c>
      <c r="C351" s="65" t="s">
        <v>69</v>
      </c>
      <c r="D351" s="47" t="s">
        <v>6158</v>
      </c>
      <c r="E351" s="47" t="b">
        <v>0</v>
      </c>
      <c r="F351" s="47" t="b">
        <v>0</v>
      </c>
      <c r="G351" s="47"/>
      <c r="H351" s="47"/>
      <c r="I351" s="47"/>
    </row>
    <row r="352" spans="1:9" ht="12.75">
      <c r="A352" s="65" t="s">
        <v>10884</v>
      </c>
      <c r="B352" s="65">
        <v>2001</v>
      </c>
      <c r="C352" s="65" t="s">
        <v>4734</v>
      </c>
      <c r="D352" s="47" t="s">
        <v>6158</v>
      </c>
      <c r="E352" s="47" t="b">
        <v>0</v>
      </c>
      <c r="F352" s="47" t="b">
        <v>0</v>
      </c>
      <c r="G352" s="47"/>
      <c r="H352" s="47"/>
      <c r="I352" s="47"/>
    </row>
    <row r="353" spans="1:9" ht="12.75">
      <c r="A353" s="65" t="s">
        <v>10885</v>
      </c>
      <c r="B353" s="65">
        <v>2001</v>
      </c>
      <c r="C353" s="65" t="s">
        <v>9725</v>
      </c>
      <c r="D353" s="47" t="s">
        <v>6158</v>
      </c>
      <c r="E353" s="47" t="b">
        <v>0</v>
      </c>
      <c r="F353" s="47" t="b">
        <v>0</v>
      </c>
      <c r="G353" s="47"/>
      <c r="H353" s="47"/>
      <c r="I353" s="47"/>
    </row>
    <row r="354" spans="1:9" ht="12.75">
      <c r="A354" s="65" t="s">
        <v>10886</v>
      </c>
      <c r="B354" s="65">
        <v>2001</v>
      </c>
      <c r="C354" s="65" t="s">
        <v>7302</v>
      </c>
      <c r="D354" s="47" t="s">
        <v>6158</v>
      </c>
      <c r="E354" s="47" t="b">
        <v>0</v>
      </c>
      <c r="F354" s="47" t="b">
        <v>0</v>
      </c>
      <c r="G354" s="47"/>
      <c r="H354" s="47"/>
      <c r="I354" s="47"/>
    </row>
    <row r="355" spans="1:9" ht="12.75">
      <c r="A355" s="65" t="s">
        <v>10887</v>
      </c>
      <c r="B355" s="65">
        <v>1999</v>
      </c>
      <c r="C355" s="65" t="s">
        <v>9488</v>
      </c>
      <c r="D355" s="47" t="s">
        <v>6158</v>
      </c>
      <c r="E355" s="47" t="b">
        <v>0</v>
      </c>
      <c r="F355" s="47" t="b">
        <v>0</v>
      </c>
      <c r="G355" s="47"/>
      <c r="H355" s="47"/>
      <c r="I355" s="47"/>
    </row>
    <row r="356" spans="1:9" ht="12.75">
      <c r="A356" s="65" t="s">
        <v>10888</v>
      </c>
      <c r="B356" s="65">
        <v>2001</v>
      </c>
      <c r="C356" s="65" t="s">
        <v>9488</v>
      </c>
      <c r="D356" s="47" t="s">
        <v>6158</v>
      </c>
      <c r="E356" s="47" t="b">
        <v>0</v>
      </c>
      <c r="F356" s="47" t="b">
        <v>0</v>
      </c>
      <c r="G356" s="47"/>
      <c r="H356" s="47"/>
      <c r="I356" s="47"/>
    </row>
    <row r="357" spans="1:9" ht="12.75">
      <c r="A357" s="65" t="s">
        <v>4953</v>
      </c>
      <c r="B357" s="65">
        <v>1999</v>
      </c>
      <c r="C357" s="65" t="s">
        <v>4734</v>
      </c>
      <c r="D357" s="47" t="s">
        <v>6158</v>
      </c>
      <c r="E357" s="47" t="b">
        <v>0</v>
      </c>
      <c r="F357" s="47" t="b">
        <v>0</v>
      </c>
      <c r="G357" s="47"/>
      <c r="H357" s="47"/>
      <c r="I357" s="47"/>
    </row>
    <row r="358" spans="1:9" ht="12.75">
      <c r="A358" s="65" t="s">
        <v>10889</v>
      </c>
      <c r="B358" s="65">
        <v>2000</v>
      </c>
      <c r="C358" s="65" t="s">
        <v>10759</v>
      </c>
      <c r="D358" s="47" t="s">
        <v>6158</v>
      </c>
      <c r="E358" s="47" t="b">
        <v>0</v>
      </c>
      <c r="F358" s="47" t="b">
        <v>0</v>
      </c>
      <c r="G358" s="47"/>
      <c r="H358" s="47"/>
      <c r="I358" s="47"/>
    </row>
    <row r="359" spans="1:9" ht="12.75">
      <c r="A359" s="65" t="s">
        <v>10890</v>
      </c>
      <c r="B359" s="65">
        <v>1999</v>
      </c>
      <c r="C359" s="65" t="s">
        <v>44</v>
      </c>
      <c r="D359" s="47" t="s">
        <v>6158</v>
      </c>
      <c r="E359" s="47" t="b">
        <v>0</v>
      </c>
      <c r="F359" s="47" t="b">
        <v>0</v>
      </c>
      <c r="G359" s="47"/>
      <c r="H359" s="47"/>
      <c r="I359" s="47"/>
    </row>
    <row r="360" spans="1:9" ht="12.75">
      <c r="A360" s="65" t="s">
        <v>10891</v>
      </c>
      <c r="B360" s="65">
        <v>1999</v>
      </c>
      <c r="C360" s="65" t="s">
        <v>2049</v>
      </c>
      <c r="D360" s="47" t="s">
        <v>6158</v>
      </c>
      <c r="E360" s="47" t="b">
        <v>0</v>
      </c>
      <c r="F360" s="47" t="b">
        <v>0</v>
      </c>
      <c r="G360" s="47"/>
      <c r="H360" s="47"/>
      <c r="I360" s="47"/>
    </row>
    <row r="361" spans="1:9" ht="12.75">
      <c r="A361" s="65" t="s">
        <v>6690</v>
      </c>
      <c r="B361" s="65">
        <v>2000</v>
      </c>
      <c r="C361" s="65" t="s">
        <v>4734</v>
      </c>
      <c r="D361" s="47" t="s">
        <v>6158</v>
      </c>
      <c r="E361" s="47" t="b">
        <v>0</v>
      </c>
      <c r="F361" s="47" t="b">
        <v>0</v>
      </c>
      <c r="G361" s="47"/>
      <c r="H361" s="47"/>
      <c r="I361" s="47"/>
    </row>
    <row r="362" spans="1:9" ht="12.75">
      <c r="A362" s="65" t="s">
        <v>10892</v>
      </c>
      <c r="B362" s="65">
        <v>2001</v>
      </c>
      <c r="C362" s="65" t="s">
        <v>4734</v>
      </c>
      <c r="D362" s="47" t="s">
        <v>6158</v>
      </c>
      <c r="E362" s="47" t="b">
        <v>0</v>
      </c>
      <c r="F362" s="47" t="b">
        <v>0</v>
      </c>
      <c r="G362" s="47"/>
      <c r="H362" s="47"/>
      <c r="I362" s="47"/>
    </row>
    <row r="363" spans="1:9" ht="12.75">
      <c r="A363" s="65" t="s">
        <v>10893</v>
      </c>
      <c r="B363" s="65">
        <v>2001</v>
      </c>
      <c r="C363" s="65" t="s">
        <v>7302</v>
      </c>
      <c r="D363" s="47" t="s">
        <v>6158</v>
      </c>
      <c r="E363" s="47" t="b">
        <v>0</v>
      </c>
      <c r="F363" s="47" t="b">
        <v>0</v>
      </c>
      <c r="G363" s="47"/>
      <c r="H363" s="47"/>
      <c r="I363" s="47"/>
    </row>
    <row r="364" spans="1:9" ht="12.75">
      <c r="A364" s="65" t="s">
        <v>8279</v>
      </c>
      <c r="B364" s="65">
        <v>1999</v>
      </c>
      <c r="C364" s="65" t="s">
        <v>7453</v>
      </c>
      <c r="D364" s="47" t="s">
        <v>6158</v>
      </c>
      <c r="E364" s="47" t="b">
        <v>0</v>
      </c>
      <c r="F364" s="47" t="b">
        <v>0</v>
      </c>
      <c r="G364" s="47"/>
      <c r="H364" s="47"/>
      <c r="I364" s="47"/>
    </row>
    <row r="365" spans="1:9" ht="12.75">
      <c r="A365" s="65" t="s">
        <v>10894</v>
      </c>
      <c r="B365" s="65">
        <v>2000</v>
      </c>
      <c r="C365" s="65" t="s">
        <v>7302</v>
      </c>
      <c r="D365" s="47" t="s">
        <v>6158</v>
      </c>
      <c r="E365" s="47" t="b">
        <v>0</v>
      </c>
      <c r="F365" s="47" t="b">
        <v>0</v>
      </c>
      <c r="G365" s="47"/>
      <c r="H365" s="47"/>
      <c r="I365" s="47"/>
    </row>
    <row r="366" spans="1:9" ht="12.75">
      <c r="A366" s="65" t="s">
        <v>9648</v>
      </c>
      <c r="B366" s="65">
        <v>1999</v>
      </c>
      <c r="C366" s="65" t="s">
        <v>11</v>
      </c>
      <c r="D366" s="47" t="s">
        <v>6158</v>
      </c>
      <c r="E366" s="47" t="b">
        <v>0</v>
      </c>
      <c r="F366" s="47" t="b">
        <v>0</v>
      </c>
      <c r="G366" s="47"/>
      <c r="H366" s="47"/>
      <c r="I366" s="47"/>
    </row>
    <row r="367" spans="1:9" ht="12.75">
      <c r="A367" s="65" t="s">
        <v>10895</v>
      </c>
      <c r="B367" s="65">
        <v>1999</v>
      </c>
      <c r="C367" s="65" t="s">
        <v>7302</v>
      </c>
      <c r="D367" s="47" t="s">
        <v>6158</v>
      </c>
      <c r="E367" s="47" t="b">
        <v>0</v>
      </c>
      <c r="F367" s="47" t="b">
        <v>0</v>
      </c>
      <c r="G367" s="47"/>
      <c r="H367" s="47"/>
      <c r="I367" s="47"/>
    </row>
    <row r="368" spans="1:9" ht="12.75">
      <c r="A368" s="65" t="s">
        <v>5139</v>
      </c>
      <c r="B368" s="65">
        <v>2000</v>
      </c>
      <c r="C368" s="65" t="s">
        <v>69</v>
      </c>
      <c r="D368" s="47" t="s">
        <v>6158</v>
      </c>
      <c r="E368" s="47" t="b">
        <v>0</v>
      </c>
      <c r="F368" s="47" t="b">
        <v>0</v>
      </c>
      <c r="G368" s="47"/>
      <c r="H368" s="47"/>
      <c r="I368" s="47"/>
    </row>
    <row r="369" spans="1:9" ht="12.75">
      <c r="A369" s="65" t="s">
        <v>10896</v>
      </c>
      <c r="B369" s="65">
        <v>2001</v>
      </c>
      <c r="C369" s="65" t="s">
        <v>4734</v>
      </c>
      <c r="D369" s="47" t="s">
        <v>6158</v>
      </c>
      <c r="E369" s="47" t="b">
        <v>0</v>
      </c>
      <c r="F369" s="47" t="b">
        <v>0</v>
      </c>
      <c r="G369" s="47"/>
      <c r="H369" s="47"/>
      <c r="I369" s="47"/>
    </row>
    <row r="370" spans="1:9" ht="12.75">
      <c r="A370" s="65" t="s">
        <v>5194</v>
      </c>
      <c r="B370" s="65">
        <v>1998</v>
      </c>
      <c r="C370" s="65" t="s">
        <v>10585</v>
      </c>
      <c r="D370" s="47" t="s">
        <v>6158</v>
      </c>
      <c r="E370" s="47" t="b">
        <v>0</v>
      </c>
      <c r="F370" s="47" t="b">
        <v>0</v>
      </c>
      <c r="G370" s="47"/>
      <c r="H370" s="47"/>
      <c r="I370" s="47"/>
    </row>
    <row r="371" spans="1:9" ht="12.75">
      <c r="A371" s="65" t="s">
        <v>10897</v>
      </c>
      <c r="B371" s="65">
        <v>1999</v>
      </c>
      <c r="C371" s="65" t="s">
        <v>11</v>
      </c>
      <c r="D371" s="47" t="s">
        <v>6158</v>
      </c>
      <c r="E371" s="47" t="b">
        <v>0</v>
      </c>
      <c r="F371" s="47" t="b">
        <v>0</v>
      </c>
      <c r="G371" s="47"/>
      <c r="H371" s="47"/>
      <c r="I371" s="47"/>
    </row>
    <row r="372" spans="1:9" ht="12.75">
      <c r="A372" s="65" t="s">
        <v>10898</v>
      </c>
      <c r="B372" s="65">
        <v>1999</v>
      </c>
      <c r="C372" s="65" t="s">
        <v>44</v>
      </c>
      <c r="D372" s="47" t="s">
        <v>6158</v>
      </c>
      <c r="E372" s="47" t="b">
        <v>0</v>
      </c>
      <c r="F372" s="47" t="b">
        <v>0</v>
      </c>
      <c r="G372" s="47"/>
      <c r="H372" s="47"/>
      <c r="I372" s="47"/>
    </row>
    <row r="373" spans="1:9" ht="12.75">
      <c r="A373" s="65" t="s">
        <v>10899</v>
      </c>
      <c r="B373" s="65">
        <v>1999</v>
      </c>
      <c r="C373" s="65" t="s">
        <v>2049</v>
      </c>
      <c r="D373" s="47" t="s">
        <v>6158</v>
      </c>
      <c r="E373" s="47" t="b">
        <v>0</v>
      </c>
      <c r="F373" s="47" t="b">
        <v>0</v>
      </c>
      <c r="G373" s="47"/>
      <c r="H373" s="47"/>
      <c r="I373" s="47"/>
    </row>
    <row r="374" spans="1:9" ht="12.75">
      <c r="A374" s="65" t="s">
        <v>10900</v>
      </c>
      <c r="B374" s="65">
        <v>2001</v>
      </c>
      <c r="C374" s="65" t="s">
        <v>4734</v>
      </c>
      <c r="D374" s="47" t="s">
        <v>6158</v>
      </c>
      <c r="E374" s="47" t="b">
        <v>0</v>
      </c>
      <c r="F374" s="47" t="b">
        <v>0</v>
      </c>
      <c r="G374" s="47"/>
      <c r="H374" s="47"/>
      <c r="I374" s="47"/>
    </row>
    <row r="375" spans="1:9" ht="12.75">
      <c r="A375" s="65" t="s">
        <v>10901</v>
      </c>
      <c r="B375" s="65">
        <v>2000</v>
      </c>
      <c r="C375" s="65" t="s">
        <v>9488</v>
      </c>
      <c r="D375" s="47" t="s">
        <v>6158</v>
      </c>
      <c r="E375" s="47" t="b">
        <v>0</v>
      </c>
      <c r="F375" s="47" t="b">
        <v>0</v>
      </c>
      <c r="G375" s="47"/>
      <c r="H375" s="47"/>
      <c r="I375" s="47"/>
    </row>
    <row r="376" spans="1:9" ht="12.75">
      <c r="A376" s="65" t="s">
        <v>10902</v>
      </c>
      <c r="B376" s="65">
        <v>1999</v>
      </c>
      <c r="C376" s="65" t="s">
        <v>9488</v>
      </c>
      <c r="D376" s="47" t="s">
        <v>6158</v>
      </c>
      <c r="E376" s="47" t="b">
        <v>0</v>
      </c>
      <c r="F376" s="47" t="b">
        <v>0</v>
      </c>
      <c r="G376" s="47"/>
      <c r="H376" s="47"/>
      <c r="I376" s="47"/>
    </row>
    <row r="377" spans="1:9" ht="12.75">
      <c r="A377" s="65" t="s">
        <v>10903</v>
      </c>
      <c r="B377" s="65">
        <v>2000</v>
      </c>
      <c r="C377" s="65" t="s">
        <v>9488</v>
      </c>
      <c r="D377" s="47" t="s">
        <v>6158</v>
      </c>
      <c r="E377" s="47" t="b">
        <v>0</v>
      </c>
      <c r="F377" s="47" t="b">
        <v>0</v>
      </c>
      <c r="G377" s="47"/>
      <c r="H377" s="47"/>
      <c r="I377" s="47"/>
    </row>
    <row r="378" spans="1:9" ht="12.75">
      <c r="A378" s="65" t="s">
        <v>10904</v>
      </c>
      <c r="B378" s="65">
        <v>2000</v>
      </c>
      <c r="C378" s="65" t="s">
        <v>9488</v>
      </c>
      <c r="D378" s="47" t="s">
        <v>6158</v>
      </c>
      <c r="E378" s="47" t="b">
        <v>0</v>
      </c>
      <c r="F378" s="47" t="b">
        <v>0</v>
      </c>
      <c r="G378" s="47"/>
      <c r="H378" s="47"/>
      <c r="I378" s="47"/>
    </row>
    <row r="379" spans="1:9" ht="12.75">
      <c r="A379" s="65" t="s">
        <v>10905</v>
      </c>
      <c r="B379" s="65">
        <v>1999</v>
      </c>
      <c r="C379" s="65" t="s">
        <v>9488</v>
      </c>
      <c r="D379" s="47" t="s">
        <v>6158</v>
      </c>
      <c r="E379" s="47" t="b">
        <v>0</v>
      </c>
      <c r="F379" s="47" t="b">
        <v>0</v>
      </c>
      <c r="G379" s="47"/>
      <c r="H379" s="47"/>
      <c r="I379" s="47"/>
    </row>
    <row r="380" spans="1:9" ht="12.75">
      <c r="A380" s="65" t="s">
        <v>10906</v>
      </c>
      <c r="B380" s="65">
        <v>1998</v>
      </c>
      <c r="C380" s="65" t="s">
        <v>11</v>
      </c>
      <c r="D380" s="47" t="s">
        <v>6158</v>
      </c>
      <c r="E380" s="47" t="b">
        <v>0</v>
      </c>
      <c r="F380" s="47" t="b">
        <v>0</v>
      </c>
      <c r="G380" s="47"/>
      <c r="H380" s="47"/>
      <c r="I380" s="47"/>
    </row>
    <row r="381" spans="1:9" ht="12.75">
      <c r="A381" s="65" t="s">
        <v>10907</v>
      </c>
      <c r="B381" s="65">
        <v>2000</v>
      </c>
      <c r="C381" s="65" t="s">
        <v>7302</v>
      </c>
      <c r="D381" s="47" t="s">
        <v>6158</v>
      </c>
      <c r="E381" s="47" t="b">
        <v>0</v>
      </c>
      <c r="F381" s="47" t="b">
        <v>0</v>
      </c>
      <c r="G381" s="47"/>
      <c r="H381" s="47"/>
      <c r="I381" s="47"/>
    </row>
    <row r="382" spans="1:9" ht="12.75">
      <c r="A382" s="65" t="s">
        <v>10908</v>
      </c>
      <c r="B382" s="65">
        <v>2001</v>
      </c>
      <c r="C382" s="65" t="s">
        <v>10747</v>
      </c>
      <c r="D382" s="47" t="s">
        <v>6158</v>
      </c>
      <c r="E382" s="47" t="b">
        <v>0</v>
      </c>
      <c r="F382" s="47" t="b">
        <v>0</v>
      </c>
      <c r="G382" s="47"/>
      <c r="H382" s="47"/>
      <c r="I382" s="47"/>
    </row>
    <row r="383" spans="1:9" ht="12.75">
      <c r="A383" s="65" t="s">
        <v>10909</v>
      </c>
      <c r="B383" s="65">
        <v>2001</v>
      </c>
      <c r="C383" s="65" t="s">
        <v>9442</v>
      </c>
      <c r="D383" s="47" t="s">
        <v>6158</v>
      </c>
      <c r="E383" s="47" t="b">
        <v>0</v>
      </c>
      <c r="F383" s="47" t="b">
        <v>0</v>
      </c>
      <c r="G383" s="47"/>
      <c r="H383" s="47"/>
      <c r="I383" s="47"/>
    </row>
    <row r="384" spans="1:9" ht="12.75">
      <c r="A384" s="65" t="s">
        <v>10553</v>
      </c>
      <c r="B384" s="65">
        <v>2000</v>
      </c>
      <c r="C384" s="65" t="s">
        <v>7429</v>
      </c>
      <c r="D384" s="47" t="s">
        <v>6158</v>
      </c>
      <c r="E384" s="47" t="b">
        <v>0</v>
      </c>
      <c r="F384" s="47" t="b">
        <v>0</v>
      </c>
      <c r="G384" s="47"/>
      <c r="H384" s="47"/>
      <c r="I384" s="47"/>
    </row>
    <row r="385" spans="1:9" ht="12.75">
      <c r="A385" s="65" t="s">
        <v>10910</v>
      </c>
      <c r="B385" s="65">
        <v>1999</v>
      </c>
      <c r="C385" s="65" t="s">
        <v>9324</v>
      </c>
      <c r="D385" s="47" t="s">
        <v>6158</v>
      </c>
      <c r="E385" s="47" t="b">
        <v>0</v>
      </c>
      <c r="F385" s="47" t="b">
        <v>0</v>
      </c>
      <c r="G385" s="47"/>
      <c r="H385" s="47"/>
      <c r="I385" s="47"/>
    </row>
    <row r="386" spans="1:9" ht="12.75">
      <c r="A386" s="65" t="s">
        <v>10911</v>
      </c>
      <c r="B386" s="65">
        <v>2000</v>
      </c>
      <c r="C386" s="65" t="s">
        <v>7302</v>
      </c>
      <c r="D386" s="47" t="s">
        <v>6158</v>
      </c>
      <c r="E386" s="47" t="b">
        <v>0</v>
      </c>
      <c r="F386" s="47" t="b">
        <v>0</v>
      </c>
      <c r="G386" s="47"/>
      <c r="H386" s="47"/>
      <c r="I386" s="47"/>
    </row>
    <row r="387" spans="1:9" ht="12.75">
      <c r="A387" s="65" t="s">
        <v>10912</v>
      </c>
      <c r="B387" s="65">
        <v>2001</v>
      </c>
      <c r="C387" s="65" t="s">
        <v>69</v>
      </c>
      <c r="D387" s="47" t="s">
        <v>6158</v>
      </c>
      <c r="E387" s="47" t="b">
        <v>0</v>
      </c>
      <c r="F387" s="47" t="b">
        <v>0</v>
      </c>
      <c r="G387" s="47"/>
      <c r="H387" s="47"/>
      <c r="I387" s="47"/>
    </row>
    <row r="388" spans="1:9" ht="12.75">
      <c r="A388" s="65" t="s">
        <v>9354</v>
      </c>
      <c r="B388" s="65">
        <v>1999</v>
      </c>
      <c r="C388" s="65" t="s">
        <v>10585</v>
      </c>
      <c r="D388" s="47" t="s">
        <v>6158</v>
      </c>
      <c r="E388" s="47" t="b">
        <v>0</v>
      </c>
      <c r="F388" s="47" t="b">
        <v>0</v>
      </c>
      <c r="G388" s="47"/>
      <c r="H388" s="47"/>
      <c r="I388" s="47"/>
    </row>
    <row r="389" spans="1:9" ht="12.75">
      <c r="A389" s="65" t="s">
        <v>10913</v>
      </c>
      <c r="B389" s="65">
        <v>2000</v>
      </c>
      <c r="C389" s="65" t="s">
        <v>10661</v>
      </c>
      <c r="D389" s="47" t="s">
        <v>6158</v>
      </c>
      <c r="E389" s="47" t="b">
        <v>0</v>
      </c>
      <c r="F389" s="47" t="b">
        <v>0</v>
      </c>
      <c r="G389" s="47"/>
      <c r="H389" s="47"/>
      <c r="I389" s="47"/>
    </row>
    <row r="390" spans="1:9" ht="12.75">
      <c r="A390" s="65" t="s">
        <v>10914</v>
      </c>
      <c r="B390" s="65">
        <v>2001</v>
      </c>
      <c r="C390" s="65" t="s">
        <v>10747</v>
      </c>
      <c r="D390" s="47" t="s">
        <v>6158</v>
      </c>
      <c r="E390" s="47" t="b">
        <v>0</v>
      </c>
      <c r="F390" s="47" t="b">
        <v>0</v>
      </c>
      <c r="G390" s="47"/>
      <c r="H390" s="47"/>
      <c r="I390" s="47"/>
    </row>
    <row r="391" spans="1:9" ht="12.75">
      <c r="A391" s="65" t="s">
        <v>9663</v>
      </c>
      <c r="B391" s="65">
        <v>2000</v>
      </c>
      <c r="C391" s="65" t="s">
        <v>10699</v>
      </c>
      <c r="D391" s="47" t="s">
        <v>6158</v>
      </c>
      <c r="E391" s="47" t="b">
        <v>0</v>
      </c>
      <c r="F391" s="47" t="b">
        <v>0</v>
      </c>
      <c r="G391" s="47"/>
      <c r="H391" s="47"/>
      <c r="I391" s="47"/>
    </row>
    <row r="392" spans="1:9" ht="12.75">
      <c r="A392" s="65" t="s">
        <v>10915</v>
      </c>
      <c r="B392" s="65">
        <v>2000</v>
      </c>
      <c r="C392" s="65" t="s">
        <v>10656</v>
      </c>
      <c r="D392" s="47" t="s">
        <v>6158</v>
      </c>
      <c r="E392" s="47" t="b">
        <v>0</v>
      </c>
      <c r="F392" s="47" t="b">
        <v>0</v>
      </c>
      <c r="G392" s="47"/>
      <c r="H392" s="47"/>
      <c r="I392" s="47"/>
    </row>
    <row r="393" spans="1:9" ht="12.75">
      <c r="A393" s="65" t="s">
        <v>10916</v>
      </c>
      <c r="B393" s="65">
        <v>2001</v>
      </c>
      <c r="C393" s="65" t="s">
        <v>4734</v>
      </c>
      <c r="D393" s="47" t="s">
        <v>6158</v>
      </c>
      <c r="E393" s="47" t="b">
        <v>0</v>
      </c>
      <c r="F393" s="47" t="b">
        <v>0</v>
      </c>
      <c r="G393" s="47"/>
      <c r="H393" s="47"/>
      <c r="I393" s="47"/>
    </row>
    <row r="394" spans="1:9" ht="12.75">
      <c r="A394" s="65" t="s">
        <v>10917</v>
      </c>
      <c r="B394" s="65">
        <v>2002</v>
      </c>
      <c r="C394" s="65" t="s">
        <v>9725</v>
      </c>
      <c r="D394" s="47" t="s">
        <v>6158</v>
      </c>
      <c r="E394" s="47" t="b">
        <v>0</v>
      </c>
      <c r="F394" s="47" t="b">
        <v>0</v>
      </c>
      <c r="G394" s="47"/>
      <c r="H394" s="47"/>
      <c r="I394" s="47"/>
    </row>
    <row r="395" spans="1:9" ht="12.75">
      <c r="A395" s="65" t="s">
        <v>10918</v>
      </c>
      <c r="B395" s="65">
        <v>1999</v>
      </c>
      <c r="C395" s="65" t="s">
        <v>9514</v>
      </c>
      <c r="D395" s="47" t="s">
        <v>6158</v>
      </c>
      <c r="E395" s="47" t="b">
        <v>0</v>
      </c>
      <c r="F395" s="47" t="b">
        <v>0</v>
      </c>
      <c r="G395" s="47"/>
      <c r="H395" s="47"/>
      <c r="I395" s="47"/>
    </row>
    <row r="396" spans="1:9" ht="12.75">
      <c r="A396" s="65" t="s">
        <v>9666</v>
      </c>
      <c r="B396" s="65">
        <v>2000</v>
      </c>
      <c r="C396" s="65" t="s">
        <v>4734</v>
      </c>
      <c r="D396" s="47" t="s">
        <v>6158</v>
      </c>
      <c r="E396" s="47" t="b">
        <v>0</v>
      </c>
      <c r="F396" s="47" t="b">
        <v>0</v>
      </c>
      <c r="G396" s="47"/>
      <c r="H396" s="47"/>
      <c r="I396" s="47"/>
    </row>
    <row r="397" spans="1:9" ht="12.75">
      <c r="A397" s="65" t="s">
        <v>9667</v>
      </c>
      <c r="B397" s="65">
        <v>2000</v>
      </c>
      <c r="C397" s="65" t="s">
        <v>4734</v>
      </c>
      <c r="D397" s="47" t="s">
        <v>6158</v>
      </c>
      <c r="E397" s="47" t="b">
        <v>0</v>
      </c>
      <c r="F397" s="47" t="b">
        <v>0</v>
      </c>
      <c r="G397" s="47"/>
      <c r="H397" s="47"/>
      <c r="I397" s="47"/>
    </row>
    <row r="398" spans="1:9" ht="12.75">
      <c r="A398" s="65" t="s">
        <v>9668</v>
      </c>
      <c r="B398" s="65">
        <v>2001</v>
      </c>
      <c r="C398" s="65" t="s">
        <v>4734</v>
      </c>
      <c r="D398" s="47" t="s">
        <v>6158</v>
      </c>
      <c r="E398" s="47" t="b">
        <v>0</v>
      </c>
      <c r="F398" s="47" t="b">
        <v>0</v>
      </c>
      <c r="G398" s="47"/>
      <c r="H398" s="47"/>
      <c r="I398" s="47"/>
    </row>
    <row r="399" spans="1:9" ht="12.75">
      <c r="A399" s="65" t="s">
        <v>5568</v>
      </c>
      <c r="B399" s="65">
        <v>2000</v>
      </c>
      <c r="C399" s="65" t="s">
        <v>320</v>
      </c>
      <c r="D399" s="47" t="s">
        <v>6158</v>
      </c>
      <c r="E399" s="47" t="b">
        <v>0</v>
      </c>
      <c r="F399" s="47" t="b">
        <v>0</v>
      </c>
      <c r="G399" s="47"/>
      <c r="H399" s="47"/>
      <c r="I399" s="47"/>
    </row>
    <row r="400" spans="1:9" ht="12.75">
      <c r="A400" s="65" t="s">
        <v>10919</v>
      </c>
      <c r="B400" s="65">
        <v>2000</v>
      </c>
      <c r="C400" s="65" t="s">
        <v>7809</v>
      </c>
      <c r="D400" s="47" t="s">
        <v>6158</v>
      </c>
      <c r="E400" s="47" t="b">
        <v>0</v>
      </c>
      <c r="F400" s="47" t="b">
        <v>0</v>
      </c>
      <c r="G400" s="47"/>
      <c r="H400" s="47"/>
      <c r="I400" s="47"/>
    </row>
    <row r="401" spans="1:9" ht="12.75">
      <c r="A401" s="65" t="s">
        <v>10920</v>
      </c>
      <c r="B401" s="65">
        <v>1999</v>
      </c>
      <c r="C401" s="65" t="s">
        <v>7453</v>
      </c>
      <c r="D401" s="47" t="s">
        <v>6158</v>
      </c>
      <c r="E401" s="47" t="b">
        <v>0</v>
      </c>
      <c r="F401" s="47" t="b">
        <v>0</v>
      </c>
      <c r="G401" s="47"/>
      <c r="H401" s="47"/>
      <c r="I401" s="47"/>
    </row>
    <row r="402" spans="1:9" ht="12.75">
      <c r="A402" s="65" t="s">
        <v>10921</v>
      </c>
      <c r="B402" s="65">
        <v>2000</v>
      </c>
      <c r="C402" s="65" t="s">
        <v>9459</v>
      </c>
      <c r="D402" s="47" t="s">
        <v>6158</v>
      </c>
      <c r="E402" s="47" t="b">
        <v>0</v>
      </c>
      <c r="F402" s="47" t="b">
        <v>0</v>
      </c>
      <c r="G402" s="47"/>
      <c r="H402" s="47"/>
      <c r="I402" s="47"/>
    </row>
    <row r="403" spans="1:9" ht="12.75">
      <c r="A403" s="65" t="s">
        <v>10922</v>
      </c>
      <c r="B403" s="65">
        <v>2001</v>
      </c>
      <c r="C403" s="65" t="s">
        <v>7429</v>
      </c>
      <c r="D403" s="47" t="s">
        <v>6158</v>
      </c>
      <c r="E403" s="47" t="b">
        <v>0</v>
      </c>
      <c r="F403" s="47" t="b">
        <v>0</v>
      </c>
      <c r="G403" s="47"/>
      <c r="H403" s="47"/>
      <c r="I403" s="47"/>
    </row>
    <row r="404" spans="1:9" ht="12.75">
      <c r="A404" s="65" t="s">
        <v>10923</v>
      </c>
      <c r="B404" s="65">
        <v>2000</v>
      </c>
      <c r="C404" s="65" t="s">
        <v>9459</v>
      </c>
      <c r="D404" s="47" t="s">
        <v>6158</v>
      </c>
      <c r="E404" s="47" t="b">
        <v>0</v>
      </c>
      <c r="F404" s="47" t="b">
        <v>0</v>
      </c>
      <c r="G404" s="47"/>
      <c r="H404" s="47"/>
      <c r="I404" s="47"/>
    </row>
    <row r="405" spans="1:9" ht="12.75">
      <c r="A405" s="65" t="s">
        <v>10924</v>
      </c>
      <c r="B405" s="65">
        <v>2000</v>
      </c>
      <c r="C405" s="65" t="s">
        <v>8206</v>
      </c>
      <c r="D405" s="47" t="s">
        <v>6158</v>
      </c>
      <c r="E405" s="47" t="b">
        <v>0</v>
      </c>
      <c r="F405" s="47" t="b">
        <v>0</v>
      </c>
      <c r="G405" s="47"/>
      <c r="H405" s="47"/>
      <c r="I405" s="47"/>
    </row>
    <row r="406" spans="1:9" ht="12.75">
      <c r="A406" s="65" t="s">
        <v>10925</v>
      </c>
      <c r="B406" s="65">
        <v>2000</v>
      </c>
      <c r="C406" s="65" t="s">
        <v>7802</v>
      </c>
      <c r="D406" s="47" t="s">
        <v>6158</v>
      </c>
      <c r="E406" s="47" t="b">
        <v>0</v>
      </c>
      <c r="F406" s="47" t="b">
        <v>0</v>
      </c>
      <c r="G406" s="47"/>
      <c r="H406" s="47"/>
      <c r="I406" s="47"/>
    </row>
    <row r="407" spans="1:9" ht="12.75">
      <c r="A407" s="65" t="s">
        <v>10926</v>
      </c>
      <c r="B407" s="65">
        <v>2001</v>
      </c>
      <c r="C407" s="65" t="s">
        <v>69</v>
      </c>
      <c r="D407" s="47" t="s">
        <v>6158</v>
      </c>
      <c r="E407" s="47" t="b">
        <v>0</v>
      </c>
      <c r="F407" s="47" t="b">
        <v>0</v>
      </c>
      <c r="G407" s="47"/>
      <c r="H407" s="47"/>
      <c r="I407" s="47"/>
    </row>
    <row r="408" spans="1:9" ht="12.75">
      <c r="A408" s="65" t="s">
        <v>9676</v>
      </c>
      <c r="B408" s="65">
        <v>1998</v>
      </c>
      <c r="C408" s="65" t="s">
        <v>484</v>
      </c>
      <c r="D408" s="47" t="s">
        <v>6158</v>
      </c>
      <c r="E408" s="47" t="b">
        <v>0</v>
      </c>
      <c r="F408" s="47" t="b">
        <v>0</v>
      </c>
      <c r="G408" s="47"/>
      <c r="H408" s="47"/>
      <c r="I408" s="47"/>
    </row>
    <row r="409" spans="1:9" ht="12.75">
      <c r="A409" s="65" t="s">
        <v>9677</v>
      </c>
      <c r="B409" s="65">
        <v>2000</v>
      </c>
      <c r="C409" s="65" t="s">
        <v>484</v>
      </c>
      <c r="D409" s="47" t="s">
        <v>6158</v>
      </c>
      <c r="E409" s="47" t="b">
        <v>0</v>
      </c>
      <c r="F409" s="47" t="b">
        <v>0</v>
      </c>
      <c r="G409" s="47"/>
      <c r="H409" s="47"/>
      <c r="I409" s="47"/>
    </row>
    <row r="410" spans="1:9" ht="12.75">
      <c r="A410" s="65" t="s">
        <v>9679</v>
      </c>
      <c r="B410" s="65">
        <v>2000</v>
      </c>
      <c r="C410" s="65" t="s">
        <v>484</v>
      </c>
      <c r="D410" s="47" t="s">
        <v>6158</v>
      </c>
      <c r="E410" s="47" t="b">
        <v>0</v>
      </c>
      <c r="F410" s="47" t="b">
        <v>0</v>
      </c>
      <c r="G410" s="47"/>
      <c r="H410" s="47"/>
      <c r="I410" s="47"/>
    </row>
    <row r="411" spans="1:9" ht="12.75">
      <c r="A411" s="65" t="s">
        <v>10927</v>
      </c>
      <c r="B411" s="65">
        <v>2000</v>
      </c>
      <c r="C411" s="65" t="s">
        <v>7453</v>
      </c>
      <c r="D411" s="47" t="s">
        <v>6158</v>
      </c>
      <c r="E411" s="47" t="b">
        <v>0</v>
      </c>
      <c r="F411" s="47" t="b">
        <v>0</v>
      </c>
      <c r="G411" s="47"/>
      <c r="H411" s="47"/>
      <c r="I411" s="47"/>
    </row>
    <row r="412" spans="1:9" ht="12.75">
      <c r="A412" s="65" t="s">
        <v>10928</v>
      </c>
      <c r="B412" s="65">
        <v>2000</v>
      </c>
      <c r="C412" s="65" t="s">
        <v>9442</v>
      </c>
      <c r="D412" s="47" t="s">
        <v>6158</v>
      </c>
      <c r="E412" s="47" t="b">
        <v>0</v>
      </c>
      <c r="F412" s="47" t="b">
        <v>0</v>
      </c>
      <c r="G412" s="47"/>
      <c r="H412" s="47"/>
      <c r="I412" s="47"/>
    </row>
    <row r="413" spans="1:9" ht="12.75">
      <c r="A413" s="65" t="s">
        <v>10929</v>
      </c>
      <c r="B413" s="65">
        <v>2000</v>
      </c>
      <c r="C413" s="65" t="s">
        <v>10585</v>
      </c>
      <c r="D413" s="47" t="s">
        <v>6158</v>
      </c>
      <c r="E413" s="47" t="b">
        <v>0</v>
      </c>
      <c r="F413" s="47" t="b">
        <v>0</v>
      </c>
      <c r="G413" s="47"/>
      <c r="H413" s="47"/>
      <c r="I413" s="47"/>
    </row>
    <row r="414" spans="1:9" ht="12.75">
      <c r="A414" s="65" t="s">
        <v>10930</v>
      </c>
      <c r="B414" s="65">
        <v>2001</v>
      </c>
      <c r="C414" s="65" t="s">
        <v>8206</v>
      </c>
      <c r="D414" s="47" t="s">
        <v>6158</v>
      </c>
      <c r="E414" s="47" t="b">
        <v>0</v>
      </c>
      <c r="F414" s="47" t="b">
        <v>0</v>
      </c>
      <c r="G414" s="47"/>
      <c r="H414" s="47"/>
      <c r="I414" s="47"/>
    </row>
    <row r="415" spans="1:9" ht="12.75">
      <c r="A415" s="65" t="s">
        <v>10931</v>
      </c>
      <c r="B415" s="65">
        <v>1999</v>
      </c>
      <c r="C415" s="65" t="s">
        <v>10601</v>
      </c>
      <c r="D415" s="47" t="s">
        <v>6158</v>
      </c>
      <c r="E415" s="47" t="b">
        <v>0</v>
      </c>
      <c r="F415" s="47" t="b">
        <v>0</v>
      </c>
      <c r="G415" s="47"/>
      <c r="H415" s="47"/>
      <c r="I415" s="47"/>
    </row>
    <row r="416" spans="1:9" ht="12.75">
      <c r="A416" s="65" t="s">
        <v>10932</v>
      </c>
      <c r="B416" s="65">
        <v>2000</v>
      </c>
      <c r="C416" s="65" t="s">
        <v>9438</v>
      </c>
      <c r="D416" s="47" t="s">
        <v>6158</v>
      </c>
      <c r="E416" s="47" t="b">
        <v>0</v>
      </c>
      <c r="F416" s="47" t="b">
        <v>0</v>
      </c>
      <c r="G416" s="47"/>
      <c r="H416" s="47"/>
      <c r="I416" s="47"/>
    </row>
    <row r="417" spans="1:9" ht="12.75">
      <c r="A417" s="65" t="s">
        <v>9682</v>
      </c>
      <c r="B417" s="65">
        <v>1999</v>
      </c>
      <c r="C417" s="65" t="s">
        <v>9459</v>
      </c>
      <c r="D417" s="47" t="s">
        <v>6158</v>
      </c>
      <c r="E417" s="47" t="b">
        <v>0</v>
      </c>
      <c r="F417" s="47" t="b">
        <v>0</v>
      </c>
      <c r="G417" s="47"/>
      <c r="H417" s="47"/>
      <c r="I417" s="47"/>
    </row>
    <row r="418" spans="1:9" ht="12.75">
      <c r="A418" s="65" t="s">
        <v>10933</v>
      </c>
      <c r="B418" s="65">
        <v>2001</v>
      </c>
      <c r="C418" s="65" t="s">
        <v>7809</v>
      </c>
      <c r="D418" s="47" t="s">
        <v>6158</v>
      </c>
      <c r="E418" s="47" t="b">
        <v>0</v>
      </c>
      <c r="F418" s="47" t="b">
        <v>0</v>
      </c>
      <c r="G418" s="47"/>
      <c r="H418" s="47"/>
      <c r="I418" s="47"/>
    </row>
    <row r="419" spans="1:9" ht="12.75">
      <c r="A419" s="65" t="s">
        <v>10934</v>
      </c>
      <c r="B419" s="65">
        <v>1999</v>
      </c>
      <c r="C419" s="65" t="s">
        <v>9488</v>
      </c>
      <c r="D419" s="47" t="s">
        <v>6158</v>
      </c>
      <c r="E419" s="47" t="b">
        <v>0</v>
      </c>
      <c r="F419" s="47" t="b">
        <v>0</v>
      </c>
      <c r="G419" s="47"/>
      <c r="H419" s="47"/>
      <c r="I419" s="47"/>
    </row>
    <row r="420" spans="1:9" ht="12.75">
      <c r="A420" s="65" t="s">
        <v>8478</v>
      </c>
      <c r="B420" s="65">
        <v>2000</v>
      </c>
      <c r="C420" s="65" t="s">
        <v>9488</v>
      </c>
      <c r="D420" s="47" t="s">
        <v>6158</v>
      </c>
      <c r="E420" s="47" t="b">
        <v>0</v>
      </c>
      <c r="F420" s="47" t="b">
        <v>0</v>
      </c>
      <c r="G420" s="47"/>
      <c r="H420" s="47"/>
      <c r="I420" s="47"/>
    </row>
    <row r="421" spans="1:9" ht="12.75">
      <c r="A421" s="65" t="s">
        <v>10935</v>
      </c>
      <c r="B421" s="65">
        <v>2000</v>
      </c>
      <c r="C421" s="65" t="s">
        <v>7809</v>
      </c>
      <c r="D421" s="47" t="s">
        <v>6158</v>
      </c>
      <c r="E421" s="47" t="b">
        <v>0</v>
      </c>
      <c r="F421" s="47" t="b">
        <v>0</v>
      </c>
      <c r="G421" s="47"/>
      <c r="H421" s="47"/>
      <c r="I421" s="47"/>
    </row>
    <row r="422" spans="1:9" ht="12.75">
      <c r="A422" s="65" t="s">
        <v>10936</v>
      </c>
      <c r="B422" s="65">
        <v>2000</v>
      </c>
      <c r="C422" s="65" t="s">
        <v>4734</v>
      </c>
      <c r="D422" s="47" t="s">
        <v>6158</v>
      </c>
      <c r="E422" s="47" t="b">
        <v>0</v>
      </c>
      <c r="F422" s="47" t="b">
        <v>0</v>
      </c>
      <c r="G422" s="47"/>
      <c r="H422" s="47"/>
      <c r="I422" s="47"/>
    </row>
    <row r="423" spans="1:9" ht="12.75">
      <c r="A423" s="65" t="s">
        <v>10937</v>
      </c>
      <c r="B423" s="65">
        <v>2001</v>
      </c>
      <c r="C423" s="65" t="s">
        <v>7809</v>
      </c>
      <c r="D423" s="47" t="s">
        <v>6158</v>
      </c>
      <c r="E423" s="47" t="b">
        <v>0</v>
      </c>
      <c r="F423" s="47" t="b">
        <v>0</v>
      </c>
      <c r="G423" s="47"/>
      <c r="H423" s="47"/>
      <c r="I423" s="47"/>
    </row>
    <row r="424" spans="1:9" ht="12.75">
      <c r="A424" s="65" t="s">
        <v>10938</v>
      </c>
      <c r="B424" s="65">
        <v>2000</v>
      </c>
      <c r="C424" s="65" t="s">
        <v>7809</v>
      </c>
      <c r="D424" s="47" t="s">
        <v>6158</v>
      </c>
      <c r="E424" s="47" t="b">
        <v>0</v>
      </c>
      <c r="F424" s="47" t="b">
        <v>0</v>
      </c>
      <c r="G424" s="47"/>
      <c r="H424" s="47"/>
      <c r="I424" s="47"/>
    </row>
    <row r="425" spans="1:9" ht="12.75">
      <c r="A425" s="65" t="s">
        <v>10939</v>
      </c>
      <c r="B425" s="65">
        <v>2000</v>
      </c>
      <c r="C425" s="65" t="s">
        <v>11</v>
      </c>
      <c r="D425" s="47" t="s">
        <v>6158</v>
      </c>
      <c r="E425" s="47" t="b">
        <v>0</v>
      </c>
      <c r="F425" s="47" t="b">
        <v>0</v>
      </c>
      <c r="G425" s="47"/>
      <c r="H425" s="47"/>
      <c r="I425" s="47"/>
    </row>
    <row r="426" spans="1:9" ht="12.75">
      <c r="A426" s="65" t="s">
        <v>10569</v>
      </c>
      <c r="B426" s="65">
        <v>1999</v>
      </c>
      <c r="C426" s="65" t="s">
        <v>11</v>
      </c>
      <c r="D426" s="47" t="s">
        <v>6158</v>
      </c>
      <c r="E426" s="47" t="b">
        <v>0</v>
      </c>
      <c r="F426" s="47" t="b">
        <v>0</v>
      </c>
      <c r="G426" s="47"/>
      <c r="H426" s="47"/>
      <c r="I426" s="47"/>
    </row>
    <row r="427" spans="1:9" ht="12.75">
      <c r="A427" s="65" t="s">
        <v>10940</v>
      </c>
      <c r="B427" s="65">
        <v>2000</v>
      </c>
      <c r="C427" s="65" t="s">
        <v>11</v>
      </c>
      <c r="D427" s="47" t="s">
        <v>6158</v>
      </c>
      <c r="E427" s="47" t="b">
        <v>0</v>
      </c>
      <c r="F427" s="47" t="b">
        <v>0</v>
      </c>
      <c r="G427" s="47"/>
      <c r="H427" s="47"/>
      <c r="I427" s="47"/>
    </row>
    <row r="428" spans="1:9" ht="12.75">
      <c r="A428" s="65" t="s">
        <v>10941</v>
      </c>
      <c r="B428" s="65">
        <v>2000</v>
      </c>
      <c r="C428" s="65" t="s">
        <v>9438</v>
      </c>
      <c r="D428" s="47" t="s">
        <v>6158</v>
      </c>
      <c r="E428" s="47" t="b">
        <v>0</v>
      </c>
      <c r="F428" s="47" t="b">
        <v>0</v>
      </c>
      <c r="G428" s="47"/>
      <c r="H428" s="47"/>
      <c r="I428" s="47"/>
    </row>
    <row r="429" spans="1:9" ht="12.75">
      <c r="A429" s="65" t="s">
        <v>9690</v>
      </c>
      <c r="B429" s="65">
        <v>2000</v>
      </c>
      <c r="C429" s="65" t="s">
        <v>7802</v>
      </c>
      <c r="D429" s="47" t="s">
        <v>6158</v>
      </c>
      <c r="E429" s="47" t="b">
        <v>0</v>
      </c>
      <c r="F429" s="47" t="b">
        <v>0</v>
      </c>
      <c r="G429" s="47"/>
      <c r="H429" s="47"/>
      <c r="I429" s="47"/>
    </row>
    <row r="430" spans="1:9" ht="12.75">
      <c r="A430" s="65" t="s">
        <v>10942</v>
      </c>
      <c r="B430" s="65">
        <v>2000</v>
      </c>
      <c r="C430" s="65" t="s">
        <v>9438</v>
      </c>
      <c r="D430" s="47" t="s">
        <v>6158</v>
      </c>
      <c r="E430" s="47" t="b">
        <v>0</v>
      </c>
      <c r="F430" s="47" t="b">
        <v>0</v>
      </c>
      <c r="G430" s="47"/>
      <c r="H430" s="47"/>
      <c r="I430" s="47"/>
    </row>
    <row r="431" spans="1:9" ht="12.75">
      <c r="A431" s="65" t="s">
        <v>10943</v>
      </c>
      <c r="B431" s="65">
        <v>2001</v>
      </c>
      <c r="C431" s="65" t="s">
        <v>9725</v>
      </c>
      <c r="D431" s="47" t="s">
        <v>6158</v>
      </c>
      <c r="E431" s="47" t="b">
        <v>0</v>
      </c>
      <c r="F431" s="47" t="b">
        <v>0</v>
      </c>
      <c r="G431" s="47"/>
      <c r="H431" s="47"/>
      <c r="I431" s="47"/>
    </row>
    <row r="432" spans="1:9" ht="12.75">
      <c r="A432" s="65" t="s">
        <v>10944</v>
      </c>
      <c r="B432" s="65">
        <v>2000</v>
      </c>
      <c r="C432" s="65" t="s">
        <v>7302</v>
      </c>
      <c r="D432" s="47" t="s">
        <v>6158</v>
      </c>
      <c r="E432" s="47" t="b">
        <v>0</v>
      </c>
      <c r="F432" s="47" t="b">
        <v>0</v>
      </c>
      <c r="G432" s="47"/>
      <c r="H432" s="47"/>
      <c r="I432" s="47"/>
    </row>
    <row r="433" spans="1:9" ht="12.75">
      <c r="A433" s="65" t="s">
        <v>10945</v>
      </c>
      <c r="B433" s="65">
        <v>2000</v>
      </c>
      <c r="C433" s="65" t="s">
        <v>10601</v>
      </c>
      <c r="D433" s="47" t="s">
        <v>6158</v>
      </c>
      <c r="E433" s="47" t="b">
        <v>0</v>
      </c>
      <c r="F433" s="47" t="b">
        <v>0</v>
      </c>
      <c r="G433" s="47"/>
      <c r="H433" s="47"/>
      <c r="I433" s="47"/>
    </row>
    <row r="434" spans="1:9" ht="12.75">
      <c r="A434" s="65" t="s">
        <v>10946</v>
      </c>
      <c r="B434" s="65">
        <v>1999</v>
      </c>
      <c r="C434" s="65" t="s">
        <v>7257</v>
      </c>
      <c r="D434" s="47" t="s">
        <v>6158</v>
      </c>
      <c r="E434" s="47" t="b">
        <v>0</v>
      </c>
      <c r="F434" s="47" t="b">
        <v>0</v>
      </c>
      <c r="G434" s="47"/>
      <c r="H434" s="47"/>
      <c r="I434" s="47"/>
    </row>
    <row r="435" spans="1:9" ht="12.75">
      <c r="A435" s="65" t="s">
        <v>10947</v>
      </c>
      <c r="B435" s="65">
        <v>2000</v>
      </c>
      <c r="C435" s="65" t="s">
        <v>10661</v>
      </c>
      <c r="D435" s="47" t="s">
        <v>6158</v>
      </c>
      <c r="E435" s="47" t="b">
        <v>0</v>
      </c>
      <c r="F435" s="47" t="b">
        <v>0</v>
      </c>
      <c r="G435" s="47"/>
      <c r="H435" s="47"/>
      <c r="I435" s="47"/>
    </row>
    <row r="436" spans="1:9" ht="12.75">
      <c r="A436" s="65" t="s">
        <v>10948</v>
      </c>
      <c r="B436" s="65">
        <v>2001</v>
      </c>
      <c r="C436" s="65" t="s">
        <v>10133</v>
      </c>
      <c r="D436" s="47" t="s">
        <v>6158</v>
      </c>
      <c r="E436" s="47" t="b">
        <v>0</v>
      </c>
      <c r="F436" s="47" t="b">
        <v>0</v>
      </c>
      <c r="G436" s="47"/>
      <c r="H436" s="47"/>
      <c r="I436" s="47"/>
    </row>
    <row r="437" spans="1:9" ht="12.75">
      <c r="A437" s="65" t="s">
        <v>10949</v>
      </c>
      <c r="B437" s="65">
        <v>2000</v>
      </c>
      <c r="C437" s="65" t="s">
        <v>44</v>
      </c>
      <c r="D437" s="47" t="s">
        <v>6158</v>
      </c>
      <c r="E437" s="47" t="b">
        <v>0</v>
      </c>
      <c r="F437" s="47" t="b">
        <v>0</v>
      </c>
      <c r="G437" s="47"/>
      <c r="H437" s="47"/>
      <c r="I437" s="47"/>
    </row>
    <row r="438" spans="1:9" ht="12.75">
      <c r="A438" s="65" t="s">
        <v>10950</v>
      </c>
      <c r="B438" s="65">
        <v>2000</v>
      </c>
      <c r="C438" s="65" t="s">
        <v>9488</v>
      </c>
      <c r="D438" s="47" t="s">
        <v>6158</v>
      </c>
      <c r="E438" s="47" t="b">
        <v>0</v>
      </c>
      <c r="F438" s="47" t="b">
        <v>0</v>
      </c>
      <c r="G438" s="47"/>
      <c r="H438" s="47"/>
      <c r="I438" s="47"/>
    </row>
    <row r="439" spans="1:9" ht="12.75">
      <c r="A439" s="65" t="s">
        <v>9700</v>
      </c>
      <c r="B439" s="65">
        <v>1999</v>
      </c>
      <c r="C439" s="65" t="s">
        <v>484</v>
      </c>
      <c r="D439" s="47" t="s">
        <v>6158</v>
      </c>
      <c r="E439" s="47" t="b">
        <v>0</v>
      </c>
      <c r="F439" s="47" t="b">
        <v>0</v>
      </c>
      <c r="G439" s="47"/>
      <c r="H439" s="47"/>
      <c r="I439" s="47"/>
    </row>
    <row r="440" spans="1:9" ht="12.75">
      <c r="A440" s="65" t="s">
        <v>10951</v>
      </c>
      <c r="B440" s="65">
        <v>2001</v>
      </c>
      <c r="C440" s="65" t="s">
        <v>484</v>
      </c>
      <c r="D440" s="47" t="s">
        <v>6158</v>
      </c>
      <c r="E440" s="47" t="b">
        <v>0</v>
      </c>
      <c r="F440" s="47" t="b">
        <v>0</v>
      </c>
      <c r="G440" s="47"/>
      <c r="H440" s="47"/>
      <c r="I440" s="47"/>
    </row>
    <row r="441" spans="1:9" ht="12.75">
      <c r="A441" s="65" t="s">
        <v>10952</v>
      </c>
      <c r="B441" s="65">
        <v>1999</v>
      </c>
      <c r="C441" s="65" t="s">
        <v>7302</v>
      </c>
      <c r="D441" s="47" t="s">
        <v>6158</v>
      </c>
      <c r="E441" s="47" t="b">
        <v>0</v>
      </c>
      <c r="F441" s="47" t="b">
        <v>0</v>
      </c>
      <c r="G441" s="47"/>
      <c r="H441" s="47"/>
      <c r="I441" s="47"/>
    </row>
    <row r="442" spans="1:9" ht="12.75">
      <c r="A442" s="65" t="s">
        <v>10953</v>
      </c>
      <c r="B442" s="65">
        <v>2001</v>
      </c>
      <c r="C442" s="65" t="s">
        <v>8847</v>
      </c>
      <c r="D442" s="47" t="s">
        <v>6158</v>
      </c>
      <c r="E442" s="47" t="b">
        <v>0</v>
      </c>
      <c r="F442" s="47" t="b">
        <v>0</v>
      </c>
      <c r="G442" s="47"/>
      <c r="H442" s="47"/>
      <c r="I442" s="47"/>
    </row>
    <row r="443" spans="1:9" ht="12.75">
      <c r="A443" s="65" t="s">
        <v>10954</v>
      </c>
      <c r="B443" s="65">
        <v>2000</v>
      </c>
      <c r="C443" s="65" t="s">
        <v>4734</v>
      </c>
      <c r="D443" s="47" t="s">
        <v>6158</v>
      </c>
      <c r="E443" s="47" t="b">
        <v>0</v>
      </c>
      <c r="F443" s="47" t="b">
        <v>0</v>
      </c>
      <c r="G443" s="47"/>
      <c r="H443" s="47"/>
      <c r="I443" s="47"/>
    </row>
    <row r="444" spans="1:9" ht="12.75">
      <c r="A444" s="65" t="s">
        <v>10955</v>
      </c>
      <c r="B444" s="65">
        <v>2000</v>
      </c>
      <c r="C444" s="65" t="s">
        <v>4734</v>
      </c>
      <c r="D444" s="47" t="s">
        <v>6158</v>
      </c>
      <c r="E444" s="47" t="b">
        <v>0</v>
      </c>
      <c r="F444" s="47" t="b">
        <v>0</v>
      </c>
      <c r="G444" s="47"/>
      <c r="H444" s="47"/>
      <c r="I444" s="47"/>
    </row>
    <row r="445" spans="1:9" ht="12.75">
      <c r="A445" s="65" t="s">
        <v>10956</v>
      </c>
      <c r="B445" s="65">
        <v>2001</v>
      </c>
      <c r="C445" s="65" t="s">
        <v>4734</v>
      </c>
      <c r="D445" s="47" t="s">
        <v>6158</v>
      </c>
      <c r="E445" s="47" t="b">
        <v>0</v>
      </c>
      <c r="F445" s="47" t="b">
        <v>0</v>
      </c>
      <c r="G445" s="47"/>
      <c r="H445" s="47"/>
      <c r="I445" s="47"/>
    </row>
    <row r="446" spans="1:9" ht="12.75">
      <c r="A446" s="65" t="s">
        <v>10957</v>
      </c>
      <c r="B446" s="65">
        <v>2000</v>
      </c>
      <c r="C446" s="65" t="s">
        <v>9488</v>
      </c>
      <c r="D446" s="47" t="s">
        <v>6158</v>
      </c>
      <c r="E446" s="47" t="b">
        <v>0</v>
      </c>
      <c r="F446" s="47" t="b">
        <v>0</v>
      </c>
      <c r="G446" s="47"/>
      <c r="H446" s="47"/>
      <c r="I446" s="47"/>
    </row>
    <row r="447" spans="1:9" ht="12.75">
      <c r="A447" s="65" t="s">
        <v>10958</v>
      </c>
      <c r="B447" s="65">
        <v>2001</v>
      </c>
      <c r="C447" s="65" t="s">
        <v>10649</v>
      </c>
      <c r="D447" s="47" t="s">
        <v>6158</v>
      </c>
      <c r="E447" s="47" t="b">
        <v>0</v>
      </c>
      <c r="F447" s="47" t="b">
        <v>0</v>
      </c>
      <c r="G447" s="47"/>
      <c r="H447" s="47"/>
      <c r="I447" s="47"/>
    </row>
    <row r="448" spans="1:9" ht="12.75">
      <c r="A448" s="65" t="s">
        <v>6287</v>
      </c>
      <c r="B448" s="65">
        <v>1999</v>
      </c>
      <c r="C448" s="65" t="s">
        <v>6416</v>
      </c>
      <c r="D448" s="47" t="s">
        <v>6158</v>
      </c>
      <c r="E448" s="47" t="b">
        <v>0</v>
      </c>
      <c r="F448" s="47" t="b">
        <v>0</v>
      </c>
      <c r="G448" s="47"/>
      <c r="H448" s="47"/>
      <c r="I448" s="47"/>
    </row>
    <row r="449" spans="1:9" ht="12.75">
      <c r="A449" s="65" t="s">
        <v>10959</v>
      </c>
      <c r="B449" s="65">
        <v>2000</v>
      </c>
      <c r="C449" s="65" t="s">
        <v>10649</v>
      </c>
      <c r="D449" s="47" t="s">
        <v>6158</v>
      </c>
      <c r="E449" s="47" t="b">
        <v>0</v>
      </c>
      <c r="F449" s="47" t="b">
        <v>0</v>
      </c>
      <c r="G449" s="47"/>
      <c r="H449" s="47"/>
      <c r="I449" s="47"/>
    </row>
    <row r="450" spans="1:9" ht="12.75">
      <c r="A450" s="65" t="s">
        <v>10960</v>
      </c>
      <c r="B450" s="65">
        <v>2002</v>
      </c>
      <c r="C450" s="65" t="s">
        <v>44</v>
      </c>
      <c r="D450" s="47" t="s">
        <v>6158</v>
      </c>
      <c r="E450" s="47" t="b">
        <v>0</v>
      </c>
      <c r="F450" s="47" t="b">
        <v>0</v>
      </c>
      <c r="G450" s="47"/>
      <c r="H450" s="47"/>
      <c r="I450" s="47"/>
    </row>
    <row r="451" spans="1:9" ht="12.75">
      <c r="A451" s="65" t="s">
        <v>10961</v>
      </c>
      <c r="B451" s="65">
        <v>1999</v>
      </c>
      <c r="C451" s="65" t="s">
        <v>9459</v>
      </c>
      <c r="D451" s="47" t="s">
        <v>6158</v>
      </c>
      <c r="E451" s="47" t="b">
        <v>0</v>
      </c>
      <c r="F451" s="47" t="b">
        <v>0</v>
      </c>
      <c r="G451" s="47"/>
      <c r="H451" s="47"/>
      <c r="I451" s="47"/>
    </row>
    <row r="452" spans="1:9" ht="12.75">
      <c r="A452" s="65" t="s">
        <v>10962</v>
      </c>
      <c r="B452" s="65">
        <v>2001</v>
      </c>
      <c r="C452" s="65" t="s">
        <v>10963</v>
      </c>
      <c r="D452" s="47" t="s">
        <v>6158</v>
      </c>
      <c r="E452" s="47" t="b">
        <v>0</v>
      </c>
      <c r="F452" s="47" t="b">
        <v>0</v>
      </c>
      <c r="G452" s="47"/>
      <c r="H452" s="47"/>
      <c r="I452" s="47"/>
    </row>
  </sheetData>
  <dataValidations count="2">
    <dataValidation type="list" allowBlank="1" sqref="H3:H452" xr:uid="{00000000-0002-0000-0C00-000000000000}">
      <formula1>"Easy,Challenging,Insane"</formula1>
    </dataValidation>
    <dataValidation type="list" allowBlank="1" sqref="G3:G452" xr:uid="{00000000-0002-0000-0C00-000001000000}">
      <formula1>"Poor,Mediocre,Good,Extraordinary"</formula1>
    </dataValidation>
  </dataValidations>
  <hyperlinks>
    <hyperlink ref="A1" location="Index!A1" display="Link to Index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9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65.42578125" customWidth="1"/>
    <col min="2" max="2" width="14.42578125" customWidth="1"/>
    <col min="3" max="3" width="43" customWidth="1"/>
    <col min="4" max="4" width="6" customWidth="1"/>
    <col min="5" max="5" width="9.5703125" customWidth="1"/>
    <col min="6" max="6" width="13.5703125" customWidth="1"/>
    <col min="7" max="7" width="12.7109375" customWidth="1"/>
    <col min="8" max="8" width="74.5703125" customWidth="1"/>
  </cols>
  <sheetData>
    <row r="1" spans="1:8" ht="15.75" customHeight="1">
      <c r="A1" s="18" t="s">
        <v>31</v>
      </c>
      <c r="B1" s="19"/>
      <c r="C1" s="20"/>
      <c r="D1" s="20"/>
      <c r="E1" s="21"/>
      <c r="F1" s="20"/>
      <c r="G1" s="20"/>
      <c r="H1" s="20"/>
    </row>
    <row r="2" spans="1:8" ht="15.75" customHeight="1">
      <c r="A2" s="34" t="s">
        <v>6153</v>
      </c>
      <c r="B2" s="43" t="s">
        <v>34</v>
      </c>
      <c r="C2" s="43" t="s">
        <v>6154</v>
      </c>
      <c r="D2" s="45" t="s">
        <v>28</v>
      </c>
      <c r="E2" s="45" t="s">
        <v>38</v>
      </c>
      <c r="F2" s="46" t="s">
        <v>39</v>
      </c>
      <c r="G2" s="45" t="s">
        <v>40</v>
      </c>
      <c r="H2" s="45" t="s">
        <v>41</v>
      </c>
    </row>
    <row r="3" spans="1:8" ht="12.75">
      <c r="A3" s="66" t="s">
        <v>10964</v>
      </c>
      <c r="B3" s="47" t="s">
        <v>10965</v>
      </c>
      <c r="C3" s="66" t="s">
        <v>10966</v>
      </c>
      <c r="D3" s="47" t="b">
        <v>0</v>
      </c>
      <c r="E3" s="47" t="b">
        <v>0</v>
      </c>
      <c r="F3" s="47"/>
      <c r="G3" s="47"/>
      <c r="H3" s="47"/>
    </row>
    <row r="4" spans="1:8" ht="12.75">
      <c r="A4" s="66" t="s">
        <v>10967</v>
      </c>
      <c r="B4" s="47" t="s">
        <v>10968</v>
      </c>
      <c r="C4" s="66" t="s">
        <v>10969</v>
      </c>
      <c r="D4" s="47" t="b">
        <v>0</v>
      </c>
      <c r="E4" s="47" t="b">
        <v>0</v>
      </c>
      <c r="F4" s="47"/>
      <c r="G4" s="47"/>
      <c r="H4" s="47"/>
    </row>
    <row r="5" spans="1:8" ht="12.75">
      <c r="A5" s="66" t="s">
        <v>9707</v>
      </c>
      <c r="B5" s="47">
        <v>2003</v>
      </c>
      <c r="C5" s="66" t="s">
        <v>7802</v>
      </c>
      <c r="D5" s="47" t="b">
        <v>0</v>
      </c>
      <c r="E5" s="47" t="b">
        <v>0</v>
      </c>
      <c r="F5" s="47"/>
      <c r="G5" s="47"/>
      <c r="H5" s="47"/>
    </row>
    <row r="6" spans="1:8" ht="12.75">
      <c r="A6" s="66" t="s">
        <v>10970</v>
      </c>
      <c r="B6" s="47" t="s">
        <v>10971</v>
      </c>
      <c r="C6" s="66" t="s">
        <v>10972</v>
      </c>
      <c r="D6" s="47" t="b">
        <v>0</v>
      </c>
      <c r="E6" s="47" t="b">
        <v>0</v>
      </c>
      <c r="F6" s="47"/>
      <c r="G6" s="47"/>
      <c r="H6" s="47"/>
    </row>
    <row r="7" spans="1:8" ht="12.75">
      <c r="A7" s="66" t="s">
        <v>10973</v>
      </c>
      <c r="B7" s="47" t="s">
        <v>10965</v>
      </c>
      <c r="C7" s="66" t="s">
        <v>118</v>
      </c>
      <c r="D7" s="47" t="b">
        <v>0</v>
      </c>
      <c r="E7" s="47" t="b">
        <v>0</v>
      </c>
      <c r="F7" s="47"/>
      <c r="G7" s="47"/>
      <c r="H7" s="47"/>
    </row>
    <row r="8" spans="1:8" ht="12.75">
      <c r="A8" s="66" t="s">
        <v>10974</v>
      </c>
      <c r="B8" s="47">
        <v>2003</v>
      </c>
      <c r="C8" s="47" t="s">
        <v>10975</v>
      </c>
      <c r="D8" s="47" t="b">
        <v>0</v>
      </c>
      <c r="E8" s="47" t="b">
        <v>0</v>
      </c>
      <c r="F8" s="47"/>
      <c r="G8" s="47"/>
      <c r="H8" s="47"/>
    </row>
    <row r="9" spans="1:8" ht="12.75">
      <c r="A9" s="66" t="s">
        <v>10976</v>
      </c>
      <c r="B9" s="47">
        <v>2004</v>
      </c>
      <c r="C9" s="66" t="s">
        <v>7809</v>
      </c>
      <c r="D9" s="47" t="b">
        <v>0</v>
      </c>
      <c r="E9" s="47" t="b">
        <v>0</v>
      </c>
      <c r="F9" s="47"/>
      <c r="G9" s="47"/>
      <c r="H9" s="47"/>
    </row>
    <row r="10" spans="1:8" ht="12.75">
      <c r="A10" s="66" t="s">
        <v>10977</v>
      </c>
      <c r="B10" s="47">
        <v>2001</v>
      </c>
      <c r="C10" s="66" t="s">
        <v>11</v>
      </c>
      <c r="D10" s="47" t="b">
        <v>0</v>
      </c>
      <c r="E10" s="47" t="b">
        <v>0</v>
      </c>
      <c r="F10" s="47"/>
      <c r="G10" s="47"/>
      <c r="H10" s="47"/>
    </row>
    <row r="11" spans="1:8" ht="12.75">
      <c r="A11" s="66" t="s">
        <v>10978</v>
      </c>
      <c r="B11" s="47">
        <v>2003</v>
      </c>
      <c r="C11" s="66" t="s">
        <v>11</v>
      </c>
      <c r="D11" s="47" t="b">
        <v>0</v>
      </c>
      <c r="E11" s="47" t="b">
        <v>0</v>
      </c>
      <c r="F11" s="47"/>
      <c r="G11" s="47"/>
      <c r="H11" s="47"/>
    </row>
    <row r="12" spans="1:8" ht="12.75">
      <c r="A12" s="66" t="s">
        <v>10979</v>
      </c>
      <c r="B12" s="47">
        <v>2002</v>
      </c>
      <c r="C12" s="66" t="s">
        <v>7302</v>
      </c>
      <c r="D12" s="47" t="b">
        <v>0</v>
      </c>
      <c r="E12" s="47" t="b">
        <v>0</v>
      </c>
      <c r="F12" s="47"/>
      <c r="G12" s="47"/>
      <c r="H12" s="47"/>
    </row>
    <row r="13" spans="1:8" ht="12.75">
      <c r="A13" s="66" t="s">
        <v>10980</v>
      </c>
      <c r="B13" s="47">
        <v>2004</v>
      </c>
      <c r="C13" s="66" t="s">
        <v>7302</v>
      </c>
      <c r="D13" s="47" t="b">
        <v>0</v>
      </c>
      <c r="E13" s="47" t="b">
        <v>0</v>
      </c>
      <c r="F13" s="47"/>
      <c r="G13" s="47"/>
      <c r="H13" s="47"/>
    </row>
    <row r="14" spans="1:8" ht="12.75">
      <c r="A14" s="66" t="s">
        <v>10981</v>
      </c>
      <c r="B14" s="47">
        <v>2003</v>
      </c>
      <c r="C14" s="66" t="s">
        <v>7302</v>
      </c>
      <c r="D14" s="47" t="b">
        <v>0</v>
      </c>
      <c r="E14" s="47" t="b">
        <v>0</v>
      </c>
      <c r="F14" s="47"/>
      <c r="G14" s="47"/>
      <c r="H14" s="47"/>
    </row>
    <row r="15" spans="1:8" ht="12.75">
      <c r="A15" s="66" t="s">
        <v>10982</v>
      </c>
      <c r="B15" s="47">
        <v>2002</v>
      </c>
      <c r="C15" s="66" t="s">
        <v>10983</v>
      </c>
      <c r="D15" s="47" t="b">
        <v>0</v>
      </c>
      <c r="E15" s="47" t="b">
        <v>0</v>
      </c>
      <c r="F15" s="47"/>
      <c r="G15" s="47"/>
      <c r="H15" s="47"/>
    </row>
    <row r="16" spans="1:8" ht="12.75">
      <c r="A16" s="66" t="s">
        <v>10984</v>
      </c>
      <c r="B16" s="47">
        <v>2003</v>
      </c>
      <c r="C16" s="66" t="s">
        <v>10133</v>
      </c>
      <c r="D16" s="47" t="b">
        <v>0</v>
      </c>
      <c r="E16" s="47" t="b">
        <v>0</v>
      </c>
      <c r="F16" s="47"/>
      <c r="G16" s="47"/>
      <c r="H16" s="47"/>
    </row>
    <row r="17" spans="1:8" ht="12.75">
      <c r="A17" s="66" t="s">
        <v>10985</v>
      </c>
      <c r="B17" s="47">
        <v>2005</v>
      </c>
      <c r="C17" s="66" t="s">
        <v>10986</v>
      </c>
      <c r="D17" s="47" t="b">
        <v>0</v>
      </c>
      <c r="E17" s="47" t="b">
        <v>0</v>
      </c>
      <c r="F17" s="47"/>
      <c r="G17" s="47"/>
      <c r="H17" s="47"/>
    </row>
    <row r="18" spans="1:8" ht="12.75">
      <c r="A18" s="66" t="s">
        <v>9712</v>
      </c>
      <c r="B18" s="47">
        <v>2002</v>
      </c>
      <c r="C18" s="66" t="s">
        <v>10987</v>
      </c>
      <c r="D18" s="47" t="b">
        <v>0</v>
      </c>
      <c r="E18" s="47" t="b">
        <v>0</v>
      </c>
      <c r="F18" s="47"/>
      <c r="G18" s="47"/>
      <c r="H18" s="47"/>
    </row>
    <row r="19" spans="1:8" ht="12.75">
      <c r="A19" s="66" t="s">
        <v>10988</v>
      </c>
      <c r="B19" s="47">
        <v>2002</v>
      </c>
      <c r="C19" s="66" t="s">
        <v>44</v>
      </c>
      <c r="D19" s="47" t="b">
        <v>0</v>
      </c>
      <c r="E19" s="47" t="b">
        <v>0</v>
      </c>
      <c r="F19" s="47"/>
      <c r="G19" s="47"/>
      <c r="H19" s="47"/>
    </row>
    <row r="20" spans="1:8" ht="12.75">
      <c r="A20" s="66" t="s">
        <v>10989</v>
      </c>
      <c r="B20" s="47">
        <v>2006</v>
      </c>
      <c r="C20" s="66" t="s">
        <v>7302</v>
      </c>
      <c r="D20" s="47" t="b">
        <v>0</v>
      </c>
      <c r="E20" s="47" t="b">
        <v>0</v>
      </c>
      <c r="F20" s="47"/>
      <c r="G20" s="47"/>
      <c r="H20" s="47"/>
    </row>
    <row r="21" spans="1:8" ht="12.75">
      <c r="A21" s="66" t="s">
        <v>10990</v>
      </c>
      <c r="B21" s="47">
        <v>2001</v>
      </c>
      <c r="C21" s="66" t="s">
        <v>4734</v>
      </c>
      <c r="D21" s="47" t="b">
        <v>0</v>
      </c>
      <c r="E21" s="47" t="b">
        <v>0</v>
      </c>
      <c r="F21" s="47"/>
      <c r="G21" s="47"/>
      <c r="H21" s="47"/>
    </row>
    <row r="22" spans="1:8" ht="12.75">
      <c r="A22" s="66" t="s">
        <v>10991</v>
      </c>
      <c r="B22" s="47">
        <v>2004</v>
      </c>
      <c r="C22" s="66" t="s">
        <v>7302</v>
      </c>
      <c r="D22" s="47" t="b">
        <v>0</v>
      </c>
      <c r="E22" s="47" t="b">
        <v>0</v>
      </c>
      <c r="F22" s="47"/>
      <c r="G22" s="47"/>
      <c r="H22" s="47"/>
    </row>
    <row r="23" spans="1:8" ht="12.75">
      <c r="A23" s="66" t="s">
        <v>9716</v>
      </c>
      <c r="B23" s="47">
        <v>2002</v>
      </c>
      <c r="C23" s="66" t="s">
        <v>10992</v>
      </c>
      <c r="D23" s="47" t="b">
        <v>0</v>
      </c>
      <c r="E23" s="47" t="b">
        <v>0</v>
      </c>
      <c r="F23" s="47"/>
      <c r="G23" s="47"/>
      <c r="H23" s="47"/>
    </row>
    <row r="24" spans="1:8" ht="12.75">
      <c r="A24" s="66" t="s">
        <v>9717</v>
      </c>
      <c r="B24" s="47">
        <v>2003</v>
      </c>
      <c r="C24" s="66" t="s">
        <v>10992</v>
      </c>
      <c r="D24" s="47" t="b">
        <v>0</v>
      </c>
      <c r="E24" s="47" t="b">
        <v>0</v>
      </c>
      <c r="F24" s="47"/>
      <c r="G24" s="47"/>
      <c r="H24" s="47"/>
    </row>
    <row r="25" spans="1:8" ht="12.75">
      <c r="A25" s="66" t="s">
        <v>10993</v>
      </c>
      <c r="B25" s="47">
        <v>2002</v>
      </c>
      <c r="C25" s="66" t="s">
        <v>7302</v>
      </c>
      <c r="D25" s="47" t="b">
        <v>0</v>
      </c>
      <c r="E25" s="47" t="b">
        <v>0</v>
      </c>
      <c r="F25" s="47"/>
      <c r="G25" s="47"/>
      <c r="H25" s="47"/>
    </row>
    <row r="26" spans="1:8" ht="12.75">
      <c r="A26" s="66" t="s">
        <v>10994</v>
      </c>
      <c r="B26" s="47">
        <v>2002</v>
      </c>
      <c r="C26" s="66" t="s">
        <v>10075</v>
      </c>
      <c r="D26" s="47" t="b">
        <v>0</v>
      </c>
      <c r="E26" s="47" t="b">
        <v>0</v>
      </c>
      <c r="F26" s="47"/>
      <c r="G26" s="47"/>
      <c r="H26" s="47"/>
    </row>
    <row r="27" spans="1:8" ht="12.75">
      <c r="A27" s="66" t="s">
        <v>10995</v>
      </c>
      <c r="B27" s="47">
        <v>2001</v>
      </c>
      <c r="C27" s="66" t="s">
        <v>7809</v>
      </c>
      <c r="D27" s="47" t="b">
        <v>0</v>
      </c>
      <c r="E27" s="47" t="b">
        <v>0</v>
      </c>
      <c r="F27" s="47"/>
      <c r="G27" s="47"/>
      <c r="H27" s="47"/>
    </row>
    <row r="28" spans="1:8" ht="12.75">
      <c r="A28" s="66" t="s">
        <v>10996</v>
      </c>
      <c r="B28" s="47">
        <v>2003</v>
      </c>
      <c r="C28" s="66" t="s">
        <v>10106</v>
      </c>
      <c r="D28" s="47" t="b">
        <v>0</v>
      </c>
      <c r="E28" s="47" t="b">
        <v>0</v>
      </c>
      <c r="F28" s="47"/>
      <c r="G28" s="47"/>
      <c r="H28" s="47"/>
    </row>
    <row r="29" spans="1:8" ht="12.75">
      <c r="A29" s="66" t="s">
        <v>10997</v>
      </c>
      <c r="B29" s="47">
        <v>2002</v>
      </c>
      <c r="C29" s="66" t="s">
        <v>10075</v>
      </c>
      <c r="D29" s="47" t="b">
        <v>0</v>
      </c>
      <c r="E29" s="47" t="b">
        <v>0</v>
      </c>
      <c r="F29" s="47"/>
      <c r="G29" s="47"/>
      <c r="H29" s="47"/>
    </row>
    <row r="30" spans="1:8" ht="12.75">
      <c r="A30" s="66" t="s">
        <v>10998</v>
      </c>
      <c r="B30" s="47">
        <v>2005</v>
      </c>
      <c r="C30" s="66" t="s">
        <v>9723</v>
      </c>
      <c r="D30" s="47" t="b">
        <v>0</v>
      </c>
      <c r="E30" s="47" t="b">
        <v>0</v>
      </c>
      <c r="F30" s="47"/>
      <c r="G30" s="47"/>
      <c r="H30" s="47"/>
    </row>
    <row r="31" spans="1:8" ht="12.75">
      <c r="A31" s="66" t="s">
        <v>10999</v>
      </c>
      <c r="B31" s="47">
        <v>2006</v>
      </c>
      <c r="C31" s="66" t="s">
        <v>320</v>
      </c>
      <c r="D31" s="47" t="b">
        <v>0</v>
      </c>
      <c r="E31" s="47" t="b">
        <v>0</v>
      </c>
      <c r="F31" s="47"/>
      <c r="G31" s="47"/>
      <c r="H31" s="47"/>
    </row>
    <row r="32" spans="1:8" ht="12.75">
      <c r="A32" s="66" t="s">
        <v>11000</v>
      </c>
      <c r="B32" s="47">
        <v>2002</v>
      </c>
      <c r="C32" s="66" t="s">
        <v>11001</v>
      </c>
      <c r="D32" s="47" t="b">
        <v>0</v>
      </c>
      <c r="E32" s="47" t="b">
        <v>0</v>
      </c>
      <c r="F32" s="47"/>
      <c r="G32" s="47"/>
      <c r="H32" s="47"/>
    </row>
    <row r="33" spans="1:8" ht="12.75">
      <c r="A33" s="66" t="s">
        <v>11002</v>
      </c>
      <c r="B33" s="47">
        <v>2003</v>
      </c>
      <c r="C33" s="66" t="s">
        <v>9882</v>
      </c>
      <c r="D33" s="47" t="b">
        <v>0</v>
      </c>
      <c r="E33" s="47" t="b">
        <v>0</v>
      </c>
      <c r="F33" s="47"/>
      <c r="G33" s="47"/>
      <c r="H33" s="47"/>
    </row>
    <row r="34" spans="1:8" ht="12.75">
      <c r="A34" s="66" t="s">
        <v>11003</v>
      </c>
      <c r="B34" s="47">
        <v>2007</v>
      </c>
      <c r="C34" s="66" t="s">
        <v>11004</v>
      </c>
      <c r="D34" s="47" t="b">
        <v>0</v>
      </c>
      <c r="E34" s="47" t="b">
        <v>0</v>
      </c>
      <c r="F34" s="47"/>
      <c r="G34" s="47"/>
      <c r="H34" s="47"/>
    </row>
    <row r="35" spans="1:8" ht="12.75">
      <c r="A35" s="66" t="s">
        <v>11005</v>
      </c>
      <c r="B35" s="47">
        <v>2001</v>
      </c>
      <c r="C35" s="66" t="s">
        <v>9438</v>
      </c>
      <c r="D35" s="47" t="b">
        <v>0</v>
      </c>
      <c r="E35" s="47" t="b">
        <v>0</v>
      </c>
      <c r="F35" s="47"/>
      <c r="G35" s="47"/>
      <c r="H35" s="47"/>
    </row>
    <row r="36" spans="1:8" ht="12.75">
      <c r="A36" s="66" t="s">
        <v>11006</v>
      </c>
      <c r="B36" s="47">
        <v>2001</v>
      </c>
      <c r="C36" s="66" t="s">
        <v>9438</v>
      </c>
      <c r="D36" s="47" t="b">
        <v>0</v>
      </c>
      <c r="E36" s="47" t="b">
        <v>0</v>
      </c>
      <c r="F36" s="47"/>
      <c r="G36" s="47"/>
      <c r="H36" s="47"/>
    </row>
    <row r="37" spans="1:8" ht="12.75">
      <c r="A37" s="66" t="s">
        <v>11007</v>
      </c>
      <c r="B37" s="47">
        <v>2002</v>
      </c>
      <c r="C37" s="66" t="s">
        <v>9438</v>
      </c>
      <c r="D37" s="47" t="b">
        <v>0</v>
      </c>
      <c r="E37" s="47" t="b">
        <v>0</v>
      </c>
      <c r="F37" s="47"/>
      <c r="G37" s="47"/>
      <c r="H37" s="47"/>
    </row>
    <row r="38" spans="1:8" ht="12.75">
      <c r="A38" s="66" t="s">
        <v>11008</v>
      </c>
      <c r="B38" s="47">
        <v>2004</v>
      </c>
      <c r="C38" s="66" t="s">
        <v>11009</v>
      </c>
      <c r="D38" s="47" t="b">
        <v>0</v>
      </c>
      <c r="E38" s="47" t="b">
        <v>0</v>
      </c>
      <c r="F38" s="47"/>
      <c r="G38" s="47"/>
      <c r="H38" s="47"/>
    </row>
    <row r="39" spans="1:8" ht="12.75">
      <c r="A39" s="66" t="s">
        <v>11010</v>
      </c>
      <c r="B39" s="47">
        <v>2007</v>
      </c>
      <c r="C39" s="66" t="s">
        <v>5</v>
      </c>
      <c r="D39" s="47" t="b">
        <v>0</v>
      </c>
      <c r="E39" s="47" t="b">
        <v>0</v>
      </c>
      <c r="F39" s="47"/>
      <c r="G39" s="47"/>
      <c r="H39" s="47"/>
    </row>
    <row r="40" spans="1:8" ht="12.75">
      <c r="A40" s="66" t="s">
        <v>11011</v>
      </c>
      <c r="B40" s="47">
        <v>2005</v>
      </c>
      <c r="C40" s="66" t="s">
        <v>10986</v>
      </c>
      <c r="D40" s="47" t="b">
        <v>0</v>
      </c>
      <c r="E40" s="47" t="b">
        <v>0</v>
      </c>
      <c r="F40" s="47"/>
      <c r="G40" s="47"/>
      <c r="H40" s="47"/>
    </row>
    <row r="41" spans="1:8" ht="12.75">
      <c r="A41" s="66" t="s">
        <v>11012</v>
      </c>
      <c r="B41" s="47">
        <v>2003</v>
      </c>
      <c r="C41" s="66" t="s">
        <v>21</v>
      </c>
      <c r="D41" s="47" t="b">
        <v>0</v>
      </c>
      <c r="E41" s="47" t="b">
        <v>0</v>
      </c>
      <c r="F41" s="47"/>
      <c r="G41" s="47"/>
      <c r="H41" s="47"/>
    </row>
    <row r="42" spans="1:8" ht="12.75">
      <c r="A42" s="66" t="s">
        <v>11013</v>
      </c>
      <c r="B42" s="47">
        <v>2002</v>
      </c>
      <c r="C42" s="66" t="s">
        <v>9488</v>
      </c>
      <c r="D42" s="47" t="b">
        <v>0</v>
      </c>
      <c r="E42" s="47" t="b">
        <v>0</v>
      </c>
      <c r="F42" s="47"/>
      <c r="G42" s="47"/>
      <c r="H42" s="47"/>
    </row>
    <row r="43" spans="1:8" ht="12.75">
      <c r="A43" s="66" t="s">
        <v>11014</v>
      </c>
      <c r="B43" s="47">
        <v>2005</v>
      </c>
      <c r="C43" s="66" t="s">
        <v>118</v>
      </c>
      <c r="D43" s="47" t="b">
        <v>0</v>
      </c>
      <c r="E43" s="47" t="b">
        <v>0</v>
      </c>
      <c r="F43" s="47"/>
      <c r="G43" s="47"/>
      <c r="H43" s="47"/>
    </row>
    <row r="44" spans="1:8" ht="12.75">
      <c r="A44" s="66" t="s">
        <v>11015</v>
      </c>
      <c r="B44" s="47">
        <v>2002</v>
      </c>
      <c r="C44" s="66" t="s">
        <v>10987</v>
      </c>
      <c r="D44" s="47" t="b">
        <v>0</v>
      </c>
      <c r="E44" s="47" t="b">
        <v>0</v>
      </c>
      <c r="F44" s="47"/>
      <c r="G44" s="47"/>
      <c r="H44" s="47"/>
    </row>
    <row r="45" spans="1:8" ht="12.75">
      <c r="A45" s="47" t="s">
        <v>11016</v>
      </c>
      <c r="B45" s="47">
        <v>2006</v>
      </c>
      <c r="C45" s="66" t="s">
        <v>10986</v>
      </c>
      <c r="D45" s="47" t="b">
        <v>0</v>
      </c>
      <c r="E45" s="47" t="b">
        <v>0</v>
      </c>
      <c r="F45" s="47"/>
      <c r="G45" s="47"/>
      <c r="H45" s="47"/>
    </row>
    <row r="46" spans="1:8" ht="12.75">
      <c r="A46" s="66" t="s">
        <v>11017</v>
      </c>
      <c r="B46" s="47">
        <v>2006</v>
      </c>
      <c r="C46" s="47" t="s">
        <v>7302</v>
      </c>
      <c r="D46" s="47" t="b">
        <v>0</v>
      </c>
      <c r="E46" s="47" t="b">
        <v>0</v>
      </c>
      <c r="F46" s="47"/>
      <c r="G46" s="47"/>
      <c r="H46" s="47"/>
    </row>
    <row r="47" spans="1:8" ht="12.75">
      <c r="A47" s="66" t="s">
        <v>11018</v>
      </c>
      <c r="B47" s="47">
        <v>2007</v>
      </c>
      <c r="C47" s="47" t="s">
        <v>7302</v>
      </c>
      <c r="D47" s="47" t="b">
        <v>0</v>
      </c>
      <c r="E47" s="47" t="b">
        <v>0</v>
      </c>
      <c r="F47" s="47"/>
      <c r="G47" s="47"/>
      <c r="H47" s="47"/>
    </row>
    <row r="48" spans="1:8" ht="12.75">
      <c r="A48" s="47" t="s">
        <v>11019</v>
      </c>
      <c r="B48" s="47">
        <v>2006</v>
      </c>
      <c r="C48" s="66" t="s">
        <v>11020</v>
      </c>
      <c r="D48" s="47" t="b">
        <v>0</v>
      </c>
      <c r="E48" s="47" t="b">
        <v>0</v>
      </c>
      <c r="F48" s="47"/>
      <c r="G48" s="47"/>
      <c r="H48" s="47"/>
    </row>
    <row r="49" spans="1:8" ht="12.75">
      <c r="A49" s="66" t="s">
        <v>11021</v>
      </c>
      <c r="B49" s="47" t="s">
        <v>11022</v>
      </c>
      <c r="C49" s="47" t="s">
        <v>11023</v>
      </c>
      <c r="D49" s="47" t="b">
        <v>0</v>
      </c>
      <c r="E49" s="47" t="b">
        <v>0</v>
      </c>
      <c r="F49" s="47"/>
      <c r="G49" s="47"/>
      <c r="H49" s="47"/>
    </row>
    <row r="50" spans="1:8" ht="12.75">
      <c r="A50" s="66" t="s">
        <v>11024</v>
      </c>
      <c r="B50" s="47">
        <v>2001</v>
      </c>
      <c r="C50" s="66" t="s">
        <v>6416</v>
      </c>
      <c r="D50" s="47" t="b">
        <v>0</v>
      </c>
      <c r="E50" s="47" t="b">
        <v>0</v>
      </c>
      <c r="F50" s="47"/>
      <c r="G50" s="47"/>
      <c r="H50" s="47"/>
    </row>
    <row r="51" spans="1:8" ht="12.75">
      <c r="A51" s="66" t="s">
        <v>9733</v>
      </c>
      <c r="B51" s="47">
        <v>2003</v>
      </c>
      <c r="C51" s="66" t="s">
        <v>9488</v>
      </c>
      <c r="D51" s="47" t="b">
        <v>0</v>
      </c>
      <c r="E51" s="47" t="b">
        <v>0</v>
      </c>
      <c r="F51" s="47"/>
      <c r="G51" s="47"/>
      <c r="H51" s="47"/>
    </row>
    <row r="52" spans="1:8" ht="12.75">
      <c r="A52" s="66" t="s">
        <v>11025</v>
      </c>
      <c r="B52" s="47">
        <v>2005</v>
      </c>
      <c r="C52" s="66" t="s">
        <v>5</v>
      </c>
      <c r="D52" s="47" t="b">
        <v>0</v>
      </c>
      <c r="E52" s="47" t="b">
        <v>0</v>
      </c>
      <c r="F52" s="47"/>
      <c r="G52" s="47"/>
      <c r="H52" s="47"/>
    </row>
    <row r="53" spans="1:8" ht="12.75">
      <c r="A53" s="66" t="s">
        <v>11026</v>
      </c>
      <c r="B53" s="47">
        <v>2004</v>
      </c>
      <c r="C53" s="66" t="s">
        <v>5</v>
      </c>
      <c r="D53" s="47" t="b">
        <v>0</v>
      </c>
      <c r="E53" s="47" t="b">
        <v>0</v>
      </c>
      <c r="F53" s="47"/>
      <c r="G53" s="47"/>
      <c r="H53" s="47"/>
    </row>
    <row r="54" spans="1:8" ht="12.75">
      <c r="A54" s="66" t="s">
        <v>9734</v>
      </c>
      <c r="B54" s="47">
        <v>2002</v>
      </c>
      <c r="C54" s="66" t="s">
        <v>9488</v>
      </c>
      <c r="D54" s="47" t="b">
        <v>0</v>
      </c>
      <c r="E54" s="47" t="b">
        <v>0</v>
      </c>
      <c r="F54" s="47"/>
      <c r="G54" s="47"/>
      <c r="H54" s="47"/>
    </row>
    <row r="55" spans="1:8" ht="12.75">
      <c r="A55" s="66" t="s">
        <v>11027</v>
      </c>
      <c r="B55" s="47">
        <v>2005</v>
      </c>
      <c r="C55" s="66" t="s">
        <v>5</v>
      </c>
      <c r="D55" s="47" t="b">
        <v>0</v>
      </c>
      <c r="E55" s="47" t="b">
        <v>0</v>
      </c>
      <c r="F55" s="47"/>
      <c r="G55" s="47"/>
      <c r="H55" s="47"/>
    </row>
    <row r="56" spans="1:8" ht="12.75">
      <c r="A56" s="66" t="s">
        <v>11028</v>
      </c>
      <c r="B56" s="47">
        <v>2003</v>
      </c>
      <c r="C56" s="66" t="s">
        <v>5</v>
      </c>
      <c r="D56" s="47" t="b">
        <v>0</v>
      </c>
      <c r="E56" s="47" t="b">
        <v>0</v>
      </c>
      <c r="F56" s="47"/>
      <c r="G56" s="47"/>
      <c r="H56" s="47"/>
    </row>
    <row r="57" spans="1:8" ht="12.75">
      <c r="A57" s="66" t="s">
        <v>11029</v>
      </c>
      <c r="B57" s="47">
        <v>2005</v>
      </c>
      <c r="C57" s="66" t="s">
        <v>5</v>
      </c>
      <c r="D57" s="47" t="b">
        <v>0</v>
      </c>
      <c r="E57" s="47" t="b">
        <v>0</v>
      </c>
      <c r="F57" s="47"/>
      <c r="G57" s="47"/>
      <c r="H57" s="47"/>
    </row>
    <row r="58" spans="1:8" ht="12.75">
      <c r="A58" s="66" t="s">
        <v>11030</v>
      </c>
      <c r="B58" s="47">
        <v>2006</v>
      </c>
      <c r="C58" s="66" t="s">
        <v>5</v>
      </c>
      <c r="D58" s="47" t="b">
        <v>0</v>
      </c>
      <c r="E58" s="47" t="b">
        <v>0</v>
      </c>
      <c r="F58" s="47"/>
      <c r="G58" s="47"/>
      <c r="H58" s="47"/>
    </row>
    <row r="59" spans="1:8" ht="12.75">
      <c r="A59" s="66" t="s">
        <v>11031</v>
      </c>
      <c r="B59" s="47">
        <v>2006</v>
      </c>
      <c r="C59" s="47" t="s">
        <v>5</v>
      </c>
      <c r="D59" s="47" t="b">
        <v>0</v>
      </c>
      <c r="E59" s="47" t="b">
        <v>0</v>
      </c>
      <c r="F59" s="47"/>
      <c r="G59" s="47"/>
      <c r="H59" s="47"/>
    </row>
    <row r="60" spans="1:8" ht="12.75">
      <c r="A60" s="66" t="s">
        <v>11032</v>
      </c>
      <c r="B60" s="47">
        <v>2006</v>
      </c>
      <c r="C60" s="47" t="s">
        <v>5</v>
      </c>
      <c r="D60" s="47" t="b">
        <v>0</v>
      </c>
      <c r="E60" s="47" t="b">
        <v>0</v>
      </c>
      <c r="F60" s="47"/>
      <c r="G60" s="47"/>
      <c r="H60" s="47"/>
    </row>
    <row r="61" spans="1:8" ht="12.75">
      <c r="A61" s="66" t="s">
        <v>9738</v>
      </c>
      <c r="B61" s="47">
        <v>2004</v>
      </c>
      <c r="C61" s="47" t="s">
        <v>11033</v>
      </c>
      <c r="D61" s="47" t="b">
        <v>0</v>
      </c>
      <c r="E61" s="47" t="b">
        <v>0</v>
      </c>
      <c r="F61" s="47"/>
      <c r="G61" s="47"/>
      <c r="H61" s="47"/>
    </row>
    <row r="62" spans="1:8" ht="12.75">
      <c r="A62" s="66" t="s">
        <v>11034</v>
      </c>
      <c r="B62" s="47">
        <v>2002</v>
      </c>
      <c r="C62" s="66" t="s">
        <v>9613</v>
      </c>
      <c r="D62" s="47" t="b">
        <v>0</v>
      </c>
      <c r="E62" s="47" t="b">
        <v>0</v>
      </c>
      <c r="F62" s="47"/>
      <c r="G62" s="47"/>
      <c r="H62" s="47"/>
    </row>
    <row r="63" spans="1:8" ht="12.75">
      <c r="A63" s="66" t="s">
        <v>11035</v>
      </c>
      <c r="B63" s="47">
        <v>2003</v>
      </c>
      <c r="C63" s="66" t="s">
        <v>7302</v>
      </c>
      <c r="D63" s="47" t="b">
        <v>0</v>
      </c>
      <c r="E63" s="47" t="b">
        <v>0</v>
      </c>
      <c r="F63" s="47"/>
      <c r="G63" s="47"/>
      <c r="H63" s="47"/>
    </row>
    <row r="64" spans="1:8" ht="12.75">
      <c r="A64" s="66" t="s">
        <v>11036</v>
      </c>
      <c r="B64" s="47">
        <v>2005</v>
      </c>
      <c r="C64" s="66" t="s">
        <v>7302</v>
      </c>
      <c r="D64" s="47" t="b">
        <v>0</v>
      </c>
      <c r="E64" s="47" t="b">
        <v>0</v>
      </c>
      <c r="F64" s="47"/>
      <c r="G64" s="47"/>
      <c r="H64" s="47"/>
    </row>
    <row r="65" spans="1:8" ht="12.75">
      <c r="A65" s="66" t="s">
        <v>11037</v>
      </c>
      <c r="B65" s="47">
        <v>2005</v>
      </c>
      <c r="C65" s="66" t="s">
        <v>9794</v>
      </c>
      <c r="D65" s="47" t="b">
        <v>0</v>
      </c>
      <c r="E65" s="47" t="b">
        <v>0</v>
      </c>
      <c r="F65" s="47"/>
      <c r="G65" s="47"/>
      <c r="H65" s="47"/>
    </row>
    <row r="66" spans="1:8" ht="12.75">
      <c r="A66" s="66" t="s">
        <v>11038</v>
      </c>
      <c r="B66" s="47">
        <v>2007</v>
      </c>
      <c r="C66" s="66" t="s">
        <v>4734</v>
      </c>
      <c r="D66" s="47" t="b">
        <v>0</v>
      </c>
      <c r="E66" s="47" t="b">
        <v>0</v>
      </c>
      <c r="F66" s="47"/>
      <c r="G66" s="47"/>
      <c r="H66" s="47"/>
    </row>
    <row r="67" spans="1:8" ht="12.75">
      <c r="A67" s="66" t="s">
        <v>11039</v>
      </c>
      <c r="B67" s="47">
        <v>2004</v>
      </c>
      <c r="C67" s="66" t="s">
        <v>9794</v>
      </c>
      <c r="D67" s="47" t="b">
        <v>0</v>
      </c>
      <c r="E67" s="47" t="b">
        <v>0</v>
      </c>
      <c r="F67" s="47"/>
      <c r="G67" s="47"/>
      <c r="H67" s="47"/>
    </row>
    <row r="68" spans="1:8" ht="12.75">
      <c r="A68" s="47" t="s">
        <v>11040</v>
      </c>
      <c r="B68" s="47">
        <v>2006</v>
      </c>
      <c r="C68" s="66" t="s">
        <v>4734</v>
      </c>
      <c r="D68" s="47" t="b">
        <v>0</v>
      </c>
      <c r="E68" s="47" t="b">
        <v>0</v>
      </c>
      <c r="F68" s="47"/>
      <c r="G68" s="47"/>
      <c r="H68" s="47"/>
    </row>
    <row r="69" spans="1:8" ht="12.75">
      <c r="A69" s="66" t="s">
        <v>11041</v>
      </c>
      <c r="B69" s="47">
        <v>2007</v>
      </c>
      <c r="C69" s="66" t="s">
        <v>4734</v>
      </c>
      <c r="D69" s="47" t="b">
        <v>0</v>
      </c>
      <c r="E69" s="47" t="b">
        <v>0</v>
      </c>
      <c r="F69" s="47"/>
      <c r="G69" s="47"/>
      <c r="H69" s="47"/>
    </row>
    <row r="70" spans="1:8" ht="12.75">
      <c r="A70" s="66" t="s">
        <v>11042</v>
      </c>
      <c r="B70" s="47">
        <v>2003</v>
      </c>
      <c r="C70" s="66" t="s">
        <v>9794</v>
      </c>
      <c r="D70" s="47" t="b">
        <v>0</v>
      </c>
      <c r="E70" s="47" t="b">
        <v>0</v>
      </c>
      <c r="F70" s="47"/>
      <c r="G70" s="47"/>
      <c r="H70" s="47"/>
    </row>
    <row r="71" spans="1:8" ht="12.75">
      <c r="A71" s="47" t="s">
        <v>11043</v>
      </c>
      <c r="B71" s="47">
        <v>2002</v>
      </c>
      <c r="C71" s="66" t="s">
        <v>9794</v>
      </c>
      <c r="D71" s="47" t="b">
        <v>0</v>
      </c>
      <c r="E71" s="47" t="b">
        <v>0</v>
      </c>
      <c r="F71" s="47"/>
      <c r="G71" s="47"/>
      <c r="H71" s="47"/>
    </row>
    <row r="72" spans="1:8" ht="12.75">
      <c r="A72" s="47" t="s">
        <v>11044</v>
      </c>
      <c r="B72" s="47">
        <v>2002</v>
      </c>
      <c r="C72" s="66" t="s">
        <v>9794</v>
      </c>
      <c r="D72" s="47" t="b">
        <v>0</v>
      </c>
      <c r="E72" s="47" t="b">
        <v>0</v>
      </c>
      <c r="F72" s="47"/>
      <c r="G72" s="47"/>
      <c r="H72" s="47"/>
    </row>
    <row r="73" spans="1:8" ht="12.75">
      <c r="A73" s="66" t="s">
        <v>11045</v>
      </c>
      <c r="B73" s="47">
        <v>2006</v>
      </c>
      <c r="C73" s="66" t="s">
        <v>7302</v>
      </c>
      <c r="D73" s="47" t="b">
        <v>0</v>
      </c>
      <c r="E73" s="47" t="b">
        <v>0</v>
      </c>
      <c r="F73" s="47"/>
      <c r="G73" s="47"/>
      <c r="H73" s="47"/>
    </row>
    <row r="74" spans="1:8" ht="12.75">
      <c r="A74" s="66" t="s">
        <v>11046</v>
      </c>
      <c r="B74" s="47">
        <v>2002</v>
      </c>
      <c r="C74" s="66" t="s">
        <v>11047</v>
      </c>
      <c r="D74" s="47" t="b">
        <v>0</v>
      </c>
      <c r="E74" s="47" t="b">
        <v>0</v>
      </c>
      <c r="F74" s="47"/>
      <c r="G74" s="47"/>
      <c r="H74" s="47"/>
    </row>
    <row r="75" spans="1:8" ht="12.75">
      <c r="A75" s="66" t="s">
        <v>9743</v>
      </c>
      <c r="B75" s="47">
        <v>2005</v>
      </c>
      <c r="C75" s="66" t="s">
        <v>9744</v>
      </c>
      <c r="D75" s="47" t="b">
        <v>0</v>
      </c>
      <c r="E75" s="47" t="b">
        <v>0</v>
      </c>
      <c r="F75" s="47"/>
      <c r="G75" s="47"/>
      <c r="H75" s="47"/>
    </row>
    <row r="76" spans="1:8" ht="12.75">
      <c r="A76" s="66" t="s">
        <v>9746</v>
      </c>
      <c r="B76" s="47">
        <v>2003</v>
      </c>
      <c r="C76" s="47" t="s">
        <v>7809</v>
      </c>
      <c r="D76" s="47" t="b">
        <v>0</v>
      </c>
      <c r="E76" s="47" t="b">
        <v>0</v>
      </c>
      <c r="F76" s="47"/>
      <c r="G76" s="47"/>
      <c r="H76" s="47"/>
    </row>
    <row r="77" spans="1:8" ht="12.75">
      <c r="A77" s="66" t="s">
        <v>9747</v>
      </c>
      <c r="B77" s="47">
        <v>2001</v>
      </c>
      <c r="C77" s="66" t="s">
        <v>7809</v>
      </c>
      <c r="D77" s="47" t="b">
        <v>0</v>
      </c>
      <c r="E77" s="47" t="b">
        <v>0</v>
      </c>
      <c r="F77" s="47"/>
      <c r="G77" s="47"/>
      <c r="H77" s="47"/>
    </row>
    <row r="78" spans="1:8" ht="12.75">
      <c r="A78" s="66" t="s">
        <v>11048</v>
      </c>
      <c r="B78" s="47" t="s">
        <v>11049</v>
      </c>
      <c r="C78" s="47" t="s">
        <v>685</v>
      </c>
      <c r="D78" s="47" t="b">
        <v>0</v>
      </c>
      <c r="E78" s="47" t="b">
        <v>0</v>
      </c>
      <c r="F78" s="47"/>
      <c r="G78" s="47"/>
      <c r="H78" s="47"/>
    </row>
    <row r="79" spans="1:8" ht="12.75">
      <c r="A79" s="66" t="s">
        <v>11050</v>
      </c>
      <c r="B79" s="47" t="s">
        <v>11051</v>
      </c>
      <c r="C79" s="47" t="s">
        <v>685</v>
      </c>
      <c r="D79" s="47" t="b">
        <v>0</v>
      </c>
      <c r="E79" s="47" t="b">
        <v>0</v>
      </c>
      <c r="F79" s="47"/>
      <c r="G79" s="47"/>
      <c r="H79" s="47"/>
    </row>
    <row r="80" spans="1:8" ht="12.75">
      <c r="A80" s="66" t="s">
        <v>11052</v>
      </c>
      <c r="B80" s="47" t="s">
        <v>11053</v>
      </c>
      <c r="C80" s="66" t="s">
        <v>11054</v>
      </c>
      <c r="D80" s="47" t="b">
        <v>0</v>
      </c>
      <c r="E80" s="47" t="b">
        <v>0</v>
      </c>
      <c r="F80" s="47"/>
      <c r="G80" s="47"/>
      <c r="H80" s="47"/>
    </row>
    <row r="81" spans="1:8" ht="12.75">
      <c r="A81" s="66" t="s">
        <v>11055</v>
      </c>
      <c r="B81" s="47">
        <v>2003</v>
      </c>
      <c r="C81" s="66" t="s">
        <v>10966</v>
      </c>
      <c r="D81" s="47" t="b">
        <v>0</v>
      </c>
      <c r="E81" s="47" t="b">
        <v>0</v>
      </c>
      <c r="F81" s="47"/>
      <c r="G81" s="47"/>
      <c r="H81" s="47"/>
    </row>
    <row r="82" spans="1:8" ht="12.75">
      <c r="A82" s="66" t="s">
        <v>11056</v>
      </c>
      <c r="B82" s="47">
        <v>2007</v>
      </c>
      <c r="C82" s="66" t="s">
        <v>66</v>
      </c>
      <c r="D82" s="47" t="b">
        <v>0</v>
      </c>
      <c r="E82" s="47" t="b">
        <v>0</v>
      </c>
      <c r="F82" s="47"/>
      <c r="G82" s="47"/>
      <c r="H82" s="47"/>
    </row>
    <row r="83" spans="1:8" ht="12.75">
      <c r="A83" s="47" t="s">
        <v>11057</v>
      </c>
      <c r="B83" s="47">
        <v>2005</v>
      </c>
      <c r="C83" s="66" t="s">
        <v>118</v>
      </c>
      <c r="D83" s="47" t="b">
        <v>0</v>
      </c>
      <c r="E83" s="47" t="b">
        <v>0</v>
      </c>
      <c r="F83" s="47"/>
      <c r="G83" s="47"/>
      <c r="H83" s="47"/>
    </row>
    <row r="84" spans="1:8" ht="12.75">
      <c r="A84" s="66" t="s">
        <v>11058</v>
      </c>
      <c r="B84" s="47">
        <v>2004</v>
      </c>
      <c r="C84" s="47" t="s">
        <v>5</v>
      </c>
      <c r="D84" s="47" t="b">
        <v>0</v>
      </c>
      <c r="E84" s="47" t="b">
        <v>0</v>
      </c>
      <c r="F84" s="47"/>
      <c r="G84" s="47"/>
      <c r="H84" s="47"/>
    </row>
    <row r="85" spans="1:8" ht="12.75">
      <c r="A85" s="66" t="s">
        <v>11059</v>
      </c>
      <c r="B85" s="47">
        <v>2003</v>
      </c>
      <c r="C85" s="66" t="s">
        <v>5</v>
      </c>
      <c r="D85" s="47" t="b">
        <v>0</v>
      </c>
      <c r="E85" s="47" t="b">
        <v>0</v>
      </c>
      <c r="F85" s="47"/>
      <c r="G85" s="47"/>
      <c r="H85" s="47"/>
    </row>
    <row r="86" spans="1:8" ht="12.75">
      <c r="A86" s="66" t="s">
        <v>11060</v>
      </c>
      <c r="B86" s="47">
        <v>2005</v>
      </c>
      <c r="C86" s="66" t="s">
        <v>9882</v>
      </c>
      <c r="D86" s="47" t="b">
        <v>0</v>
      </c>
      <c r="E86" s="47" t="b">
        <v>0</v>
      </c>
      <c r="F86" s="47"/>
      <c r="G86" s="47"/>
      <c r="H86" s="47"/>
    </row>
    <row r="87" spans="1:8" ht="12.75">
      <c r="A87" s="66" t="s">
        <v>9753</v>
      </c>
      <c r="B87" s="47">
        <v>2005</v>
      </c>
      <c r="C87" s="66" t="s">
        <v>11061</v>
      </c>
      <c r="D87" s="47" t="b">
        <v>0</v>
      </c>
      <c r="E87" s="47" t="b">
        <v>0</v>
      </c>
      <c r="F87" s="47"/>
      <c r="G87" s="47"/>
      <c r="H87" s="47"/>
    </row>
    <row r="88" spans="1:8" ht="12.75">
      <c r="A88" s="66" t="s">
        <v>9755</v>
      </c>
      <c r="B88" s="47">
        <v>2003</v>
      </c>
      <c r="C88" s="66" t="s">
        <v>7302</v>
      </c>
      <c r="D88" s="47" t="b">
        <v>0</v>
      </c>
      <c r="E88" s="47" t="b">
        <v>0</v>
      </c>
      <c r="F88" s="47"/>
      <c r="G88" s="47"/>
      <c r="H88" s="47"/>
    </row>
    <row r="89" spans="1:8" ht="12.75">
      <c r="A89" s="66" t="s">
        <v>9756</v>
      </c>
      <c r="B89" s="47">
        <v>2006</v>
      </c>
      <c r="C89" s="66" t="s">
        <v>9757</v>
      </c>
      <c r="D89" s="47" t="b">
        <v>0</v>
      </c>
      <c r="E89" s="47" t="b">
        <v>0</v>
      </c>
      <c r="F89" s="47"/>
      <c r="G89" s="47"/>
      <c r="H89" s="47"/>
    </row>
    <row r="90" spans="1:8" ht="12.75">
      <c r="A90" s="66" t="s">
        <v>11062</v>
      </c>
      <c r="B90" s="47">
        <v>2002</v>
      </c>
      <c r="C90" s="66" t="s">
        <v>7802</v>
      </c>
      <c r="D90" s="47" t="b">
        <v>0</v>
      </c>
      <c r="E90" s="47" t="b">
        <v>0</v>
      </c>
      <c r="F90" s="47"/>
      <c r="G90" s="47"/>
      <c r="H90" s="47"/>
    </row>
    <row r="91" spans="1:8" ht="12.75">
      <c r="A91" s="66" t="s">
        <v>11063</v>
      </c>
      <c r="B91" s="47">
        <v>2005</v>
      </c>
      <c r="C91" s="66" t="s">
        <v>7302</v>
      </c>
      <c r="D91" s="47" t="b">
        <v>0</v>
      </c>
      <c r="E91" s="47" t="b">
        <v>0</v>
      </c>
      <c r="F91" s="47"/>
      <c r="G91" s="47"/>
      <c r="H91" s="47"/>
    </row>
    <row r="92" spans="1:8" ht="12.75">
      <c r="A92" s="47" t="s">
        <v>11064</v>
      </c>
      <c r="B92" s="47">
        <v>2002</v>
      </c>
      <c r="C92" s="66" t="s">
        <v>11065</v>
      </c>
      <c r="D92" s="47" t="b">
        <v>0</v>
      </c>
      <c r="E92" s="47" t="b">
        <v>0</v>
      </c>
      <c r="F92" s="47"/>
      <c r="G92" s="47"/>
      <c r="H92" s="47"/>
    </row>
    <row r="93" spans="1:8" ht="12.75">
      <c r="A93" s="66" t="s">
        <v>8846</v>
      </c>
      <c r="B93" s="47">
        <v>2003</v>
      </c>
      <c r="C93" s="66" t="s">
        <v>11066</v>
      </c>
      <c r="D93" s="47" t="b">
        <v>0</v>
      </c>
      <c r="E93" s="47" t="b">
        <v>0</v>
      </c>
      <c r="F93" s="47"/>
      <c r="G93" s="47"/>
      <c r="H93" s="47"/>
    </row>
    <row r="94" spans="1:8" ht="12.75">
      <c r="A94" s="47" t="s">
        <v>11067</v>
      </c>
      <c r="B94" s="47">
        <v>2005</v>
      </c>
      <c r="C94" s="47" t="s">
        <v>11068</v>
      </c>
      <c r="D94" s="47" t="b">
        <v>0</v>
      </c>
      <c r="E94" s="47" t="b">
        <v>0</v>
      </c>
      <c r="F94" s="47"/>
      <c r="G94" s="47"/>
      <c r="H94" s="47"/>
    </row>
    <row r="95" spans="1:8" ht="12.75">
      <c r="A95" s="66" t="s">
        <v>11069</v>
      </c>
      <c r="B95" s="47">
        <v>2002</v>
      </c>
      <c r="C95" s="66" t="s">
        <v>9488</v>
      </c>
      <c r="D95" s="47" t="b">
        <v>0</v>
      </c>
      <c r="E95" s="47" t="b">
        <v>0</v>
      </c>
      <c r="F95" s="47"/>
      <c r="G95" s="47"/>
      <c r="H95" s="47"/>
    </row>
    <row r="96" spans="1:8" ht="12.75">
      <c r="A96" s="47" t="s">
        <v>11070</v>
      </c>
      <c r="B96" s="47">
        <v>2003</v>
      </c>
      <c r="C96" s="66" t="s">
        <v>11071</v>
      </c>
      <c r="D96" s="47" t="b">
        <v>0</v>
      </c>
      <c r="E96" s="47" t="b">
        <v>0</v>
      </c>
      <c r="F96" s="47"/>
      <c r="G96" s="47"/>
      <c r="H96" s="47"/>
    </row>
    <row r="97" spans="1:8" ht="12.75">
      <c r="A97" s="47" t="s">
        <v>11072</v>
      </c>
      <c r="B97" s="47">
        <v>2005</v>
      </c>
      <c r="C97" s="66" t="s">
        <v>11073</v>
      </c>
      <c r="D97" s="47" t="b">
        <v>0</v>
      </c>
      <c r="E97" s="47" t="b">
        <v>0</v>
      </c>
      <c r="F97" s="47"/>
      <c r="G97" s="47"/>
      <c r="H97" s="47"/>
    </row>
    <row r="98" spans="1:8" ht="12.75">
      <c r="A98" s="66" t="s">
        <v>11074</v>
      </c>
      <c r="B98" s="47" t="s">
        <v>11075</v>
      </c>
      <c r="C98" s="66" t="s">
        <v>44</v>
      </c>
      <c r="D98" s="47" t="b">
        <v>0</v>
      </c>
      <c r="E98" s="47" t="b">
        <v>0</v>
      </c>
      <c r="F98" s="47"/>
      <c r="G98" s="47"/>
      <c r="H98" s="47"/>
    </row>
    <row r="99" spans="1:8" ht="12.75">
      <c r="A99" s="66" t="s">
        <v>11076</v>
      </c>
      <c r="B99" s="47" t="s">
        <v>11077</v>
      </c>
      <c r="C99" s="66" t="s">
        <v>44</v>
      </c>
      <c r="D99" s="47" t="b">
        <v>0</v>
      </c>
      <c r="E99" s="47" t="b">
        <v>0</v>
      </c>
      <c r="F99" s="47"/>
      <c r="G99" s="47"/>
      <c r="H99" s="47"/>
    </row>
    <row r="100" spans="1:8" ht="12.75">
      <c r="A100" s="66" t="s">
        <v>11078</v>
      </c>
      <c r="B100" s="47" t="s">
        <v>11079</v>
      </c>
      <c r="C100" s="66" t="s">
        <v>11080</v>
      </c>
      <c r="D100" s="47" t="b">
        <v>0</v>
      </c>
      <c r="E100" s="47" t="b">
        <v>0</v>
      </c>
      <c r="F100" s="47"/>
      <c r="G100" s="47"/>
      <c r="H100" s="47"/>
    </row>
    <row r="101" spans="1:8" ht="12.75">
      <c r="A101" s="66" t="s">
        <v>11081</v>
      </c>
      <c r="B101" s="47" t="s">
        <v>11079</v>
      </c>
      <c r="C101" s="66" t="s">
        <v>11080</v>
      </c>
      <c r="D101" s="47" t="b">
        <v>0</v>
      </c>
      <c r="E101" s="47" t="b">
        <v>0</v>
      </c>
      <c r="F101" s="47"/>
      <c r="G101" s="47"/>
      <c r="H101" s="47"/>
    </row>
    <row r="102" spans="1:8" ht="12.75">
      <c r="A102" s="66" t="s">
        <v>11082</v>
      </c>
      <c r="B102" s="47">
        <v>2001</v>
      </c>
      <c r="C102" s="66" t="s">
        <v>11083</v>
      </c>
      <c r="D102" s="47" t="b">
        <v>0</v>
      </c>
      <c r="E102" s="47" t="b">
        <v>0</v>
      </c>
      <c r="F102" s="47"/>
      <c r="G102" s="47"/>
      <c r="H102" s="47"/>
    </row>
    <row r="103" spans="1:8" ht="12.75">
      <c r="A103" s="66" t="s">
        <v>11084</v>
      </c>
      <c r="B103" s="47">
        <v>2004</v>
      </c>
      <c r="C103" s="66" t="s">
        <v>10966</v>
      </c>
      <c r="D103" s="47" t="b">
        <v>0</v>
      </c>
      <c r="E103" s="47" t="b">
        <v>0</v>
      </c>
      <c r="F103" s="47"/>
      <c r="G103" s="47"/>
      <c r="H103" s="47"/>
    </row>
    <row r="104" spans="1:8" ht="12.75">
      <c r="A104" s="66" t="s">
        <v>11085</v>
      </c>
      <c r="B104" s="47" t="s">
        <v>11079</v>
      </c>
      <c r="C104" s="66" t="s">
        <v>7453</v>
      </c>
      <c r="D104" s="47" t="b">
        <v>0</v>
      </c>
      <c r="E104" s="47" t="b">
        <v>0</v>
      </c>
      <c r="F104" s="47"/>
      <c r="G104" s="47"/>
      <c r="H104" s="47"/>
    </row>
    <row r="105" spans="1:8" ht="12.75">
      <c r="A105" s="66" t="s">
        <v>11086</v>
      </c>
      <c r="B105" s="47" t="s">
        <v>11087</v>
      </c>
      <c r="C105" s="66" t="s">
        <v>11088</v>
      </c>
      <c r="D105" s="47" t="b">
        <v>0</v>
      </c>
      <c r="E105" s="47" t="b">
        <v>0</v>
      </c>
      <c r="F105" s="47"/>
      <c r="G105" s="47"/>
      <c r="H105" s="47"/>
    </row>
    <row r="106" spans="1:8" ht="12.75">
      <c r="A106" s="66" t="s">
        <v>11089</v>
      </c>
      <c r="B106" s="47">
        <v>2003</v>
      </c>
      <c r="C106" s="66" t="s">
        <v>7809</v>
      </c>
      <c r="D106" s="47" t="b">
        <v>0</v>
      </c>
      <c r="E106" s="47" t="b">
        <v>0</v>
      </c>
      <c r="F106" s="47"/>
      <c r="G106" s="47"/>
      <c r="H106" s="47"/>
    </row>
    <row r="107" spans="1:8" ht="12.75">
      <c r="A107" s="66" t="s">
        <v>11090</v>
      </c>
      <c r="B107" s="47">
        <v>2006</v>
      </c>
      <c r="C107" s="66" t="s">
        <v>7302</v>
      </c>
      <c r="D107" s="47" t="b">
        <v>0</v>
      </c>
      <c r="E107" s="47" t="b">
        <v>0</v>
      </c>
      <c r="F107" s="47"/>
      <c r="G107" s="47"/>
      <c r="H107" s="47"/>
    </row>
    <row r="108" spans="1:8" ht="12.75">
      <c r="A108" s="66" t="s">
        <v>9766</v>
      </c>
      <c r="B108" s="47">
        <v>2006</v>
      </c>
      <c r="C108" s="66" t="s">
        <v>7302</v>
      </c>
      <c r="D108" s="47" t="b">
        <v>0</v>
      </c>
      <c r="E108" s="47" t="b">
        <v>0</v>
      </c>
      <c r="F108" s="47"/>
      <c r="G108" s="47"/>
      <c r="H108" s="47"/>
    </row>
    <row r="109" spans="1:8" ht="12.75">
      <c r="A109" s="66" t="s">
        <v>9767</v>
      </c>
      <c r="B109" s="47">
        <v>2005</v>
      </c>
      <c r="C109" s="66" t="s">
        <v>7302</v>
      </c>
      <c r="D109" s="47" t="b">
        <v>0</v>
      </c>
      <c r="E109" s="47" t="b">
        <v>0</v>
      </c>
      <c r="F109" s="47"/>
      <c r="G109" s="47"/>
      <c r="H109" s="47"/>
    </row>
    <row r="110" spans="1:8" ht="12.75">
      <c r="A110" s="66" t="s">
        <v>11091</v>
      </c>
      <c r="B110" s="47">
        <v>2007</v>
      </c>
      <c r="C110" s="66" t="s">
        <v>7302</v>
      </c>
      <c r="D110" s="47" t="b">
        <v>0</v>
      </c>
      <c r="E110" s="47" t="b">
        <v>0</v>
      </c>
      <c r="F110" s="47"/>
      <c r="G110" s="47"/>
      <c r="H110" s="47"/>
    </row>
    <row r="111" spans="1:8" ht="12.75">
      <c r="A111" s="66" t="s">
        <v>11092</v>
      </c>
      <c r="B111" s="47">
        <v>2001</v>
      </c>
      <c r="C111" s="66" t="s">
        <v>11093</v>
      </c>
      <c r="D111" s="47" t="b">
        <v>0</v>
      </c>
      <c r="E111" s="47" t="b">
        <v>0</v>
      </c>
      <c r="F111" s="47"/>
      <c r="G111" s="47"/>
      <c r="H111" s="47"/>
    </row>
    <row r="112" spans="1:8" ht="12.75">
      <c r="A112" s="66" t="s">
        <v>11094</v>
      </c>
      <c r="B112" s="47" t="s">
        <v>11095</v>
      </c>
      <c r="C112" s="66" t="s">
        <v>11093</v>
      </c>
      <c r="D112" s="47" t="b">
        <v>0</v>
      </c>
      <c r="E112" s="47" t="b">
        <v>0</v>
      </c>
      <c r="F112" s="47"/>
      <c r="G112" s="47"/>
      <c r="H112" s="47"/>
    </row>
    <row r="113" spans="1:8" ht="12.75">
      <c r="A113" s="66" t="s">
        <v>11096</v>
      </c>
      <c r="B113" s="47">
        <v>2002</v>
      </c>
      <c r="C113" s="66" t="s">
        <v>7302</v>
      </c>
      <c r="D113" s="47" t="b">
        <v>0</v>
      </c>
      <c r="E113" s="47" t="b">
        <v>0</v>
      </c>
      <c r="F113" s="47"/>
      <c r="G113" s="47"/>
      <c r="H113" s="47"/>
    </row>
    <row r="114" spans="1:8" ht="12.75">
      <c r="A114" s="66" t="s">
        <v>11097</v>
      </c>
      <c r="B114" s="47">
        <v>2002</v>
      </c>
      <c r="C114" s="66" t="s">
        <v>11098</v>
      </c>
      <c r="D114" s="47" t="b">
        <v>0</v>
      </c>
      <c r="E114" s="47" t="b">
        <v>0</v>
      </c>
      <c r="F114" s="47"/>
      <c r="G114" s="47"/>
      <c r="H114" s="47"/>
    </row>
    <row r="115" spans="1:8" ht="12.75">
      <c r="A115" s="66" t="s">
        <v>11099</v>
      </c>
      <c r="B115" s="47">
        <v>2003</v>
      </c>
      <c r="C115" s="66" t="s">
        <v>11100</v>
      </c>
      <c r="D115" s="47" t="b">
        <v>0</v>
      </c>
      <c r="E115" s="47" t="b">
        <v>0</v>
      </c>
      <c r="F115" s="47"/>
      <c r="G115" s="47"/>
      <c r="H115" s="47"/>
    </row>
    <row r="116" spans="1:8" ht="12.75">
      <c r="A116" s="66" t="s">
        <v>11101</v>
      </c>
      <c r="B116" s="47" t="s">
        <v>11102</v>
      </c>
      <c r="C116" s="66" t="s">
        <v>11103</v>
      </c>
      <c r="D116" s="47" t="b">
        <v>0</v>
      </c>
      <c r="E116" s="47" t="b">
        <v>0</v>
      </c>
      <c r="F116" s="47"/>
      <c r="G116" s="47"/>
      <c r="H116" s="47"/>
    </row>
    <row r="117" spans="1:8" ht="12.75">
      <c r="A117" s="66" t="s">
        <v>11104</v>
      </c>
      <c r="B117" s="47">
        <v>2003</v>
      </c>
      <c r="C117" s="66" t="s">
        <v>7302</v>
      </c>
      <c r="D117" s="47" t="b">
        <v>0</v>
      </c>
      <c r="E117" s="47" t="b">
        <v>0</v>
      </c>
      <c r="F117" s="47"/>
      <c r="G117" s="47"/>
      <c r="H117" s="47"/>
    </row>
    <row r="118" spans="1:8" ht="12.75">
      <c r="A118" s="66" t="s">
        <v>11105</v>
      </c>
      <c r="B118" s="47">
        <v>2002</v>
      </c>
      <c r="C118" s="66" t="s">
        <v>9794</v>
      </c>
      <c r="D118" s="47" t="b">
        <v>0</v>
      </c>
      <c r="E118" s="47" t="b">
        <v>0</v>
      </c>
      <c r="F118" s="47"/>
      <c r="G118" s="47"/>
      <c r="H118" s="47"/>
    </row>
    <row r="119" spans="1:8" ht="12.75">
      <c r="A119" s="66" t="s">
        <v>11106</v>
      </c>
      <c r="B119" s="47">
        <v>2006</v>
      </c>
      <c r="C119" s="66" t="s">
        <v>11107</v>
      </c>
      <c r="D119" s="47" t="b">
        <v>0</v>
      </c>
      <c r="E119" s="47" t="b">
        <v>0</v>
      </c>
      <c r="F119" s="47"/>
      <c r="G119" s="47"/>
      <c r="H119" s="47"/>
    </row>
    <row r="120" spans="1:8" ht="12.75">
      <c r="A120" s="66" t="s">
        <v>11108</v>
      </c>
      <c r="B120" s="47">
        <v>2002</v>
      </c>
      <c r="C120" s="47" t="s">
        <v>4734</v>
      </c>
      <c r="D120" s="47" t="b">
        <v>0</v>
      </c>
      <c r="E120" s="47" t="b">
        <v>0</v>
      </c>
      <c r="F120" s="47"/>
      <c r="G120" s="47"/>
      <c r="H120" s="47"/>
    </row>
    <row r="121" spans="1:8" ht="12.75">
      <c r="A121" s="66" t="s">
        <v>9773</v>
      </c>
      <c r="B121" s="47">
        <v>2004</v>
      </c>
      <c r="C121" s="66" t="s">
        <v>9720</v>
      </c>
      <c r="D121" s="47" t="b">
        <v>0</v>
      </c>
      <c r="E121" s="47" t="b">
        <v>0</v>
      </c>
      <c r="F121" s="47"/>
      <c r="G121" s="47"/>
      <c r="H121" s="47"/>
    </row>
    <row r="122" spans="1:8" ht="12.75">
      <c r="A122" s="47" t="s">
        <v>11109</v>
      </c>
      <c r="B122" s="47">
        <v>2001</v>
      </c>
      <c r="C122" s="47" t="s">
        <v>10585</v>
      </c>
      <c r="D122" s="47" t="b">
        <v>0</v>
      </c>
      <c r="E122" s="47" t="b">
        <v>0</v>
      </c>
      <c r="F122" s="47"/>
      <c r="G122" s="47"/>
      <c r="H122" s="47"/>
    </row>
    <row r="123" spans="1:8" ht="12.75">
      <c r="A123" s="66" t="s">
        <v>11110</v>
      </c>
      <c r="B123" s="47">
        <v>2006</v>
      </c>
      <c r="C123" s="66" t="s">
        <v>9882</v>
      </c>
      <c r="D123" s="47" t="b">
        <v>0</v>
      </c>
      <c r="E123" s="47" t="b">
        <v>0</v>
      </c>
      <c r="F123" s="47"/>
      <c r="G123" s="47"/>
      <c r="H123" s="47"/>
    </row>
    <row r="124" spans="1:8" ht="12.75">
      <c r="A124" s="66" t="s">
        <v>11111</v>
      </c>
      <c r="B124" s="47" t="s">
        <v>11112</v>
      </c>
      <c r="C124" s="66" t="s">
        <v>11033</v>
      </c>
      <c r="D124" s="47" t="b">
        <v>0</v>
      </c>
      <c r="E124" s="47" t="b">
        <v>0</v>
      </c>
      <c r="F124" s="47"/>
      <c r="G124" s="47"/>
      <c r="H124" s="47"/>
    </row>
    <row r="125" spans="1:8" ht="12.75">
      <c r="A125" s="66" t="s">
        <v>11113</v>
      </c>
      <c r="B125" s="47">
        <v>2006</v>
      </c>
      <c r="C125" s="66" t="s">
        <v>69</v>
      </c>
      <c r="D125" s="47" t="b">
        <v>0</v>
      </c>
      <c r="E125" s="47" t="b">
        <v>0</v>
      </c>
      <c r="F125" s="47"/>
      <c r="G125" s="47"/>
      <c r="H125" s="47"/>
    </row>
    <row r="126" spans="1:8" ht="12.75">
      <c r="A126" s="66" t="s">
        <v>11114</v>
      </c>
      <c r="B126" s="47" t="s">
        <v>11115</v>
      </c>
      <c r="C126" s="66" t="s">
        <v>11116</v>
      </c>
      <c r="D126" s="47" t="b">
        <v>0</v>
      </c>
      <c r="E126" s="47" t="b">
        <v>0</v>
      </c>
      <c r="F126" s="47"/>
      <c r="G126" s="47"/>
      <c r="H126" s="47"/>
    </row>
    <row r="127" spans="1:8" ht="12.75">
      <c r="A127" s="66" t="s">
        <v>11117</v>
      </c>
      <c r="B127" s="47">
        <v>2005</v>
      </c>
      <c r="C127" s="66" t="s">
        <v>11020</v>
      </c>
      <c r="D127" s="47" t="b">
        <v>0</v>
      </c>
      <c r="E127" s="47" t="b">
        <v>0</v>
      </c>
      <c r="F127" s="47"/>
      <c r="G127" s="47"/>
      <c r="H127" s="47"/>
    </row>
    <row r="128" spans="1:8" ht="12.75">
      <c r="A128" s="66" t="s">
        <v>11118</v>
      </c>
      <c r="B128" s="47">
        <v>2006</v>
      </c>
      <c r="C128" s="66" t="s">
        <v>7302</v>
      </c>
      <c r="D128" s="47" t="b">
        <v>0</v>
      </c>
      <c r="E128" s="47" t="b">
        <v>0</v>
      </c>
      <c r="F128" s="47"/>
      <c r="G128" s="47"/>
      <c r="H128" s="47"/>
    </row>
    <row r="129" spans="1:8" ht="12.75">
      <c r="A129" s="66" t="s">
        <v>11119</v>
      </c>
      <c r="B129" s="47">
        <v>2007</v>
      </c>
      <c r="C129" s="66" t="s">
        <v>7302</v>
      </c>
      <c r="D129" s="47" t="b">
        <v>0</v>
      </c>
      <c r="E129" s="47" t="b">
        <v>0</v>
      </c>
      <c r="F129" s="47"/>
      <c r="G129" s="47"/>
      <c r="H129" s="47"/>
    </row>
    <row r="130" spans="1:8" ht="12.75">
      <c r="A130" s="66" t="s">
        <v>11120</v>
      </c>
      <c r="B130" s="47">
        <v>2004</v>
      </c>
      <c r="C130" s="47" t="s">
        <v>10385</v>
      </c>
      <c r="D130" s="47" t="b">
        <v>0</v>
      </c>
      <c r="E130" s="47" t="b">
        <v>0</v>
      </c>
      <c r="F130" s="47"/>
      <c r="G130" s="47"/>
      <c r="H130" s="47"/>
    </row>
    <row r="131" spans="1:8" ht="12.75">
      <c r="A131" s="66" t="s">
        <v>11121</v>
      </c>
      <c r="B131" s="47">
        <v>2003</v>
      </c>
      <c r="C131" s="66" t="s">
        <v>10966</v>
      </c>
      <c r="D131" s="47" t="b">
        <v>0</v>
      </c>
      <c r="E131" s="47" t="b">
        <v>0</v>
      </c>
      <c r="F131" s="47"/>
      <c r="G131" s="47"/>
      <c r="H131" s="47"/>
    </row>
    <row r="132" spans="1:8" ht="12.75">
      <c r="A132" s="66" t="s">
        <v>8881</v>
      </c>
      <c r="B132" s="47">
        <v>2002</v>
      </c>
      <c r="C132" s="66" t="s">
        <v>11122</v>
      </c>
      <c r="D132" s="47" t="b">
        <v>0</v>
      </c>
      <c r="E132" s="47" t="b">
        <v>0</v>
      </c>
      <c r="F132" s="47"/>
      <c r="G132" s="47"/>
      <c r="H132" s="47"/>
    </row>
    <row r="133" spans="1:8" ht="12.75">
      <c r="A133" s="66" t="s">
        <v>11123</v>
      </c>
      <c r="B133" s="47">
        <v>2003</v>
      </c>
      <c r="C133" s="66" t="s">
        <v>44</v>
      </c>
      <c r="D133" s="47" t="b">
        <v>0</v>
      </c>
      <c r="E133" s="47" t="b">
        <v>0</v>
      </c>
      <c r="F133" s="47"/>
      <c r="G133" s="47"/>
      <c r="H133" s="47"/>
    </row>
    <row r="134" spans="1:8" ht="12.75">
      <c r="A134" s="66" t="s">
        <v>11124</v>
      </c>
      <c r="B134" s="47" t="s">
        <v>11125</v>
      </c>
      <c r="C134" s="66" t="s">
        <v>44</v>
      </c>
      <c r="D134" s="47" t="b">
        <v>0</v>
      </c>
      <c r="E134" s="47" t="b">
        <v>0</v>
      </c>
      <c r="F134" s="47"/>
      <c r="G134" s="47"/>
      <c r="H134" s="47"/>
    </row>
    <row r="135" spans="1:8" ht="12.75">
      <c r="A135" s="66" t="s">
        <v>11126</v>
      </c>
      <c r="B135" s="47">
        <v>2002</v>
      </c>
      <c r="C135" s="66" t="s">
        <v>44</v>
      </c>
      <c r="D135" s="47" t="b">
        <v>0</v>
      </c>
      <c r="E135" s="47" t="b">
        <v>0</v>
      </c>
      <c r="F135" s="47"/>
      <c r="G135" s="47"/>
      <c r="H135" s="47"/>
    </row>
    <row r="136" spans="1:8" ht="12.75">
      <c r="A136" s="66" t="s">
        <v>11127</v>
      </c>
      <c r="B136" s="47">
        <v>2005</v>
      </c>
      <c r="C136" s="66" t="s">
        <v>9637</v>
      </c>
      <c r="D136" s="47" t="b">
        <v>0</v>
      </c>
      <c r="E136" s="47" t="b">
        <v>0</v>
      </c>
      <c r="F136" s="47"/>
      <c r="G136" s="47"/>
      <c r="H136" s="47"/>
    </row>
    <row r="137" spans="1:8" ht="12.75">
      <c r="A137" s="66" t="s">
        <v>9781</v>
      </c>
      <c r="B137" s="47">
        <v>2004</v>
      </c>
      <c r="C137" s="66" t="s">
        <v>9744</v>
      </c>
      <c r="D137" s="47" t="b">
        <v>0</v>
      </c>
      <c r="E137" s="47" t="b">
        <v>0</v>
      </c>
      <c r="F137" s="47"/>
      <c r="G137" s="47"/>
      <c r="H137" s="47"/>
    </row>
    <row r="138" spans="1:8" ht="12.75">
      <c r="A138" s="66" t="s">
        <v>10632</v>
      </c>
      <c r="B138" s="47">
        <v>2006</v>
      </c>
      <c r="C138" s="47" t="s">
        <v>7809</v>
      </c>
      <c r="D138" s="47" t="b">
        <v>0</v>
      </c>
      <c r="E138" s="47" t="b">
        <v>0</v>
      </c>
      <c r="F138" s="47"/>
      <c r="G138" s="47"/>
      <c r="H138" s="47"/>
    </row>
    <row r="139" spans="1:8" ht="12.75">
      <c r="A139" s="66" t="s">
        <v>11128</v>
      </c>
      <c r="B139" s="47">
        <v>2005</v>
      </c>
      <c r="C139" s="47" t="s">
        <v>10986</v>
      </c>
      <c r="D139" s="47" t="b">
        <v>0</v>
      </c>
      <c r="E139" s="47" t="b">
        <v>0</v>
      </c>
      <c r="F139" s="47"/>
      <c r="G139" s="47"/>
      <c r="H139" s="47"/>
    </row>
    <row r="140" spans="1:8" ht="12.75">
      <c r="A140" s="66" t="s">
        <v>11129</v>
      </c>
      <c r="B140" s="47">
        <v>2005</v>
      </c>
      <c r="C140" s="47" t="s">
        <v>9728</v>
      </c>
      <c r="D140" s="47" t="b">
        <v>0</v>
      </c>
      <c r="E140" s="47" t="b">
        <v>0</v>
      </c>
      <c r="F140" s="47"/>
      <c r="G140" s="47"/>
      <c r="H140" s="47"/>
    </row>
    <row r="141" spans="1:8" ht="12.75">
      <c r="A141" s="66" t="s">
        <v>11130</v>
      </c>
      <c r="B141" s="47">
        <v>2006</v>
      </c>
      <c r="C141" s="66" t="s">
        <v>11131</v>
      </c>
      <c r="D141" s="47" t="b">
        <v>0</v>
      </c>
      <c r="E141" s="47" t="b">
        <v>0</v>
      </c>
      <c r="F141" s="47"/>
      <c r="G141" s="47"/>
      <c r="H141" s="47"/>
    </row>
    <row r="142" spans="1:8" ht="12.75">
      <c r="A142" s="66" t="s">
        <v>11132</v>
      </c>
      <c r="B142" s="47">
        <v>2006</v>
      </c>
      <c r="C142" s="66" t="s">
        <v>9818</v>
      </c>
      <c r="D142" s="47" t="b">
        <v>0</v>
      </c>
      <c r="E142" s="47" t="b">
        <v>0</v>
      </c>
      <c r="F142" s="47"/>
      <c r="G142" s="47"/>
      <c r="H142" s="47"/>
    </row>
    <row r="143" spans="1:8" ht="12.75">
      <c r="A143" s="66" t="s">
        <v>11133</v>
      </c>
      <c r="B143" s="47">
        <v>2002</v>
      </c>
      <c r="C143" s="47" t="s">
        <v>7809</v>
      </c>
      <c r="D143" s="47" t="b">
        <v>0</v>
      </c>
      <c r="E143" s="47" t="b">
        <v>0</v>
      </c>
      <c r="F143" s="47"/>
      <c r="G143" s="47"/>
      <c r="H143" s="47"/>
    </row>
    <row r="144" spans="1:8" ht="12.75">
      <c r="A144" s="66" t="s">
        <v>11134</v>
      </c>
      <c r="B144" s="47">
        <v>2005</v>
      </c>
      <c r="C144" s="47" t="s">
        <v>10986</v>
      </c>
      <c r="D144" s="47" t="b">
        <v>0</v>
      </c>
      <c r="E144" s="47" t="b">
        <v>0</v>
      </c>
      <c r="F144" s="47"/>
      <c r="G144" s="47"/>
      <c r="H144" s="47"/>
    </row>
    <row r="145" spans="1:8" ht="12.75">
      <c r="A145" s="66" t="s">
        <v>11135</v>
      </c>
      <c r="B145" s="47">
        <v>2006</v>
      </c>
      <c r="C145" s="47" t="s">
        <v>10986</v>
      </c>
      <c r="D145" s="47" t="b">
        <v>0</v>
      </c>
      <c r="E145" s="47" t="b">
        <v>0</v>
      </c>
      <c r="F145" s="47"/>
      <c r="G145" s="47"/>
      <c r="H145" s="47"/>
    </row>
    <row r="146" spans="1:8" ht="12.75">
      <c r="A146" s="66" t="s">
        <v>11136</v>
      </c>
      <c r="B146" s="47">
        <v>2005</v>
      </c>
      <c r="C146" s="66" t="s">
        <v>9818</v>
      </c>
      <c r="D146" s="47" t="b">
        <v>0</v>
      </c>
      <c r="E146" s="47" t="b">
        <v>0</v>
      </c>
      <c r="F146" s="47"/>
      <c r="G146" s="47"/>
      <c r="H146" s="47"/>
    </row>
    <row r="147" spans="1:8" ht="12.75">
      <c r="A147" s="66" t="s">
        <v>11137</v>
      </c>
      <c r="B147" s="47">
        <v>2001</v>
      </c>
      <c r="C147" s="66" t="s">
        <v>21</v>
      </c>
      <c r="D147" s="47" t="b">
        <v>0</v>
      </c>
      <c r="E147" s="47" t="b">
        <v>0</v>
      </c>
      <c r="F147" s="47"/>
      <c r="G147" s="47"/>
      <c r="H147" s="47"/>
    </row>
    <row r="148" spans="1:8" ht="12.75">
      <c r="A148" s="66" t="s">
        <v>11138</v>
      </c>
      <c r="B148" s="47" t="s">
        <v>11139</v>
      </c>
      <c r="C148" s="66" t="s">
        <v>11140</v>
      </c>
      <c r="D148" s="47" t="b">
        <v>0</v>
      </c>
      <c r="E148" s="47" t="b">
        <v>0</v>
      </c>
      <c r="F148" s="47"/>
      <c r="G148" s="47"/>
      <c r="H148" s="47"/>
    </row>
    <row r="149" spans="1:8" ht="12.75">
      <c r="A149" s="66" t="s">
        <v>11141</v>
      </c>
      <c r="B149" s="47">
        <v>2004</v>
      </c>
      <c r="C149" s="66" t="s">
        <v>11</v>
      </c>
      <c r="D149" s="47" t="b">
        <v>0</v>
      </c>
      <c r="E149" s="47" t="b">
        <v>0</v>
      </c>
      <c r="F149" s="47"/>
      <c r="G149" s="47"/>
      <c r="H149" s="47"/>
    </row>
    <row r="150" spans="1:8" ht="12.75">
      <c r="A150" s="66" t="s">
        <v>11142</v>
      </c>
      <c r="B150" s="47">
        <v>2004</v>
      </c>
      <c r="C150" s="66" t="s">
        <v>11</v>
      </c>
      <c r="D150" s="47" t="b">
        <v>0</v>
      </c>
      <c r="E150" s="47" t="b">
        <v>0</v>
      </c>
      <c r="F150" s="47"/>
      <c r="G150" s="47"/>
      <c r="H150" s="47"/>
    </row>
    <row r="151" spans="1:8" ht="12.75">
      <c r="A151" s="66" t="s">
        <v>11143</v>
      </c>
      <c r="B151" s="47">
        <v>2004</v>
      </c>
      <c r="C151" s="66" t="s">
        <v>11</v>
      </c>
      <c r="D151" s="47" t="b">
        <v>0</v>
      </c>
      <c r="E151" s="47" t="b">
        <v>0</v>
      </c>
      <c r="F151" s="47"/>
      <c r="G151" s="47"/>
      <c r="H151" s="47"/>
    </row>
    <row r="152" spans="1:8" ht="12.75">
      <c r="A152" s="66" t="s">
        <v>11144</v>
      </c>
      <c r="B152" s="47">
        <v>2004</v>
      </c>
      <c r="C152" s="66" t="s">
        <v>11</v>
      </c>
      <c r="D152" s="47" t="b">
        <v>0</v>
      </c>
      <c r="E152" s="47" t="b">
        <v>0</v>
      </c>
      <c r="F152" s="47"/>
      <c r="G152" s="47"/>
      <c r="H152" s="47"/>
    </row>
    <row r="153" spans="1:8" ht="12.75">
      <c r="A153" s="66" t="s">
        <v>11145</v>
      </c>
      <c r="B153" s="47">
        <v>2004</v>
      </c>
      <c r="C153" s="66" t="s">
        <v>11</v>
      </c>
      <c r="D153" s="47" t="b">
        <v>0</v>
      </c>
      <c r="E153" s="47" t="b">
        <v>0</v>
      </c>
      <c r="F153" s="47"/>
      <c r="G153" s="47"/>
      <c r="H153" s="47"/>
    </row>
    <row r="154" spans="1:8" ht="12.75">
      <c r="A154" s="66" t="s">
        <v>11146</v>
      </c>
      <c r="B154" s="47">
        <v>2004</v>
      </c>
      <c r="C154" s="66" t="s">
        <v>11</v>
      </c>
      <c r="D154" s="47" t="b">
        <v>0</v>
      </c>
      <c r="E154" s="47" t="b">
        <v>0</v>
      </c>
      <c r="F154" s="47"/>
      <c r="G154" s="47"/>
      <c r="H154" s="47"/>
    </row>
    <row r="155" spans="1:8" ht="12.75">
      <c r="A155" s="66" t="s">
        <v>11147</v>
      </c>
      <c r="B155" s="47">
        <v>2004</v>
      </c>
      <c r="C155" s="66" t="s">
        <v>11</v>
      </c>
      <c r="D155" s="47" t="b">
        <v>0</v>
      </c>
      <c r="E155" s="47" t="b">
        <v>0</v>
      </c>
      <c r="F155" s="47"/>
      <c r="G155" s="47"/>
      <c r="H155" s="47"/>
    </row>
    <row r="156" spans="1:8" ht="12.75">
      <c r="A156" s="66" t="s">
        <v>11148</v>
      </c>
      <c r="B156" s="47">
        <v>2004</v>
      </c>
      <c r="C156" s="66" t="s">
        <v>11</v>
      </c>
      <c r="D156" s="47" t="b">
        <v>0</v>
      </c>
      <c r="E156" s="47" t="b">
        <v>0</v>
      </c>
      <c r="F156" s="47"/>
      <c r="G156" s="47"/>
      <c r="H156" s="47"/>
    </row>
    <row r="157" spans="1:8" ht="12.75">
      <c r="A157" s="66" t="s">
        <v>11149</v>
      </c>
      <c r="B157" s="47">
        <v>2004</v>
      </c>
      <c r="C157" s="66" t="s">
        <v>11</v>
      </c>
      <c r="D157" s="47" t="b">
        <v>0</v>
      </c>
      <c r="E157" s="47" t="b">
        <v>0</v>
      </c>
      <c r="F157" s="47"/>
      <c r="G157" s="47"/>
      <c r="H157" s="47"/>
    </row>
    <row r="158" spans="1:8" ht="12.75">
      <c r="A158" s="66" t="s">
        <v>11150</v>
      </c>
      <c r="B158" s="47">
        <v>2004</v>
      </c>
      <c r="C158" s="66" t="s">
        <v>11</v>
      </c>
      <c r="D158" s="47" t="b">
        <v>0</v>
      </c>
      <c r="E158" s="47" t="b">
        <v>0</v>
      </c>
      <c r="F158" s="47"/>
      <c r="G158" s="47"/>
      <c r="H158" s="47"/>
    </row>
    <row r="159" spans="1:8" ht="12.75">
      <c r="A159" s="66" t="s">
        <v>11151</v>
      </c>
      <c r="B159" s="47">
        <v>2004</v>
      </c>
      <c r="C159" s="66" t="s">
        <v>11</v>
      </c>
      <c r="D159" s="47" t="b">
        <v>0</v>
      </c>
      <c r="E159" s="47" t="b">
        <v>0</v>
      </c>
      <c r="F159" s="47"/>
      <c r="G159" s="47"/>
      <c r="H159" s="47"/>
    </row>
    <row r="160" spans="1:8" ht="12.75">
      <c r="A160" s="66" t="s">
        <v>11152</v>
      </c>
      <c r="B160" s="47">
        <v>2004</v>
      </c>
      <c r="C160" s="66" t="s">
        <v>11</v>
      </c>
      <c r="D160" s="47" t="b">
        <v>0</v>
      </c>
      <c r="E160" s="47" t="b">
        <v>0</v>
      </c>
      <c r="F160" s="47"/>
      <c r="G160" s="47"/>
      <c r="H160" s="47"/>
    </row>
    <row r="161" spans="1:8" ht="12.75">
      <c r="A161" s="66" t="s">
        <v>11153</v>
      </c>
      <c r="B161" s="47">
        <v>2004</v>
      </c>
      <c r="C161" s="47" t="s">
        <v>9728</v>
      </c>
      <c r="D161" s="47" t="b">
        <v>0</v>
      </c>
      <c r="E161" s="47" t="b">
        <v>0</v>
      </c>
      <c r="F161" s="47"/>
      <c r="G161" s="47"/>
      <c r="H161" s="47"/>
    </row>
    <row r="162" spans="1:8" ht="12.75">
      <c r="A162" s="66" t="s">
        <v>11154</v>
      </c>
      <c r="B162" s="47">
        <v>2002</v>
      </c>
      <c r="C162" s="66" t="s">
        <v>7809</v>
      </c>
      <c r="D162" s="47" t="b">
        <v>0</v>
      </c>
      <c r="E162" s="47" t="b">
        <v>0</v>
      </c>
      <c r="F162" s="47"/>
      <c r="G162" s="47"/>
      <c r="H162" s="47"/>
    </row>
    <row r="163" spans="1:8" ht="12.75">
      <c r="A163" s="66" t="s">
        <v>11155</v>
      </c>
      <c r="B163" s="47">
        <v>2002</v>
      </c>
      <c r="C163" s="66" t="s">
        <v>21</v>
      </c>
      <c r="D163" s="47" t="b">
        <v>0</v>
      </c>
      <c r="E163" s="47" t="b">
        <v>0</v>
      </c>
      <c r="F163" s="47"/>
      <c r="G163" s="47"/>
      <c r="H163" s="47"/>
    </row>
    <row r="164" spans="1:8" ht="12.75">
      <c r="A164" s="66" t="s">
        <v>11156</v>
      </c>
      <c r="B164" s="47">
        <v>2005</v>
      </c>
      <c r="C164" s="66" t="s">
        <v>10986</v>
      </c>
      <c r="D164" s="47" t="b">
        <v>0</v>
      </c>
      <c r="E164" s="47" t="b">
        <v>0</v>
      </c>
      <c r="F164" s="47"/>
      <c r="G164" s="47"/>
      <c r="H164" s="47"/>
    </row>
    <row r="165" spans="1:8" ht="12.75">
      <c r="A165" s="66" t="s">
        <v>11157</v>
      </c>
      <c r="B165" s="47">
        <v>2002</v>
      </c>
      <c r="C165" s="66" t="s">
        <v>44</v>
      </c>
      <c r="D165" s="47" t="b">
        <v>0</v>
      </c>
      <c r="E165" s="47" t="b">
        <v>0</v>
      </c>
      <c r="F165" s="47"/>
      <c r="G165" s="47"/>
      <c r="H165" s="47"/>
    </row>
    <row r="166" spans="1:8" ht="12.75">
      <c r="A166" s="66" t="s">
        <v>11158</v>
      </c>
      <c r="B166" s="47">
        <v>2003</v>
      </c>
      <c r="C166" s="66" t="s">
        <v>9725</v>
      </c>
      <c r="D166" s="47" t="b">
        <v>0</v>
      </c>
      <c r="E166" s="47" t="b">
        <v>0</v>
      </c>
      <c r="F166" s="47"/>
      <c r="G166" s="47"/>
      <c r="H166" s="47"/>
    </row>
    <row r="167" spans="1:8" ht="12.75">
      <c r="A167" s="66" t="s">
        <v>11159</v>
      </c>
      <c r="B167" s="47">
        <v>2002</v>
      </c>
      <c r="C167" s="66" t="s">
        <v>9709</v>
      </c>
      <c r="D167" s="47" t="b">
        <v>0</v>
      </c>
      <c r="E167" s="47" t="b">
        <v>0</v>
      </c>
      <c r="F167" s="47"/>
      <c r="G167" s="47"/>
      <c r="H167" s="47"/>
    </row>
    <row r="168" spans="1:8" ht="12.75">
      <c r="A168" s="66" t="s">
        <v>11160</v>
      </c>
      <c r="B168" s="47">
        <v>2003</v>
      </c>
      <c r="C168" s="66" t="s">
        <v>9709</v>
      </c>
      <c r="D168" s="47" t="b">
        <v>0</v>
      </c>
      <c r="E168" s="47" t="b">
        <v>0</v>
      </c>
      <c r="F168" s="47"/>
      <c r="G168" s="47"/>
      <c r="H168" s="47"/>
    </row>
    <row r="169" spans="1:8" ht="12.75">
      <c r="A169" s="66" t="s">
        <v>11161</v>
      </c>
      <c r="B169" s="47">
        <v>2005</v>
      </c>
      <c r="C169" s="66" t="s">
        <v>9709</v>
      </c>
      <c r="D169" s="47" t="b">
        <v>0</v>
      </c>
      <c r="E169" s="47" t="b">
        <v>0</v>
      </c>
      <c r="F169" s="47"/>
      <c r="G169" s="47"/>
      <c r="H169" s="47"/>
    </row>
    <row r="170" spans="1:8" ht="12.75">
      <c r="A170" s="66" t="s">
        <v>11162</v>
      </c>
      <c r="B170" s="47">
        <v>2003</v>
      </c>
      <c r="C170" s="66" t="s">
        <v>9709</v>
      </c>
      <c r="D170" s="47" t="b">
        <v>0</v>
      </c>
      <c r="E170" s="47" t="b">
        <v>0</v>
      </c>
      <c r="F170" s="47"/>
      <c r="G170" s="47"/>
      <c r="H170" s="47"/>
    </row>
    <row r="171" spans="1:8" ht="12.75">
      <c r="A171" s="66" t="s">
        <v>11163</v>
      </c>
      <c r="B171" s="47">
        <v>2007</v>
      </c>
      <c r="C171" s="66" t="s">
        <v>9769</v>
      </c>
      <c r="D171" s="47" t="b">
        <v>0</v>
      </c>
      <c r="E171" s="47" t="b">
        <v>0</v>
      </c>
      <c r="F171" s="47"/>
      <c r="G171" s="47"/>
      <c r="H171" s="47"/>
    </row>
    <row r="172" spans="1:8" ht="12.75">
      <c r="A172" s="66" t="s">
        <v>11164</v>
      </c>
      <c r="B172" s="47">
        <v>2002</v>
      </c>
      <c r="C172" s="47" t="s">
        <v>7453</v>
      </c>
      <c r="D172" s="47" t="b">
        <v>0</v>
      </c>
      <c r="E172" s="47" t="b">
        <v>0</v>
      </c>
      <c r="F172" s="47"/>
      <c r="G172" s="47"/>
      <c r="H172" s="47"/>
    </row>
    <row r="173" spans="1:8" ht="12.75">
      <c r="A173" s="66" t="s">
        <v>11165</v>
      </c>
      <c r="B173" s="47">
        <v>2003</v>
      </c>
      <c r="C173" s="66" t="s">
        <v>21</v>
      </c>
      <c r="D173" s="47" t="b">
        <v>0</v>
      </c>
      <c r="E173" s="47" t="b">
        <v>0</v>
      </c>
      <c r="F173" s="47"/>
      <c r="G173" s="47"/>
      <c r="H173" s="47"/>
    </row>
    <row r="174" spans="1:8" ht="12.75">
      <c r="A174" s="66" t="s">
        <v>11166</v>
      </c>
      <c r="B174" s="47">
        <v>2003</v>
      </c>
      <c r="C174" s="66" t="s">
        <v>7809</v>
      </c>
      <c r="D174" s="47" t="b">
        <v>0</v>
      </c>
      <c r="E174" s="47" t="b">
        <v>0</v>
      </c>
      <c r="F174" s="47"/>
      <c r="G174" s="47"/>
      <c r="H174" s="47"/>
    </row>
    <row r="175" spans="1:8" ht="12.75">
      <c r="A175" s="66" t="s">
        <v>11167</v>
      </c>
      <c r="B175" s="47">
        <v>2001</v>
      </c>
      <c r="C175" s="66" t="s">
        <v>320</v>
      </c>
      <c r="D175" s="47" t="b">
        <v>0</v>
      </c>
      <c r="E175" s="47" t="b">
        <v>0</v>
      </c>
      <c r="F175" s="47"/>
      <c r="G175" s="47"/>
      <c r="H175" s="47"/>
    </row>
    <row r="176" spans="1:8" ht="12.75">
      <c r="A176" s="66" t="s">
        <v>11168</v>
      </c>
      <c r="B176" s="47">
        <v>2004</v>
      </c>
      <c r="C176" s="47" t="s">
        <v>11068</v>
      </c>
      <c r="D176" s="47" t="b">
        <v>0</v>
      </c>
      <c r="E176" s="47" t="b">
        <v>0</v>
      </c>
      <c r="F176" s="47"/>
      <c r="G176" s="47"/>
      <c r="H176" s="47"/>
    </row>
    <row r="177" spans="1:8" ht="12.75">
      <c r="A177" s="66" t="s">
        <v>11169</v>
      </c>
      <c r="B177" s="47">
        <v>2002</v>
      </c>
      <c r="C177" s="47" t="s">
        <v>11170</v>
      </c>
      <c r="D177" s="47" t="b">
        <v>0</v>
      </c>
      <c r="E177" s="47" t="b">
        <v>0</v>
      </c>
      <c r="F177" s="47"/>
      <c r="G177" s="47"/>
      <c r="H177" s="47"/>
    </row>
    <row r="178" spans="1:8" ht="12.75">
      <c r="A178" s="66" t="s">
        <v>11171</v>
      </c>
      <c r="B178" s="47">
        <v>2003</v>
      </c>
      <c r="C178" s="47" t="s">
        <v>11170</v>
      </c>
      <c r="D178" s="47" t="b">
        <v>0</v>
      </c>
      <c r="E178" s="47" t="b">
        <v>0</v>
      </c>
      <c r="F178" s="47"/>
      <c r="G178" s="47"/>
      <c r="H178" s="47"/>
    </row>
    <row r="179" spans="1:8" ht="12.75">
      <c r="A179" s="66" t="s">
        <v>11172</v>
      </c>
      <c r="B179" s="47">
        <v>2001</v>
      </c>
      <c r="C179" s="47" t="s">
        <v>9438</v>
      </c>
      <c r="D179" s="47" t="b">
        <v>0</v>
      </c>
      <c r="E179" s="47" t="b">
        <v>0</v>
      </c>
      <c r="F179" s="47"/>
      <c r="G179" s="47"/>
      <c r="H179" s="47"/>
    </row>
    <row r="180" spans="1:8" ht="12.75">
      <c r="A180" s="66" t="s">
        <v>11173</v>
      </c>
      <c r="B180" s="47">
        <v>2006</v>
      </c>
      <c r="C180" s="47" t="s">
        <v>118</v>
      </c>
      <c r="D180" s="47" t="b">
        <v>0</v>
      </c>
      <c r="E180" s="47" t="b">
        <v>0</v>
      </c>
      <c r="F180" s="47"/>
      <c r="G180" s="47"/>
      <c r="H180" s="47"/>
    </row>
    <row r="181" spans="1:8" ht="12.75">
      <c r="A181" s="66" t="s">
        <v>11174</v>
      </c>
      <c r="B181" s="47">
        <v>2005</v>
      </c>
      <c r="C181" s="66" t="s">
        <v>7302</v>
      </c>
      <c r="D181" s="47" t="b">
        <v>0</v>
      </c>
      <c r="E181" s="47" t="b">
        <v>0</v>
      </c>
      <c r="F181" s="47"/>
      <c r="G181" s="47"/>
      <c r="H181" s="47"/>
    </row>
    <row r="182" spans="1:8" ht="12.75">
      <c r="A182" s="66" t="s">
        <v>11175</v>
      </c>
      <c r="B182" s="47">
        <v>2006</v>
      </c>
      <c r="C182" s="66" t="s">
        <v>7302</v>
      </c>
      <c r="D182" s="47" t="b">
        <v>0</v>
      </c>
      <c r="E182" s="47" t="b">
        <v>0</v>
      </c>
      <c r="F182" s="47"/>
      <c r="G182" s="47"/>
      <c r="H182" s="47"/>
    </row>
    <row r="183" spans="1:8" ht="12.75">
      <c r="A183" s="66" t="s">
        <v>11176</v>
      </c>
      <c r="B183" s="47">
        <v>2003</v>
      </c>
      <c r="C183" s="66" t="s">
        <v>11177</v>
      </c>
      <c r="D183" s="47" t="b">
        <v>0</v>
      </c>
      <c r="E183" s="47" t="b">
        <v>0</v>
      </c>
      <c r="F183" s="47"/>
      <c r="G183" s="47"/>
      <c r="H183" s="47"/>
    </row>
    <row r="184" spans="1:8" ht="12.75">
      <c r="A184" s="66" t="s">
        <v>11178</v>
      </c>
      <c r="B184" s="47">
        <v>2002</v>
      </c>
      <c r="C184" s="66" t="s">
        <v>10966</v>
      </c>
      <c r="D184" s="47" t="b">
        <v>0</v>
      </c>
      <c r="E184" s="47" t="b">
        <v>0</v>
      </c>
      <c r="F184" s="47"/>
      <c r="G184" s="47"/>
      <c r="H184" s="47"/>
    </row>
    <row r="185" spans="1:8" ht="12.75">
      <c r="A185" s="66" t="s">
        <v>9804</v>
      </c>
      <c r="B185" s="47">
        <v>2003</v>
      </c>
      <c r="C185" s="66" t="s">
        <v>484</v>
      </c>
      <c r="D185" s="47" t="b">
        <v>0</v>
      </c>
      <c r="E185" s="47" t="b">
        <v>0</v>
      </c>
      <c r="F185" s="47"/>
      <c r="G185" s="47"/>
      <c r="H185" s="47"/>
    </row>
    <row r="186" spans="1:8" ht="12.75">
      <c r="A186" s="66" t="s">
        <v>11179</v>
      </c>
      <c r="B186" s="47">
        <v>2004</v>
      </c>
      <c r="C186" s="66" t="s">
        <v>10987</v>
      </c>
      <c r="D186" s="47" t="b">
        <v>0</v>
      </c>
      <c r="E186" s="47" t="b">
        <v>0</v>
      </c>
      <c r="F186" s="47"/>
      <c r="G186" s="47"/>
      <c r="H186" s="47"/>
    </row>
    <row r="187" spans="1:8" ht="12.75">
      <c r="A187" s="66" t="s">
        <v>11180</v>
      </c>
      <c r="B187" s="47">
        <v>2002</v>
      </c>
      <c r="C187" s="66" t="s">
        <v>11181</v>
      </c>
      <c r="D187" s="47" t="b">
        <v>0</v>
      </c>
      <c r="E187" s="47" t="b">
        <v>0</v>
      </c>
      <c r="F187" s="47"/>
      <c r="G187" s="47"/>
      <c r="H187" s="47"/>
    </row>
    <row r="188" spans="1:8" ht="12.75">
      <c r="A188" s="66" t="s">
        <v>11182</v>
      </c>
      <c r="B188" s="47">
        <v>2002</v>
      </c>
      <c r="C188" s="66" t="s">
        <v>7809</v>
      </c>
      <c r="D188" s="47" t="b">
        <v>0</v>
      </c>
      <c r="E188" s="47" t="b">
        <v>0</v>
      </c>
      <c r="F188" s="47"/>
      <c r="G188" s="47"/>
      <c r="H188" s="47"/>
    </row>
    <row r="189" spans="1:8" ht="12.75">
      <c r="A189" s="66" t="s">
        <v>9805</v>
      </c>
      <c r="B189" s="47">
        <v>2004</v>
      </c>
      <c r="C189" s="66" t="s">
        <v>118</v>
      </c>
      <c r="D189" s="47" t="b">
        <v>0</v>
      </c>
      <c r="E189" s="47" t="b">
        <v>0</v>
      </c>
      <c r="F189" s="47"/>
      <c r="G189" s="47"/>
      <c r="H189" s="47"/>
    </row>
    <row r="190" spans="1:8" ht="12.75">
      <c r="A190" s="66" t="s">
        <v>11183</v>
      </c>
      <c r="B190" s="47">
        <v>2007</v>
      </c>
      <c r="C190" s="47" t="s">
        <v>10986</v>
      </c>
      <c r="D190" s="47" t="b">
        <v>0</v>
      </c>
      <c r="E190" s="47" t="b">
        <v>0</v>
      </c>
      <c r="F190" s="47"/>
      <c r="G190" s="47"/>
      <c r="H190" s="47"/>
    </row>
    <row r="191" spans="1:8" ht="12.75">
      <c r="A191" s="66" t="s">
        <v>11184</v>
      </c>
      <c r="B191" s="47">
        <v>2002</v>
      </c>
      <c r="C191" s="66" t="s">
        <v>320</v>
      </c>
      <c r="D191" s="47" t="b">
        <v>0</v>
      </c>
      <c r="E191" s="47" t="b">
        <v>0</v>
      </c>
      <c r="F191" s="47"/>
      <c r="G191" s="47"/>
      <c r="H191" s="47"/>
    </row>
    <row r="192" spans="1:8" ht="12.75">
      <c r="A192" s="66" t="s">
        <v>7568</v>
      </c>
      <c r="B192" s="47" t="s">
        <v>11185</v>
      </c>
      <c r="C192" s="66" t="s">
        <v>10983</v>
      </c>
      <c r="D192" s="47" t="b">
        <v>0</v>
      </c>
      <c r="E192" s="47" t="b">
        <v>0</v>
      </c>
      <c r="F192" s="47"/>
      <c r="G192" s="47"/>
      <c r="H192" s="47"/>
    </row>
    <row r="193" spans="1:8" ht="12.75">
      <c r="A193" s="66" t="s">
        <v>11186</v>
      </c>
      <c r="B193" s="47">
        <v>2002</v>
      </c>
      <c r="C193" s="66" t="s">
        <v>685</v>
      </c>
      <c r="D193" s="47" t="b">
        <v>0</v>
      </c>
      <c r="E193" s="47" t="b">
        <v>0</v>
      </c>
      <c r="F193" s="47"/>
      <c r="G193" s="47"/>
      <c r="H193" s="47"/>
    </row>
    <row r="194" spans="1:8" ht="12.75">
      <c r="A194" s="66" t="s">
        <v>11187</v>
      </c>
      <c r="B194" s="47">
        <v>2002</v>
      </c>
      <c r="C194" s="66" t="s">
        <v>685</v>
      </c>
      <c r="D194" s="47" t="b">
        <v>0</v>
      </c>
      <c r="E194" s="47" t="b">
        <v>0</v>
      </c>
      <c r="F194" s="47"/>
      <c r="G194" s="47"/>
      <c r="H194" s="47"/>
    </row>
    <row r="195" spans="1:8" ht="12.75">
      <c r="A195" s="47" t="s">
        <v>11188</v>
      </c>
      <c r="B195" s="47">
        <v>2004</v>
      </c>
      <c r="C195" s="66" t="s">
        <v>11189</v>
      </c>
      <c r="D195" s="47" t="b">
        <v>0</v>
      </c>
      <c r="E195" s="47" t="b">
        <v>0</v>
      </c>
      <c r="F195" s="47"/>
      <c r="G195" s="47"/>
      <c r="H195" s="47"/>
    </row>
    <row r="196" spans="1:8" ht="12.75">
      <c r="A196" s="66" t="s">
        <v>11190</v>
      </c>
      <c r="B196" s="47">
        <v>2001</v>
      </c>
      <c r="C196" s="66" t="s">
        <v>11191</v>
      </c>
      <c r="D196" s="47" t="b">
        <v>0</v>
      </c>
      <c r="E196" s="47" t="b">
        <v>0</v>
      </c>
      <c r="F196" s="47"/>
      <c r="G196" s="47"/>
      <c r="H196" s="47"/>
    </row>
    <row r="197" spans="1:8" ht="12.75">
      <c r="A197" s="66" t="s">
        <v>11192</v>
      </c>
      <c r="B197" s="47">
        <v>2002</v>
      </c>
      <c r="C197" s="66" t="s">
        <v>9744</v>
      </c>
      <c r="D197" s="47" t="b">
        <v>0</v>
      </c>
      <c r="E197" s="47" t="b">
        <v>0</v>
      </c>
      <c r="F197" s="47"/>
      <c r="G197" s="47"/>
      <c r="H197" s="47"/>
    </row>
    <row r="198" spans="1:8" ht="12.75">
      <c r="A198" s="66" t="s">
        <v>11193</v>
      </c>
      <c r="B198" s="47">
        <v>2002</v>
      </c>
      <c r="C198" s="66" t="s">
        <v>9613</v>
      </c>
      <c r="D198" s="47" t="b">
        <v>0</v>
      </c>
      <c r="E198" s="47" t="b">
        <v>0</v>
      </c>
      <c r="F198" s="47"/>
      <c r="G198" s="47"/>
      <c r="H198" s="47"/>
    </row>
    <row r="199" spans="1:8" ht="12.75">
      <c r="A199" s="66" t="s">
        <v>11194</v>
      </c>
      <c r="B199" s="47">
        <v>2001</v>
      </c>
      <c r="C199" s="66" t="s">
        <v>9613</v>
      </c>
      <c r="D199" s="47" t="b">
        <v>0</v>
      </c>
      <c r="E199" s="47" t="b">
        <v>0</v>
      </c>
      <c r="F199" s="47"/>
      <c r="G199" s="47"/>
      <c r="H199" s="47"/>
    </row>
    <row r="200" spans="1:8" ht="12.75">
      <c r="A200" s="66" t="s">
        <v>11195</v>
      </c>
      <c r="B200" s="47">
        <v>2003</v>
      </c>
      <c r="C200" s="66" t="s">
        <v>7291</v>
      </c>
      <c r="D200" s="47" t="b">
        <v>0</v>
      </c>
      <c r="E200" s="47" t="b">
        <v>0</v>
      </c>
      <c r="F200" s="47"/>
      <c r="G200" s="47"/>
      <c r="H200" s="47"/>
    </row>
    <row r="201" spans="1:8" ht="12.75">
      <c r="A201" s="66" t="s">
        <v>11196</v>
      </c>
      <c r="B201" s="47" t="s">
        <v>11197</v>
      </c>
      <c r="C201" s="66" t="s">
        <v>7291</v>
      </c>
      <c r="D201" s="47" t="b">
        <v>0</v>
      </c>
      <c r="E201" s="47" t="b">
        <v>0</v>
      </c>
      <c r="F201" s="47"/>
      <c r="G201" s="47"/>
      <c r="H201" s="47"/>
    </row>
    <row r="202" spans="1:8" ht="12.75">
      <c r="A202" s="66" t="s">
        <v>11198</v>
      </c>
      <c r="B202" s="47">
        <v>2004</v>
      </c>
      <c r="C202" s="66" t="s">
        <v>7291</v>
      </c>
      <c r="D202" s="47" t="b">
        <v>0</v>
      </c>
      <c r="E202" s="47" t="b">
        <v>0</v>
      </c>
      <c r="F202" s="47"/>
      <c r="G202" s="47"/>
      <c r="H202" s="47"/>
    </row>
    <row r="203" spans="1:8" ht="12.75">
      <c r="A203" s="66" t="s">
        <v>11199</v>
      </c>
      <c r="B203" s="47">
        <v>2002</v>
      </c>
      <c r="C203" s="66" t="s">
        <v>9725</v>
      </c>
      <c r="D203" s="47" t="b">
        <v>0</v>
      </c>
      <c r="E203" s="47" t="b">
        <v>0</v>
      </c>
      <c r="F203" s="47"/>
      <c r="G203" s="47"/>
      <c r="H203" s="47"/>
    </row>
    <row r="204" spans="1:8" ht="12.75">
      <c r="A204" s="66" t="s">
        <v>11200</v>
      </c>
      <c r="B204" s="47">
        <v>2003</v>
      </c>
      <c r="C204" s="47" t="s">
        <v>7302</v>
      </c>
      <c r="D204" s="47" t="b">
        <v>0</v>
      </c>
      <c r="E204" s="47" t="b">
        <v>0</v>
      </c>
      <c r="F204" s="47"/>
      <c r="G204" s="47"/>
      <c r="H204" s="47"/>
    </row>
    <row r="205" spans="1:8" ht="12.75">
      <c r="A205" s="66" t="s">
        <v>11201</v>
      </c>
      <c r="B205" s="47">
        <v>2006</v>
      </c>
      <c r="C205" s="66" t="s">
        <v>9823</v>
      </c>
      <c r="D205" s="47" t="b">
        <v>0</v>
      </c>
      <c r="E205" s="47" t="b">
        <v>0</v>
      </c>
      <c r="F205" s="47"/>
      <c r="G205" s="47"/>
      <c r="H205" s="47"/>
    </row>
    <row r="206" spans="1:8" ht="12.75">
      <c r="A206" s="66" t="s">
        <v>9813</v>
      </c>
      <c r="B206" s="47">
        <v>2002</v>
      </c>
      <c r="C206" s="47" t="s">
        <v>44</v>
      </c>
      <c r="D206" s="47" t="b">
        <v>0</v>
      </c>
      <c r="E206" s="47" t="b">
        <v>0</v>
      </c>
      <c r="F206" s="47"/>
      <c r="G206" s="47"/>
      <c r="H206" s="47"/>
    </row>
    <row r="207" spans="1:8" ht="12.75">
      <c r="A207" s="66" t="s">
        <v>11202</v>
      </c>
      <c r="B207" s="47">
        <v>2002</v>
      </c>
      <c r="C207" s="47" t="s">
        <v>44</v>
      </c>
      <c r="D207" s="47" t="b">
        <v>0</v>
      </c>
      <c r="E207" s="47" t="b">
        <v>0</v>
      </c>
      <c r="F207" s="47"/>
      <c r="G207" s="47"/>
      <c r="H207" s="47"/>
    </row>
    <row r="208" spans="1:8" ht="12.75">
      <c r="A208" s="66" t="s">
        <v>11203</v>
      </c>
      <c r="B208" s="47">
        <v>2002</v>
      </c>
      <c r="C208" s="47" t="s">
        <v>44</v>
      </c>
      <c r="D208" s="47" t="b">
        <v>0</v>
      </c>
      <c r="E208" s="47" t="b">
        <v>0</v>
      </c>
      <c r="F208" s="47"/>
      <c r="G208" s="47"/>
      <c r="H208" s="47"/>
    </row>
    <row r="209" spans="1:8" ht="12.75">
      <c r="A209" s="66" t="s">
        <v>9815</v>
      </c>
      <c r="B209" s="47">
        <v>2002</v>
      </c>
      <c r="C209" s="47" t="s">
        <v>44</v>
      </c>
      <c r="D209" s="47" t="b">
        <v>0</v>
      </c>
      <c r="E209" s="47" t="b">
        <v>0</v>
      </c>
      <c r="F209" s="47"/>
      <c r="G209" s="47"/>
      <c r="H209" s="47"/>
    </row>
    <row r="210" spans="1:8" ht="12.75">
      <c r="A210" s="66" t="s">
        <v>11204</v>
      </c>
      <c r="B210" s="47">
        <v>2002</v>
      </c>
      <c r="C210" s="47" t="s">
        <v>44</v>
      </c>
      <c r="D210" s="47" t="b">
        <v>0</v>
      </c>
      <c r="E210" s="47" t="b">
        <v>0</v>
      </c>
      <c r="F210" s="47"/>
      <c r="G210" s="47"/>
      <c r="H210" s="47"/>
    </row>
    <row r="211" spans="1:8" ht="12.75">
      <c r="A211" s="66" t="s">
        <v>11205</v>
      </c>
      <c r="B211" s="47">
        <v>2002</v>
      </c>
      <c r="C211" s="47" t="s">
        <v>44</v>
      </c>
      <c r="D211" s="47" t="b">
        <v>0</v>
      </c>
      <c r="E211" s="47" t="b">
        <v>0</v>
      </c>
      <c r="F211" s="47"/>
      <c r="G211" s="47"/>
      <c r="H211" s="47"/>
    </row>
    <row r="212" spans="1:8" ht="12.75">
      <c r="A212" s="66" t="s">
        <v>8920</v>
      </c>
      <c r="B212" s="47">
        <v>2004</v>
      </c>
      <c r="C212" s="47" t="s">
        <v>69</v>
      </c>
      <c r="D212" s="47" t="b">
        <v>0</v>
      </c>
      <c r="E212" s="47" t="b">
        <v>0</v>
      </c>
      <c r="F212" s="47"/>
      <c r="G212" s="47"/>
      <c r="H212" s="47"/>
    </row>
    <row r="213" spans="1:8" ht="12.75">
      <c r="A213" s="66" t="s">
        <v>11206</v>
      </c>
      <c r="B213" s="47">
        <v>2006</v>
      </c>
      <c r="C213" s="66" t="s">
        <v>9818</v>
      </c>
      <c r="D213" s="47" t="b">
        <v>0</v>
      </c>
      <c r="E213" s="47" t="b">
        <v>0</v>
      </c>
      <c r="F213" s="47"/>
      <c r="G213" s="47"/>
      <c r="H213" s="47"/>
    </row>
    <row r="214" spans="1:8" ht="12.75">
      <c r="A214" s="66" t="s">
        <v>11207</v>
      </c>
      <c r="B214" s="47">
        <v>2001</v>
      </c>
      <c r="C214" s="66" t="s">
        <v>7302</v>
      </c>
      <c r="D214" s="47" t="b">
        <v>0</v>
      </c>
      <c r="E214" s="47" t="b">
        <v>0</v>
      </c>
      <c r="F214" s="47"/>
      <c r="G214" s="47"/>
      <c r="H214" s="47"/>
    </row>
    <row r="215" spans="1:8" ht="12.75">
      <c r="A215" s="66" t="s">
        <v>11208</v>
      </c>
      <c r="B215" s="47">
        <v>2003</v>
      </c>
      <c r="C215" s="47" t="s">
        <v>7302</v>
      </c>
      <c r="D215" s="47" t="b">
        <v>0</v>
      </c>
      <c r="E215" s="47" t="b">
        <v>0</v>
      </c>
      <c r="F215" s="47"/>
      <c r="G215" s="47"/>
      <c r="H215" s="47"/>
    </row>
    <row r="216" spans="1:8" ht="12.75">
      <c r="A216" s="66" t="s">
        <v>11209</v>
      </c>
      <c r="B216" s="47">
        <v>2005</v>
      </c>
      <c r="C216" s="47" t="s">
        <v>9818</v>
      </c>
      <c r="D216" s="47" t="b">
        <v>0</v>
      </c>
      <c r="E216" s="47" t="b">
        <v>0</v>
      </c>
      <c r="F216" s="47"/>
      <c r="G216" s="47"/>
      <c r="H216" s="47"/>
    </row>
    <row r="217" spans="1:8" ht="12.75">
      <c r="A217" s="66" t="s">
        <v>11210</v>
      </c>
      <c r="B217" s="47">
        <v>2005</v>
      </c>
      <c r="C217" s="47" t="s">
        <v>9823</v>
      </c>
      <c r="D217" s="47" t="b">
        <v>0</v>
      </c>
      <c r="E217" s="47" t="b">
        <v>0</v>
      </c>
      <c r="F217" s="47"/>
      <c r="G217" s="47"/>
      <c r="H217" s="47"/>
    </row>
    <row r="218" spans="1:8" ht="12.75">
      <c r="A218" s="66" t="s">
        <v>9819</v>
      </c>
      <c r="B218" s="47">
        <v>2003</v>
      </c>
      <c r="C218" s="66" t="s">
        <v>4734</v>
      </c>
      <c r="D218" s="47" t="b">
        <v>0</v>
      </c>
      <c r="E218" s="47" t="b">
        <v>0</v>
      </c>
      <c r="F218" s="47"/>
      <c r="G218" s="47"/>
      <c r="H218" s="47"/>
    </row>
    <row r="219" spans="1:8" ht="12.75">
      <c r="A219" s="66" t="s">
        <v>11211</v>
      </c>
      <c r="B219" s="47">
        <v>2005</v>
      </c>
      <c r="C219" s="66" t="s">
        <v>11212</v>
      </c>
      <c r="D219" s="47" t="b">
        <v>0</v>
      </c>
      <c r="E219" s="47" t="b">
        <v>0</v>
      </c>
      <c r="F219" s="47"/>
      <c r="G219" s="47"/>
      <c r="H219" s="47"/>
    </row>
    <row r="220" spans="1:8" ht="12.75">
      <c r="A220" s="66" t="s">
        <v>11213</v>
      </c>
      <c r="B220" s="47">
        <v>2004</v>
      </c>
      <c r="C220" s="47" t="s">
        <v>9823</v>
      </c>
      <c r="D220" s="47" t="b">
        <v>0</v>
      </c>
      <c r="E220" s="47" t="b">
        <v>0</v>
      </c>
      <c r="F220" s="47"/>
      <c r="G220" s="47"/>
      <c r="H220" s="47"/>
    </row>
    <row r="221" spans="1:8" ht="12.75">
      <c r="A221" s="66" t="s">
        <v>11214</v>
      </c>
      <c r="B221" s="47" t="s">
        <v>11053</v>
      </c>
      <c r="C221" s="66" t="s">
        <v>11215</v>
      </c>
      <c r="D221" s="47" t="b">
        <v>0</v>
      </c>
      <c r="E221" s="47" t="b">
        <v>0</v>
      </c>
      <c r="F221" s="47"/>
      <c r="G221" s="47"/>
      <c r="H221" s="47"/>
    </row>
    <row r="222" spans="1:8" ht="12.75">
      <c r="A222" s="66" t="s">
        <v>11216</v>
      </c>
      <c r="B222" s="47" t="s">
        <v>11217</v>
      </c>
      <c r="C222" s="66" t="s">
        <v>11218</v>
      </c>
      <c r="D222" s="47" t="b">
        <v>0</v>
      </c>
      <c r="E222" s="47" t="b">
        <v>0</v>
      </c>
      <c r="F222" s="47"/>
      <c r="G222" s="47"/>
      <c r="H222" s="47"/>
    </row>
    <row r="223" spans="1:8" ht="12.75">
      <c r="A223" s="66" t="s">
        <v>11219</v>
      </c>
      <c r="B223" s="47">
        <v>2005</v>
      </c>
      <c r="C223" s="66" t="s">
        <v>9823</v>
      </c>
      <c r="D223" s="47" t="b">
        <v>0</v>
      </c>
      <c r="E223" s="47" t="b">
        <v>0</v>
      </c>
      <c r="F223" s="47"/>
      <c r="G223" s="47"/>
      <c r="H223" s="47"/>
    </row>
    <row r="224" spans="1:8" ht="12.75">
      <c r="A224" s="66" t="s">
        <v>11220</v>
      </c>
      <c r="B224" s="47">
        <v>2002</v>
      </c>
      <c r="C224" s="66" t="s">
        <v>9823</v>
      </c>
      <c r="D224" s="47" t="b">
        <v>0</v>
      </c>
      <c r="E224" s="47" t="b">
        <v>0</v>
      </c>
      <c r="F224" s="47"/>
      <c r="G224" s="47"/>
      <c r="H224" s="47"/>
    </row>
    <row r="225" spans="1:8" ht="12.75">
      <c r="A225" s="66" t="s">
        <v>11221</v>
      </c>
      <c r="B225" s="47">
        <v>2004</v>
      </c>
      <c r="C225" s="66" t="s">
        <v>9823</v>
      </c>
      <c r="D225" s="47" t="b">
        <v>0</v>
      </c>
      <c r="E225" s="47" t="b">
        <v>0</v>
      </c>
      <c r="F225" s="47"/>
      <c r="G225" s="47"/>
      <c r="H225" s="47"/>
    </row>
    <row r="226" spans="1:8" ht="12.75">
      <c r="A226" s="66" t="s">
        <v>11222</v>
      </c>
      <c r="B226" s="47">
        <v>2006</v>
      </c>
      <c r="C226" s="66" t="s">
        <v>9818</v>
      </c>
      <c r="D226" s="47" t="b">
        <v>0</v>
      </c>
      <c r="E226" s="47" t="b">
        <v>0</v>
      </c>
      <c r="F226" s="47"/>
      <c r="G226" s="47"/>
      <c r="H226" s="47"/>
    </row>
    <row r="227" spans="1:8" ht="12.75">
      <c r="A227" s="66" t="s">
        <v>11223</v>
      </c>
      <c r="B227" s="47">
        <v>2003</v>
      </c>
      <c r="C227" s="66" t="s">
        <v>9823</v>
      </c>
      <c r="D227" s="47" t="b">
        <v>0</v>
      </c>
      <c r="E227" s="47" t="b">
        <v>0</v>
      </c>
      <c r="F227" s="47"/>
      <c r="G227" s="47"/>
      <c r="H227" s="47"/>
    </row>
    <row r="228" spans="1:8" ht="12.75">
      <c r="A228" s="66" t="s">
        <v>11224</v>
      </c>
      <c r="B228" s="47">
        <v>2003</v>
      </c>
      <c r="C228" s="66" t="s">
        <v>7809</v>
      </c>
      <c r="D228" s="47" t="b">
        <v>0</v>
      </c>
      <c r="E228" s="47" t="b">
        <v>0</v>
      </c>
      <c r="F228" s="47"/>
      <c r="G228" s="47"/>
      <c r="H228" s="47"/>
    </row>
    <row r="229" spans="1:8" ht="12.75">
      <c r="A229" s="66" t="s">
        <v>11225</v>
      </c>
      <c r="B229" s="47">
        <v>2002</v>
      </c>
      <c r="C229" s="66" t="s">
        <v>11</v>
      </c>
      <c r="D229" s="47" t="b">
        <v>0</v>
      </c>
      <c r="E229" s="47" t="b">
        <v>0</v>
      </c>
      <c r="F229" s="47"/>
      <c r="G229" s="47"/>
      <c r="H229" s="47"/>
    </row>
    <row r="230" spans="1:8" ht="12.75">
      <c r="A230" s="66" t="s">
        <v>11226</v>
      </c>
      <c r="B230" s="47">
        <v>2003</v>
      </c>
      <c r="C230" s="66" t="s">
        <v>11</v>
      </c>
      <c r="D230" s="47" t="b">
        <v>0</v>
      </c>
      <c r="E230" s="47" t="b">
        <v>0</v>
      </c>
      <c r="F230" s="47"/>
      <c r="G230" s="47"/>
      <c r="H230" s="47"/>
    </row>
    <row r="231" spans="1:8" ht="12.75">
      <c r="A231" s="66" t="s">
        <v>11227</v>
      </c>
      <c r="B231" s="47">
        <v>2005</v>
      </c>
      <c r="C231" s="66" t="s">
        <v>69</v>
      </c>
      <c r="D231" s="47" t="b">
        <v>0</v>
      </c>
      <c r="E231" s="47" t="b">
        <v>0</v>
      </c>
      <c r="F231" s="47"/>
      <c r="G231" s="47"/>
      <c r="H231" s="47"/>
    </row>
    <row r="232" spans="1:8" ht="12.75">
      <c r="A232" s="66" t="s">
        <v>11228</v>
      </c>
      <c r="B232" s="47" t="s">
        <v>10968</v>
      </c>
      <c r="C232" s="47" t="s">
        <v>7802</v>
      </c>
      <c r="D232" s="47" t="b">
        <v>0</v>
      </c>
      <c r="E232" s="47" t="b">
        <v>0</v>
      </c>
      <c r="F232" s="47"/>
      <c r="G232" s="47"/>
      <c r="H232" s="47"/>
    </row>
    <row r="233" spans="1:8" ht="12.75">
      <c r="A233" s="66" t="s">
        <v>11229</v>
      </c>
      <c r="B233" s="47">
        <v>2001</v>
      </c>
      <c r="C233" s="47" t="s">
        <v>11230</v>
      </c>
      <c r="D233" s="47" t="b">
        <v>0</v>
      </c>
      <c r="E233" s="47" t="b">
        <v>0</v>
      </c>
      <c r="F233" s="47"/>
      <c r="G233" s="47"/>
      <c r="H233" s="47"/>
    </row>
    <row r="234" spans="1:8" ht="12.75">
      <c r="A234" s="66" t="s">
        <v>11231</v>
      </c>
      <c r="B234" s="47">
        <v>2002</v>
      </c>
      <c r="C234" s="47" t="s">
        <v>4734</v>
      </c>
      <c r="D234" s="47" t="b">
        <v>0</v>
      </c>
      <c r="E234" s="47" t="b">
        <v>0</v>
      </c>
      <c r="F234" s="47"/>
      <c r="G234" s="47"/>
      <c r="H234" s="47"/>
    </row>
    <row r="235" spans="1:8" ht="12.75">
      <c r="A235" s="47" t="s">
        <v>11232</v>
      </c>
      <c r="B235" s="47">
        <v>2006</v>
      </c>
      <c r="C235" s="47" t="s">
        <v>9818</v>
      </c>
      <c r="D235" s="47" t="b">
        <v>0</v>
      </c>
      <c r="E235" s="47" t="b">
        <v>0</v>
      </c>
      <c r="F235" s="47"/>
      <c r="G235" s="47"/>
      <c r="H235" s="47"/>
    </row>
    <row r="236" spans="1:8" ht="12.75">
      <c r="A236" s="66" t="s">
        <v>11233</v>
      </c>
      <c r="B236" s="47">
        <v>2002</v>
      </c>
      <c r="C236" s="47" t="s">
        <v>9823</v>
      </c>
      <c r="D236" s="47" t="b">
        <v>0</v>
      </c>
      <c r="E236" s="47" t="b">
        <v>0</v>
      </c>
      <c r="F236" s="47"/>
      <c r="G236" s="47"/>
      <c r="H236" s="47"/>
    </row>
    <row r="237" spans="1:8" ht="12.75">
      <c r="A237" s="66" t="s">
        <v>11234</v>
      </c>
      <c r="B237" s="47">
        <v>2005</v>
      </c>
      <c r="C237" s="66" t="s">
        <v>11</v>
      </c>
      <c r="D237" s="47" t="b">
        <v>0</v>
      </c>
      <c r="E237" s="47" t="b">
        <v>0</v>
      </c>
      <c r="F237" s="47"/>
      <c r="G237" s="47"/>
      <c r="H237" s="47"/>
    </row>
    <row r="238" spans="1:8" ht="12.75">
      <c r="A238" s="66" t="s">
        <v>11235</v>
      </c>
      <c r="B238" s="47">
        <v>2005</v>
      </c>
      <c r="C238" s="66" t="s">
        <v>7809</v>
      </c>
      <c r="D238" s="47" t="b">
        <v>0</v>
      </c>
      <c r="E238" s="47" t="b">
        <v>0</v>
      </c>
      <c r="F238" s="47"/>
      <c r="G238" s="47"/>
      <c r="H238" s="47"/>
    </row>
    <row r="239" spans="1:8" ht="12.75">
      <c r="A239" s="66" t="s">
        <v>11236</v>
      </c>
      <c r="B239" s="47">
        <v>2007</v>
      </c>
      <c r="C239" s="47" t="s">
        <v>7809</v>
      </c>
      <c r="D239" s="47" t="b">
        <v>0</v>
      </c>
      <c r="E239" s="47" t="b">
        <v>0</v>
      </c>
      <c r="F239" s="47"/>
      <c r="G239" s="47"/>
      <c r="H239" s="47"/>
    </row>
    <row r="240" spans="1:8" ht="12.75">
      <c r="A240" s="66" t="s">
        <v>11237</v>
      </c>
      <c r="B240" s="47">
        <v>2005</v>
      </c>
      <c r="C240" s="66" t="s">
        <v>7809</v>
      </c>
      <c r="D240" s="47" t="b">
        <v>0</v>
      </c>
      <c r="E240" s="47" t="b">
        <v>0</v>
      </c>
      <c r="F240" s="47"/>
      <c r="G240" s="47"/>
      <c r="H240" s="47"/>
    </row>
    <row r="241" spans="1:8" ht="12.75">
      <c r="A241" s="66" t="s">
        <v>11238</v>
      </c>
      <c r="B241" s="47" t="s">
        <v>11239</v>
      </c>
      <c r="C241" s="66" t="s">
        <v>11240</v>
      </c>
      <c r="D241" s="47" t="b">
        <v>0</v>
      </c>
      <c r="E241" s="47" t="b">
        <v>0</v>
      </c>
      <c r="F241" s="47"/>
      <c r="G241" s="47"/>
      <c r="H241" s="47"/>
    </row>
    <row r="242" spans="1:8" ht="12.75">
      <c r="A242" s="66" t="s">
        <v>11241</v>
      </c>
      <c r="B242" s="47">
        <v>2001</v>
      </c>
      <c r="C242" s="47" t="s">
        <v>9823</v>
      </c>
      <c r="D242" s="47" t="b">
        <v>0</v>
      </c>
      <c r="E242" s="47" t="b">
        <v>0</v>
      </c>
      <c r="F242" s="47"/>
      <c r="G242" s="47"/>
      <c r="H242" s="47"/>
    </row>
    <row r="243" spans="1:8" ht="12.75">
      <c r="A243" s="66" t="s">
        <v>11242</v>
      </c>
      <c r="B243" s="47">
        <v>2003</v>
      </c>
      <c r="C243" s="66" t="s">
        <v>11</v>
      </c>
      <c r="D243" s="47" t="b">
        <v>0</v>
      </c>
      <c r="E243" s="47" t="b">
        <v>0</v>
      </c>
      <c r="F243" s="47"/>
      <c r="G243" s="47"/>
      <c r="H243" s="47"/>
    </row>
    <row r="244" spans="1:8" ht="12.75">
      <c r="A244" s="66" t="s">
        <v>11243</v>
      </c>
      <c r="B244" s="47">
        <v>2004</v>
      </c>
      <c r="C244" s="66" t="s">
        <v>11</v>
      </c>
      <c r="D244" s="47" t="b">
        <v>0</v>
      </c>
      <c r="E244" s="47" t="b">
        <v>0</v>
      </c>
      <c r="F244" s="47"/>
      <c r="G244" s="47"/>
      <c r="H244" s="47"/>
    </row>
    <row r="245" spans="1:8" ht="12.75">
      <c r="A245" s="66" t="s">
        <v>11244</v>
      </c>
      <c r="B245" s="47">
        <v>2005</v>
      </c>
      <c r="C245" s="66" t="s">
        <v>11</v>
      </c>
      <c r="D245" s="47" t="b">
        <v>0</v>
      </c>
      <c r="E245" s="47" t="b">
        <v>0</v>
      </c>
      <c r="F245" s="47"/>
      <c r="G245" s="47"/>
      <c r="H245" s="47"/>
    </row>
    <row r="246" spans="1:8" ht="12.75">
      <c r="A246" s="66" t="s">
        <v>7068</v>
      </c>
      <c r="B246" s="47">
        <v>2001</v>
      </c>
      <c r="C246" s="66" t="s">
        <v>4734</v>
      </c>
      <c r="D246" s="47" t="b">
        <v>0</v>
      </c>
      <c r="E246" s="47" t="b">
        <v>0</v>
      </c>
      <c r="F246" s="47"/>
      <c r="G246" s="47"/>
      <c r="H246" s="47"/>
    </row>
    <row r="247" spans="1:8" ht="12.75">
      <c r="A247" s="66" t="s">
        <v>11245</v>
      </c>
      <c r="B247" s="47">
        <v>2002</v>
      </c>
      <c r="C247" s="66" t="s">
        <v>4734</v>
      </c>
      <c r="D247" s="47" t="b">
        <v>0</v>
      </c>
      <c r="E247" s="47" t="b">
        <v>0</v>
      </c>
      <c r="F247" s="47"/>
      <c r="G247" s="47"/>
      <c r="H247" s="47"/>
    </row>
    <row r="248" spans="1:8" ht="12.75">
      <c r="A248" s="66" t="s">
        <v>11246</v>
      </c>
      <c r="B248" s="47">
        <v>2002</v>
      </c>
      <c r="C248" s="66" t="s">
        <v>11247</v>
      </c>
      <c r="D248" s="47" t="b">
        <v>0</v>
      </c>
      <c r="E248" s="47" t="b">
        <v>0</v>
      </c>
      <c r="F248" s="47"/>
      <c r="G248" s="47"/>
      <c r="H248" s="47"/>
    </row>
    <row r="249" spans="1:8" ht="12.75">
      <c r="A249" s="66" t="s">
        <v>11248</v>
      </c>
      <c r="B249" s="47">
        <v>2003</v>
      </c>
      <c r="C249" s="66" t="s">
        <v>9789</v>
      </c>
      <c r="D249" s="47" t="b">
        <v>0</v>
      </c>
      <c r="E249" s="47" t="b">
        <v>0</v>
      </c>
      <c r="F249" s="47"/>
      <c r="G249" s="47"/>
      <c r="H249" s="47"/>
    </row>
    <row r="250" spans="1:8" ht="12.75">
      <c r="A250" s="66" t="s">
        <v>11249</v>
      </c>
      <c r="B250" s="47">
        <v>2004</v>
      </c>
      <c r="C250" s="47" t="s">
        <v>11250</v>
      </c>
      <c r="D250" s="47" t="b">
        <v>0</v>
      </c>
      <c r="E250" s="47" t="b">
        <v>0</v>
      </c>
      <c r="F250" s="47"/>
      <c r="G250" s="47"/>
      <c r="H250" s="47"/>
    </row>
    <row r="251" spans="1:8" ht="12.75">
      <c r="A251" s="66" t="s">
        <v>11251</v>
      </c>
      <c r="B251" s="47">
        <v>2006</v>
      </c>
      <c r="C251" s="47" t="s">
        <v>9728</v>
      </c>
      <c r="D251" s="47" t="b">
        <v>0</v>
      </c>
      <c r="E251" s="47" t="b">
        <v>0</v>
      </c>
      <c r="F251" s="47"/>
      <c r="G251" s="47"/>
      <c r="H251" s="47"/>
    </row>
    <row r="252" spans="1:8" ht="12.75">
      <c r="A252" s="66" t="s">
        <v>11252</v>
      </c>
      <c r="B252" s="47" t="s">
        <v>11253</v>
      </c>
      <c r="C252" s="47" t="s">
        <v>685</v>
      </c>
      <c r="D252" s="47" t="b">
        <v>0</v>
      </c>
      <c r="E252" s="47" t="b">
        <v>0</v>
      </c>
      <c r="F252" s="47"/>
      <c r="G252" s="47"/>
      <c r="H252" s="47"/>
    </row>
    <row r="253" spans="1:8" ht="12.75">
      <c r="A253" s="66" t="s">
        <v>11254</v>
      </c>
      <c r="B253" s="47">
        <v>2002</v>
      </c>
      <c r="C253" s="66" t="s">
        <v>8811</v>
      </c>
      <c r="D253" s="47" t="b">
        <v>0</v>
      </c>
      <c r="E253" s="47" t="b">
        <v>0</v>
      </c>
      <c r="F253" s="47"/>
      <c r="G253" s="47"/>
      <c r="H253" s="47"/>
    </row>
    <row r="254" spans="1:8" ht="12.75">
      <c r="A254" s="66" t="s">
        <v>11255</v>
      </c>
      <c r="B254" s="47">
        <v>2005</v>
      </c>
      <c r="C254" s="66" t="s">
        <v>11</v>
      </c>
      <c r="D254" s="47" t="b">
        <v>0</v>
      </c>
      <c r="E254" s="47" t="b">
        <v>0</v>
      </c>
      <c r="F254" s="47"/>
      <c r="G254" s="47"/>
      <c r="H254" s="47"/>
    </row>
    <row r="255" spans="1:8" ht="12.75">
      <c r="A255" s="66" t="s">
        <v>11256</v>
      </c>
      <c r="B255" s="47">
        <v>2003</v>
      </c>
      <c r="C255" s="66" t="s">
        <v>9637</v>
      </c>
      <c r="D255" s="47" t="b">
        <v>0</v>
      </c>
      <c r="E255" s="47" t="b">
        <v>0</v>
      </c>
      <c r="F255" s="47"/>
      <c r="G255" s="47"/>
      <c r="H255" s="47"/>
    </row>
    <row r="256" spans="1:8" ht="12.75">
      <c r="A256" s="66" t="s">
        <v>11257</v>
      </c>
      <c r="B256" s="47" t="s">
        <v>11197</v>
      </c>
      <c r="C256" s="66" t="s">
        <v>9794</v>
      </c>
      <c r="D256" s="47" t="b">
        <v>0</v>
      </c>
      <c r="E256" s="47" t="b">
        <v>0</v>
      </c>
      <c r="F256" s="47"/>
      <c r="G256" s="47"/>
      <c r="H256" s="47"/>
    </row>
    <row r="257" spans="1:8" ht="12.75">
      <c r="A257" s="66" t="s">
        <v>11258</v>
      </c>
      <c r="B257" s="47">
        <v>2006</v>
      </c>
      <c r="C257" s="66" t="s">
        <v>10125</v>
      </c>
      <c r="D257" s="47" t="b">
        <v>0</v>
      </c>
      <c r="E257" s="47" t="b">
        <v>0</v>
      </c>
      <c r="F257" s="47"/>
      <c r="G257" s="47"/>
      <c r="H257" s="47"/>
    </row>
    <row r="258" spans="1:8" ht="12.75">
      <c r="A258" s="66" t="s">
        <v>11259</v>
      </c>
      <c r="B258" s="47" t="s">
        <v>11260</v>
      </c>
      <c r="C258" s="66" t="s">
        <v>11261</v>
      </c>
      <c r="D258" s="47" t="b">
        <v>0</v>
      </c>
      <c r="E258" s="47" t="b">
        <v>0</v>
      </c>
      <c r="F258" s="47"/>
      <c r="G258" s="47"/>
      <c r="H258" s="47"/>
    </row>
    <row r="259" spans="1:8" ht="12.75">
      <c r="A259" s="66" t="s">
        <v>11262</v>
      </c>
      <c r="B259" s="47">
        <v>2004</v>
      </c>
      <c r="C259" s="66" t="s">
        <v>5</v>
      </c>
      <c r="D259" s="47" t="b">
        <v>0</v>
      </c>
      <c r="E259" s="47" t="b">
        <v>0</v>
      </c>
      <c r="F259" s="47"/>
      <c r="G259" s="47"/>
      <c r="H259" s="47"/>
    </row>
    <row r="260" spans="1:8" ht="12.75">
      <c r="A260" s="66" t="s">
        <v>11263</v>
      </c>
      <c r="B260" s="47">
        <v>2002</v>
      </c>
      <c r="C260" s="66" t="s">
        <v>9488</v>
      </c>
      <c r="D260" s="47" t="b">
        <v>0</v>
      </c>
      <c r="E260" s="47" t="b">
        <v>0</v>
      </c>
      <c r="F260" s="47"/>
      <c r="G260" s="47"/>
      <c r="H260" s="47"/>
    </row>
    <row r="261" spans="1:8" ht="12.75">
      <c r="A261" s="66" t="s">
        <v>11264</v>
      </c>
      <c r="B261" s="47">
        <v>2002</v>
      </c>
      <c r="C261" s="66" t="s">
        <v>9488</v>
      </c>
      <c r="D261" s="47" t="b">
        <v>0</v>
      </c>
      <c r="E261" s="47" t="b">
        <v>0</v>
      </c>
      <c r="F261" s="47"/>
      <c r="G261" s="47"/>
      <c r="H261" s="47"/>
    </row>
    <row r="262" spans="1:8" ht="12.75">
      <c r="A262" s="66" t="s">
        <v>11265</v>
      </c>
      <c r="B262" s="47">
        <v>2003</v>
      </c>
      <c r="C262" s="66" t="s">
        <v>9488</v>
      </c>
      <c r="D262" s="47" t="b">
        <v>0</v>
      </c>
      <c r="E262" s="47" t="b">
        <v>0</v>
      </c>
      <c r="F262" s="47"/>
      <c r="G262" s="47"/>
      <c r="H262" s="47"/>
    </row>
    <row r="263" spans="1:8" ht="12.75">
      <c r="A263" s="66" t="s">
        <v>11266</v>
      </c>
      <c r="B263" s="47">
        <v>2004</v>
      </c>
      <c r="C263" s="66" t="s">
        <v>5</v>
      </c>
      <c r="D263" s="47" t="b">
        <v>0</v>
      </c>
      <c r="E263" s="47" t="b">
        <v>0</v>
      </c>
      <c r="F263" s="47"/>
      <c r="G263" s="47"/>
      <c r="H263" s="47"/>
    </row>
    <row r="264" spans="1:8" ht="12.75">
      <c r="A264" s="66" t="s">
        <v>11267</v>
      </c>
      <c r="B264" s="47">
        <v>2004</v>
      </c>
      <c r="C264" s="66" t="s">
        <v>5</v>
      </c>
      <c r="D264" s="47" t="b">
        <v>0</v>
      </c>
      <c r="E264" s="47" t="b">
        <v>0</v>
      </c>
      <c r="F264" s="47"/>
      <c r="G264" s="47"/>
      <c r="H264" s="47"/>
    </row>
    <row r="265" spans="1:8" ht="12.75">
      <c r="A265" s="66" t="s">
        <v>11268</v>
      </c>
      <c r="B265" s="47">
        <v>2005</v>
      </c>
      <c r="C265" s="66" t="s">
        <v>5</v>
      </c>
      <c r="D265" s="47" t="b">
        <v>0</v>
      </c>
      <c r="E265" s="47" t="b">
        <v>0</v>
      </c>
      <c r="F265" s="47"/>
      <c r="G265" s="47"/>
      <c r="H265" s="47"/>
    </row>
    <row r="266" spans="1:8" ht="12.75">
      <c r="A266" s="66" t="s">
        <v>10671</v>
      </c>
      <c r="B266" s="47">
        <v>2001</v>
      </c>
      <c r="C266" s="66" t="s">
        <v>9637</v>
      </c>
      <c r="D266" s="47" t="b">
        <v>0</v>
      </c>
      <c r="E266" s="47" t="b">
        <v>0</v>
      </c>
      <c r="F266" s="47"/>
      <c r="G266" s="47"/>
      <c r="H266" s="47"/>
    </row>
    <row r="267" spans="1:8" ht="12.75">
      <c r="A267" s="66" t="s">
        <v>11269</v>
      </c>
      <c r="B267" s="47">
        <v>2007</v>
      </c>
      <c r="C267" s="66" t="s">
        <v>7302</v>
      </c>
      <c r="D267" s="47" t="b">
        <v>0</v>
      </c>
      <c r="E267" s="47" t="b">
        <v>0</v>
      </c>
      <c r="F267" s="47"/>
      <c r="G267" s="47"/>
      <c r="H267" s="47"/>
    </row>
    <row r="268" spans="1:8" ht="12.75">
      <c r="A268" s="66" t="s">
        <v>11270</v>
      </c>
      <c r="B268" s="47">
        <v>2005</v>
      </c>
      <c r="C268" s="66" t="s">
        <v>11</v>
      </c>
      <c r="D268" s="47" t="b">
        <v>0</v>
      </c>
      <c r="E268" s="47" t="b">
        <v>0</v>
      </c>
      <c r="F268" s="47"/>
      <c r="G268" s="47"/>
      <c r="H268" s="47"/>
    </row>
    <row r="269" spans="1:8" ht="12.75">
      <c r="A269" s="66" t="s">
        <v>11271</v>
      </c>
      <c r="B269" s="47">
        <v>2005</v>
      </c>
      <c r="C269" s="66" t="s">
        <v>5</v>
      </c>
      <c r="D269" s="47" t="b">
        <v>0</v>
      </c>
      <c r="E269" s="47" t="b">
        <v>0</v>
      </c>
      <c r="F269" s="47"/>
      <c r="G269" s="47"/>
      <c r="H269" s="47"/>
    </row>
    <row r="270" spans="1:8" ht="12.75">
      <c r="A270" s="66" t="s">
        <v>9841</v>
      </c>
      <c r="B270" s="47">
        <v>2001</v>
      </c>
      <c r="C270" s="66" t="s">
        <v>11177</v>
      </c>
      <c r="D270" s="47" t="b">
        <v>0</v>
      </c>
      <c r="E270" s="47" t="b">
        <v>0</v>
      </c>
      <c r="F270" s="47"/>
      <c r="G270" s="47"/>
      <c r="H270" s="47"/>
    </row>
    <row r="271" spans="1:8" ht="12.75">
      <c r="A271" s="66" t="s">
        <v>11272</v>
      </c>
      <c r="B271" s="47">
        <v>2002</v>
      </c>
      <c r="C271" s="66" t="s">
        <v>9488</v>
      </c>
      <c r="D271" s="47" t="b">
        <v>0</v>
      </c>
      <c r="E271" s="47" t="b">
        <v>0</v>
      </c>
      <c r="F271" s="47"/>
      <c r="G271" s="47"/>
      <c r="H271" s="47"/>
    </row>
    <row r="272" spans="1:8" ht="12.75">
      <c r="A272" s="66" t="s">
        <v>9842</v>
      </c>
      <c r="B272" s="47">
        <v>2003</v>
      </c>
      <c r="C272" s="66" t="s">
        <v>7302</v>
      </c>
      <c r="D272" s="47" t="b">
        <v>0</v>
      </c>
      <c r="E272" s="47" t="b">
        <v>0</v>
      </c>
      <c r="F272" s="47"/>
      <c r="G272" s="47"/>
      <c r="H272" s="47"/>
    </row>
    <row r="273" spans="1:8" ht="12.75">
      <c r="A273" s="66" t="s">
        <v>11273</v>
      </c>
      <c r="B273" s="47">
        <v>2002</v>
      </c>
      <c r="C273" s="66" t="s">
        <v>10983</v>
      </c>
      <c r="D273" s="47" t="b">
        <v>0</v>
      </c>
      <c r="E273" s="47" t="b">
        <v>0</v>
      </c>
      <c r="F273" s="47"/>
      <c r="G273" s="47"/>
      <c r="H273" s="47"/>
    </row>
    <row r="274" spans="1:8" ht="12.75">
      <c r="A274" s="66" t="s">
        <v>11274</v>
      </c>
      <c r="B274" s="47">
        <v>2004</v>
      </c>
      <c r="C274" s="66" t="s">
        <v>5</v>
      </c>
      <c r="D274" s="47" t="b">
        <v>0</v>
      </c>
      <c r="E274" s="47" t="b">
        <v>0</v>
      </c>
      <c r="F274" s="47"/>
      <c r="G274" s="47"/>
      <c r="H274" s="47"/>
    </row>
    <row r="275" spans="1:8" ht="12.75">
      <c r="A275" s="66" t="s">
        <v>11275</v>
      </c>
      <c r="B275" s="47">
        <v>2004</v>
      </c>
      <c r="C275" s="66" t="s">
        <v>5</v>
      </c>
      <c r="D275" s="47" t="b">
        <v>0</v>
      </c>
      <c r="E275" s="47" t="b">
        <v>0</v>
      </c>
      <c r="F275" s="47"/>
      <c r="G275" s="47"/>
      <c r="H275" s="47"/>
    </row>
    <row r="276" spans="1:8" ht="12.75">
      <c r="A276" s="66" t="s">
        <v>11276</v>
      </c>
      <c r="B276" s="47" t="s">
        <v>10971</v>
      </c>
      <c r="C276" s="66" t="s">
        <v>5</v>
      </c>
      <c r="D276" s="47" t="b">
        <v>0</v>
      </c>
      <c r="E276" s="47" t="b">
        <v>0</v>
      </c>
      <c r="F276" s="47"/>
      <c r="G276" s="47"/>
      <c r="H276" s="47"/>
    </row>
    <row r="277" spans="1:8" ht="12.75">
      <c r="A277" s="66" t="s">
        <v>11277</v>
      </c>
      <c r="B277" s="47">
        <v>2002</v>
      </c>
      <c r="C277" s="66" t="s">
        <v>9834</v>
      </c>
      <c r="D277" s="47" t="b">
        <v>0</v>
      </c>
      <c r="E277" s="47" t="b">
        <v>0</v>
      </c>
      <c r="F277" s="47"/>
      <c r="G277" s="47"/>
      <c r="H277" s="47"/>
    </row>
    <row r="278" spans="1:8" ht="12.75">
      <c r="A278" s="66" t="s">
        <v>11278</v>
      </c>
      <c r="B278" s="47">
        <v>2002</v>
      </c>
      <c r="C278" s="66" t="s">
        <v>9488</v>
      </c>
      <c r="D278" s="47" t="b">
        <v>0</v>
      </c>
      <c r="E278" s="47" t="b">
        <v>0</v>
      </c>
      <c r="F278" s="47"/>
      <c r="G278" s="47"/>
      <c r="H278" s="47"/>
    </row>
    <row r="279" spans="1:8" ht="12.75">
      <c r="A279" s="66" t="s">
        <v>11279</v>
      </c>
      <c r="B279" s="47">
        <v>2005</v>
      </c>
      <c r="C279" s="66" t="s">
        <v>7360</v>
      </c>
      <c r="D279" s="47" t="b">
        <v>0</v>
      </c>
      <c r="E279" s="47" t="b">
        <v>0</v>
      </c>
      <c r="F279" s="47"/>
      <c r="G279" s="47"/>
      <c r="H279" s="47"/>
    </row>
    <row r="280" spans="1:8" ht="12.75">
      <c r="A280" s="66" t="s">
        <v>8941</v>
      </c>
      <c r="B280" s="47">
        <v>2001</v>
      </c>
      <c r="C280" s="47" t="s">
        <v>10966</v>
      </c>
      <c r="D280" s="47" t="b">
        <v>0</v>
      </c>
      <c r="E280" s="47" t="b">
        <v>0</v>
      </c>
      <c r="F280" s="47"/>
      <c r="G280" s="47"/>
      <c r="H280" s="47"/>
    </row>
    <row r="281" spans="1:8" ht="12.75">
      <c r="A281" s="66" t="s">
        <v>8942</v>
      </c>
      <c r="B281" s="47">
        <v>2002</v>
      </c>
      <c r="C281" s="47" t="s">
        <v>10966</v>
      </c>
      <c r="D281" s="47" t="b">
        <v>0</v>
      </c>
      <c r="E281" s="47" t="b">
        <v>0</v>
      </c>
      <c r="F281" s="47"/>
      <c r="G281" s="47"/>
      <c r="H281" s="47"/>
    </row>
    <row r="282" spans="1:8" ht="12.75">
      <c r="A282" s="66" t="s">
        <v>11280</v>
      </c>
      <c r="B282" s="47">
        <v>2001</v>
      </c>
      <c r="C282" s="66" t="s">
        <v>9613</v>
      </c>
      <c r="D282" s="47" t="b">
        <v>0</v>
      </c>
      <c r="E282" s="47" t="b">
        <v>0</v>
      </c>
      <c r="F282" s="47"/>
      <c r="G282" s="47"/>
      <c r="H282" s="47"/>
    </row>
    <row r="283" spans="1:8" ht="12.75">
      <c r="A283" s="66" t="s">
        <v>11281</v>
      </c>
      <c r="B283" s="47">
        <v>2003</v>
      </c>
      <c r="C283" s="66" t="s">
        <v>11098</v>
      </c>
      <c r="D283" s="47" t="b">
        <v>0</v>
      </c>
      <c r="E283" s="47" t="b">
        <v>0</v>
      </c>
      <c r="F283" s="47"/>
      <c r="G283" s="47"/>
      <c r="H283" s="47"/>
    </row>
    <row r="284" spans="1:8" ht="12.75">
      <c r="A284" s="66" t="s">
        <v>9843</v>
      </c>
      <c r="B284" s="47">
        <v>2005</v>
      </c>
      <c r="C284" s="66" t="s">
        <v>320</v>
      </c>
      <c r="D284" s="47" t="b">
        <v>0</v>
      </c>
      <c r="E284" s="47" t="b">
        <v>0</v>
      </c>
      <c r="F284" s="47"/>
      <c r="G284" s="47"/>
      <c r="H284" s="47"/>
    </row>
    <row r="285" spans="1:8" ht="12.75">
      <c r="A285" s="66" t="s">
        <v>11282</v>
      </c>
      <c r="B285" s="47">
        <v>2002</v>
      </c>
      <c r="C285" s="66" t="s">
        <v>7453</v>
      </c>
      <c r="D285" s="47" t="b">
        <v>0</v>
      </c>
      <c r="E285" s="47" t="b">
        <v>0</v>
      </c>
      <c r="F285" s="47"/>
      <c r="G285" s="47"/>
      <c r="H285" s="47"/>
    </row>
    <row r="286" spans="1:8" ht="12.75">
      <c r="A286" s="66" t="s">
        <v>11283</v>
      </c>
      <c r="B286" s="47" t="s">
        <v>11284</v>
      </c>
      <c r="C286" s="66" t="s">
        <v>9882</v>
      </c>
      <c r="D286" s="47" t="b">
        <v>0</v>
      </c>
      <c r="E286" s="47" t="b">
        <v>0</v>
      </c>
      <c r="F286" s="47"/>
      <c r="G286" s="47"/>
      <c r="H286" s="47"/>
    </row>
    <row r="287" spans="1:8" ht="12.75">
      <c r="A287" s="66" t="s">
        <v>11285</v>
      </c>
      <c r="B287" s="47">
        <v>2005</v>
      </c>
      <c r="C287" s="47" t="s">
        <v>9723</v>
      </c>
      <c r="D287" s="47" t="b">
        <v>0</v>
      </c>
      <c r="E287" s="47" t="b">
        <v>0</v>
      </c>
      <c r="F287" s="47"/>
      <c r="G287" s="47"/>
      <c r="H287" s="47"/>
    </row>
    <row r="288" spans="1:8" ht="12.75">
      <c r="A288" s="66" t="s">
        <v>11286</v>
      </c>
      <c r="B288" s="47">
        <v>2007</v>
      </c>
      <c r="C288" s="66" t="s">
        <v>9823</v>
      </c>
      <c r="D288" s="47" t="b">
        <v>0</v>
      </c>
      <c r="E288" s="47" t="b">
        <v>0</v>
      </c>
      <c r="F288" s="47"/>
      <c r="G288" s="47"/>
      <c r="H288" s="47"/>
    </row>
    <row r="289" spans="1:8" ht="12.75">
      <c r="A289" s="66" t="s">
        <v>11287</v>
      </c>
      <c r="B289" s="47">
        <v>2006</v>
      </c>
      <c r="C289" s="66" t="s">
        <v>9709</v>
      </c>
      <c r="D289" s="47" t="b">
        <v>0</v>
      </c>
      <c r="E289" s="47" t="b">
        <v>0</v>
      </c>
      <c r="F289" s="47"/>
      <c r="G289" s="47"/>
      <c r="H289" s="47"/>
    </row>
    <row r="290" spans="1:8" ht="12.75">
      <c r="A290" s="66" t="s">
        <v>11288</v>
      </c>
      <c r="B290" s="47">
        <v>2001</v>
      </c>
      <c r="C290" s="66" t="s">
        <v>44</v>
      </c>
      <c r="D290" s="47" t="b">
        <v>0</v>
      </c>
      <c r="E290" s="47" t="b">
        <v>0</v>
      </c>
      <c r="F290" s="47"/>
      <c r="G290" s="47"/>
      <c r="H290" s="47"/>
    </row>
    <row r="291" spans="1:8" ht="12.75">
      <c r="A291" s="66" t="s">
        <v>11289</v>
      </c>
      <c r="B291" s="47">
        <v>2002</v>
      </c>
      <c r="C291" s="47" t="s">
        <v>44</v>
      </c>
      <c r="D291" s="47" t="b">
        <v>0</v>
      </c>
      <c r="E291" s="47" t="b">
        <v>0</v>
      </c>
      <c r="F291" s="47"/>
      <c r="G291" s="47"/>
      <c r="H291" s="47"/>
    </row>
    <row r="292" spans="1:8" ht="12.75">
      <c r="A292" s="66" t="s">
        <v>11290</v>
      </c>
      <c r="B292" s="47">
        <v>2002</v>
      </c>
      <c r="C292" s="47" t="s">
        <v>44</v>
      </c>
      <c r="D292" s="47" t="b">
        <v>0</v>
      </c>
      <c r="E292" s="47" t="b">
        <v>0</v>
      </c>
      <c r="F292" s="47"/>
      <c r="G292" s="47"/>
      <c r="H292" s="47"/>
    </row>
    <row r="293" spans="1:8" ht="12.75">
      <c r="A293" s="66" t="s">
        <v>11291</v>
      </c>
      <c r="B293" s="47">
        <v>2002</v>
      </c>
      <c r="C293" s="66" t="s">
        <v>44</v>
      </c>
      <c r="D293" s="47" t="b">
        <v>0</v>
      </c>
      <c r="E293" s="47" t="b">
        <v>0</v>
      </c>
      <c r="F293" s="47"/>
      <c r="G293" s="47"/>
      <c r="H293" s="47"/>
    </row>
    <row r="294" spans="1:8" ht="12.75">
      <c r="A294" s="66" t="s">
        <v>11292</v>
      </c>
      <c r="B294" s="47">
        <v>2001</v>
      </c>
      <c r="C294" s="66" t="s">
        <v>44</v>
      </c>
      <c r="D294" s="47" t="b">
        <v>0</v>
      </c>
      <c r="E294" s="47" t="b">
        <v>0</v>
      </c>
      <c r="F294" s="47"/>
      <c r="G294" s="47"/>
      <c r="H294" s="47"/>
    </row>
    <row r="295" spans="1:8" ht="12.75">
      <c r="A295" s="66" t="s">
        <v>11293</v>
      </c>
      <c r="B295" s="47">
        <v>2001</v>
      </c>
      <c r="C295" s="47" t="s">
        <v>9637</v>
      </c>
      <c r="D295" s="47" t="b">
        <v>0</v>
      </c>
      <c r="E295" s="47" t="b">
        <v>0</v>
      </c>
      <c r="F295" s="47"/>
      <c r="G295" s="47"/>
      <c r="H295" s="47"/>
    </row>
    <row r="296" spans="1:8" ht="12.75">
      <c r="A296" s="66" t="s">
        <v>11294</v>
      </c>
      <c r="B296" s="47">
        <v>2005</v>
      </c>
      <c r="C296" s="66" t="s">
        <v>11295</v>
      </c>
      <c r="D296" s="47" t="b">
        <v>0</v>
      </c>
      <c r="E296" s="47" t="b">
        <v>0</v>
      </c>
      <c r="F296" s="47"/>
      <c r="G296" s="47"/>
      <c r="H296" s="47"/>
    </row>
    <row r="297" spans="1:8" ht="12.75">
      <c r="A297" s="66" t="s">
        <v>11296</v>
      </c>
      <c r="B297" s="47">
        <v>2002</v>
      </c>
      <c r="C297" s="66" t="s">
        <v>10133</v>
      </c>
      <c r="D297" s="47" t="b">
        <v>0</v>
      </c>
      <c r="E297" s="47" t="b">
        <v>0</v>
      </c>
      <c r="F297" s="47"/>
      <c r="G297" s="47"/>
      <c r="H297" s="47"/>
    </row>
    <row r="298" spans="1:8" ht="12.75">
      <c r="A298" s="66" t="s">
        <v>9852</v>
      </c>
      <c r="B298" s="47">
        <v>2002</v>
      </c>
      <c r="C298" s="66" t="s">
        <v>8844</v>
      </c>
      <c r="D298" s="47" t="b">
        <v>0</v>
      </c>
      <c r="E298" s="47" t="b">
        <v>0</v>
      </c>
      <c r="F298" s="47"/>
      <c r="G298" s="47"/>
      <c r="H298" s="47"/>
    </row>
    <row r="299" spans="1:8" ht="12.75">
      <c r="A299" s="66" t="s">
        <v>11297</v>
      </c>
      <c r="B299" s="47">
        <v>2001</v>
      </c>
      <c r="C299" s="47" t="s">
        <v>10585</v>
      </c>
      <c r="D299" s="47" t="b">
        <v>0</v>
      </c>
      <c r="E299" s="47" t="b">
        <v>0</v>
      </c>
      <c r="F299" s="47"/>
      <c r="G299" s="47"/>
      <c r="H299" s="47"/>
    </row>
    <row r="300" spans="1:8" ht="12.75">
      <c r="A300" s="66" t="s">
        <v>11298</v>
      </c>
      <c r="B300" s="47">
        <v>2006</v>
      </c>
      <c r="C300" s="66" t="s">
        <v>10966</v>
      </c>
      <c r="D300" s="47" t="b">
        <v>0</v>
      </c>
      <c r="E300" s="47" t="b">
        <v>0</v>
      </c>
      <c r="F300" s="47"/>
      <c r="G300" s="47"/>
      <c r="H300" s="47"/>
    </row>
    <row r="301" spans="1:8" ht="12.75">
      <c r="A301" s="66" t="s">
        <v>11299</v>
      </c>
      <c r="B301" s="47">
        <v>2003</v>
      </c>
      <c r="C301" s="66" t="s">
        <v>7302</v>
      </c>
      <c r="D301" s="47" t="b">
        <v>0</v>
      </c>
      <c r="E301" s="47" t="b">
        <v>0</v>
      </c>
      <c r="F301" s="47"/>
      <c r="G301" s="47"/>
      <c r="H301" s="47"/>
    </row>
    <row r="302" spans="1:8" ht="12.75">
      <c r="A302" s="66" t="s">
        <v>11300</v>
      </c>
      <c r="B302" s="47">
        <v>2005</v>
      </c>
      <c r="C302" s="66" t="s">
        <v>7302</v>
      </c>
      <c r="D302" s="47" t="b">
        <v>0</v>
      </c>
      <c r="E302" s="47" t="b">
        <v>0</v>
      </c>
      <c r="F302" s="47"/>
      <c r="G302" s="47"/>
      <c r="H302" s="47"/>
    </row>
    <row r="303" spans="1:8" ht="12.75">
      <c r="A303" s="66" t="s">
        <v>11301</v>
      </c>
      <c r="B303" s="47">
        <v>2002</v>
      </c>
      <c r="C303" s="66" t="s">
        <v>7302</v>
      </c>
      <c r="D303" s="47" t="b">
        <v>0</v>
      </c>
      <c r="E303" s="47" t="b">
        <v>0</v>
      </c>
      <c r="F303" s="47"/>
      <c r="G303" s="47"/>
      <c r="H303" s="47"/>
    </row>
    <row r="304" spans="1:8" ht="12.75">
      <c r="A304" s="66" t="s">
        <v>11302</v>
      </c>
      <c r="B304" s="47">
        <v>2004</v>
      </c>
      <c r="C304" s="66" t="s">
        <v>7302</v>
      </c>
      <c r="D304" s="47" t="b">
        <v>0</v>
      </c>
      <c r="E304" s="47" t="b">
        <v>0</v>
      </c>
      <c r="F304" s="47"/>
      <c r="G304" s="47"/>
      <c r="H304" s="47"/>
    </row>
    <row r="305" spans="1:8" ht="12.75">
      <c r="A305" s="66" t="s">
        <v>11303</v>
      </c>
      <c r="B305" s="47">
        <v>2003</v>
      </c>
      <c r="C305" s="66" t="s">
        <v>11</v>
      </c>
      <c r="D305" s="47" t="b">
        <v>0</v>
      </c>
      <c r="E305" s="47" t="b">
        <v>0</v>
      </c>
      <c r="F305" s="47"/>
      <c r="G305" s="47"/>
      <c r="H305" s="47"/>
    </row>
    <row r="306" spans="1:8" ht="12.75">
      <c r="A306" s="66" t="s">
        <v>11304</v>
      </c>
      <c r="B306" s="47">
        <v>2001</v>
      </c>
      <c r="C306" s="66" t="s">
        <v>11</v>
      </c>
      <c r="D306" s="47" t="b">
        <v>0</v>
      </c>
      <c r="E306" s="47" t="b">
        <v>0</v>
      </c>
      <c r="F306" s="47"/>
      <c r="G306" s="47"/>
      <c r="H306" s="47"/>
    </row>
    <row r="307" spans="1:8" ht="12.75">
      <c r="A307" s="66" t="s">
        <v>7651</v>
      </c>
      <c r="B307" s="47">
        <v>2006</v>
      </c>
      <c r="C307" s="47" t="s">
        <v>9728</v>
      </c>
      <c r="D307" s="47" t="b">
        <v>0</v>
      </c>
      <c r="E307" s="47" t="b">
        <v>0</v>
      </c>
      <c r="F307" s="47"/>
      <c r="G307" s="47"/>
      <c r="H307" s="47"/>
    </row>
    <row r="308" spans="1:8" ht="12.75">
      <c r="A308" s="66" t="s">
        <v>11305</v>
      </c>
      <c r="B308" s="47">
        <v>2005</v>
      </c>
      <c r="C308" s="66" t="s">
        <v>4734</v>
      </c>
      <c r="D308" s="47" t="b">
        <v>0</v>
      </c>
      <c r="E308" s="47" t="b">
        <v>0</v>
      </c>
      <c r="F308" s="47"/>
      <c r="G308" s="47"/>
      <c r="H308" s="47"/>
    </row>
    <row r="309" spans="1:8" ht="12.75">
      <c r="A309" s="66" t="s">
        <v>11306</v>
      </c>
      <c r="B309" s="47">
        <v>2005</v>
      </c>
      <c r="C309" s="66" t="s">
        <v>4734</v>
      </c>
      <c r="D309" s="47" t="b">
        <v>0</v>
      </c>
      <c r="E309" s="47" t="b">
        <v>0</v>
      </c>
      <c r="F309" s="47"/>
      <c r="G309" s="47"/>
      <c r="H309" s="47"/>
    </row>
    <row r="310" spans="1:8" ht="12.75">
      <c r="A310" s="66" t="s">
        <v>11307</v>
      </c>
      <c r="B310" s="47">
        <v>2004</v>
      </c>
      <c r="C310" s="66" t="s">
        <v>11009</v>
      </c>
      <c r="D310" s="47" t="b">
        <v>0</v>
      </c>
      <c r="E310" s="47" t="b">
        <v>0</v>
      </c>
      <c r="F310" s="47"/>
      <c r="G310" s="47"/>
      <c r="H310" s="47"/>
    </row>
    <row r="311" spans="1:8" ht="12.75">
      <c r="A311" s="66" t="s">
        <v>11308</v>
      </c>
      <c r="B311" s="47">
        <v>2002</v>
      </c>
      <c r="C311" s="66" t="s">
        <v>8844</v>
      </c>
      <c r="D311" s="47" t="b">
        <v>0</v>
      </c>
      <c r="E311" s="47" t="b">
        <v>0</v>
      </c>
      <c r="F311" s="47"/>
      <c r="G311" s="47"/>
      <c r="H311" s="47"/>
    </row>
    <row r="312" spans="1:8" ht="12.75">
      <c r="A312" s="66" t="s">
        <v>11309</v>
      </c>
      <c r="B312" s="47">
        <v>2003</v>
      </c>
      <c r="C312" s="66" t="s">
        <v>8844</v>
      </c>
      <c r="D312" s="47" t="b">
        <v>0</v>
      </c>
      <c r="E312" s="47" t="b">
        <v>0</v>
      </c>
      <c r="F312" s="47"/>
      <c r="G312" s="47"/>
      <c r="H312" s="47"/>
    </row>
    <row r="313" spans="1:8" ht="12.75">
      <c r="A313" s="66" t="s">
        <v>11310</v>
      </c>
      <c r="B313" s="47">
        <v>2004</v>
      </c>
      <c r="C313" s="66" t="s">
        <v>8844</v>
      </c>
      <c r="D313" s="47" t="b">
        <v>0</v>
      </c>
      <c r="E313" s="47" t="b">
        <v>0</v>
      </c>
      <c r="F313" s="47"/>
      <c r="G313" s="47"/>
      <c r="H313" s="47"/>
    </row>
    <row r="314" spans="1:8" ht="12.75">
      <c r="A314" s="66" t="s">
        <v>11311</v>
      </c>
      <c r="B314" s="47">
        <v>2005</v>
      </c>
      <c r="C314" s="66" t="s">
        <v>8844</v>
      </c>
      <c r="D314" s="47" t="b">
        <v>0</v>
      </c>
      <c r="E314" s="47" t="b">
        <v>0</v>
      </c>
      <c r="F314" s="47"/>
      <c r="G314" s="47"/>
      <c r="H314" s="47"/>
    </row>
    <row r="315" spans="1:8" ht="12.75">
      <c r="A315" s="66" t="s">
        <v>11312</v>
      </c>
      <c r="B315" s="47">
        <v>2006</v>
      </c>
      <c r="C315" s="66" t="s">
        <v>8844</v>
      </c>
      <c r="D315" s="47" t="b">
        <v>0</v>
      </c>
      <c r="E315" s="47" t="b">
        <v>0</v>
      </c>
      <c r="F315" s="47"/>
      <c r="G315" s="47"/>
      <c r="H315" s="47"/>
    </row>
    <row r="316" spans="1:8" ht="12.75">
      <c r="A316" s="66" t="s">
        <v>9864</v>
      </c>
      <c r="B316" s="47">
        <v>2006</v>
      </c>
      <c r="C316" s="66" t="s">
        <v>8844</v>
      </c>
      <c r="D316" s="47" t="b">
        <v>0</v>
      </c>
      <c r="E316" s="47" t="b">
        <v>0</v>
      </c>
      <c r="F316" s="47"/>
      <c r="G316" s="47"/>
      <c r="H316" s="47"/>
    </row>
    <row r="317" spans="1:8" ht="12.75">
      <c r="A317" s="66" t="s">
        <v>11313</v>
      </c>
      <c r="B317" s="47">
        <v>2004</v>
      </c>
      <c r="C317" s="66" t="s">
        <v>11314</v>
      </c>
      <c r="D317" s="47" t="b">
        <v>0</v>
      </c>
      <c r="E317" s="47" t="b">
        <v>0</v>
      </c>
      <c r="F317" s="47"/>
      <c r="G317" s="47"/>
      <c r="H317" s="47"/>
    </row>
    <row r="318" spans="1:8" ht="12.75">
      <c r="A318" s="66" t="s">
        <v>11315</v>
      </c>
      <c r="B318" s="47">
        <v>2005</v>
      </c>
      <c r="C318" s="66" t="s">
        <v>11316</v>
      </c>
      <c r="D318" s="47" t="b">
        <v>0</v>
      </c>
      <c r="E318" s="47" t="b">
        <v>0</v>
      </c>
      <c r="F318" s="47"/>
      <c r="G318" s="47"/>
      <c r="H318" s="47"/>
    </row>
    <row r="319" spans="1:8" ht="12.75">
      <c r="A319" s="66" t="s">
        <v>11317</v>
      </c>
      <c r="B319" s="47">
        <v>2006</v>
      </c>
      <c r="C319" s="66" t="s">
        <v>11314</v>
      </c>
      <c r="D319" s="47" t="b">
        <v>0</v>
      </c>
      <c r="E319" s="47" t="b">
        <v>0</v>
      </c>
      <c r="F319" s="47"/>
      <c r="G319" s="47"/>
      <c r="H319" s="47"/>
    </row>
    <row r="320" spans="1:8" ht="12.75">
      <c r="A320" s="66" t="s">
        <v>11318</v>
      </c>
      <c r="B320" s="47">
        <v>2006</v>
      </c>
      <c r="C320" s="47" t="s">
        <v>11314</v>
      </c>
      <c r="D320" s="47" t="b">
        <v>0</v>
      </c>
      <c r="E320" s="47" t="b">
        <v>0</v>
      </c>
      <c r="F320" s="47"/>
      <c r="G320" s="47"/>
      <c r="H320" s="47"/>
    </row>
    <row r="321" spans="1:8" ht="12.75">
      <c r="A321" s="66" t="s">
        <v>11319</v>
      </c>
      <c r="B321" s="47">
        <v>2003</v>
      </c>
      <c r="C321" s="47" t="s">
        <v>11314</v>
      </c>
      <c r="D321" s="47" t="b">
        <v>0</v>
      </c>
      <c r="E321" s="47" t="b">
        <v>0</v>
      </c>
      <c r="F321" s="47"/>
      <c r="G321" s="47"/>
      <c r="H321" s="47"/>
    </row>
    <row r="322" spans="1:8" ht="12.75">
      <c r="A322" s="66" t="s">
        <v>11320</v>
      </c>
      <c r="B322" s="47">
        <v>2001</v>
      </c>
      <c r="C322" s="47" t="s">
        <v>69</v>
      </c>
      <c r="D322" s="47" t="b">
        <v>0</v>
      </c>
      <c r="E322" s="47" t="b">
        <v>0</v>
      </c>
      <c r="F322" s="47"/>
      <c r="G322" s="47"/>
      <c r="H322" s="47"/>
    </row>
    <row r="323" spans="1:8" ht="12.75">
      <c r="A323" s="66" t="s">
        <v>11321</v>
      </c>
      <c r="B323" s="47">
        <v>2003</v>
      </c>
      <c r="C323" s="66" t="s">
        <v>7302</v>
      </c>
      <c r="D323" s="47" t="b">
        <v>0</v>
      </c>
      <c r="E323" s="47" t="b">
        <v>0</v>
      </c>
      <c r="F323" s="47"/>
      <c r="G323" s="47"/>
      <c r="H323" s="47"/>
    </row>
    <row r="324" spans="1:8" ht="12.75">
      <c r="A324" s="66" t="s">
        <v>11322</v>
      </c>
      <c r="B324" s="47">
        <v>2004</v>
      </c>
      <c r="C324" s="66" t="s">
        <v>7302</v>
      </c>
      <c r="D324" s="47" t="b">
        <v>0</v>
      </c>
      <c r="E324" s="47" t="b">
        <v>0</v>
      </c>
      <c r="F324" s="47"/>
      <c r="G324" s="47"/>
      <c r="H324" s="47"/>
    </row>
    <row r="325" spans="1:8" ht="12.75">
      <c r="A325" s="66" t="s">
        <v>11323</v>
      </c>
      <c r="B325" s="47">
        <v>2003</v>
      </c>
      <c r="C325" s="66" t="s">
        <v>11</v>
      </c>
      <c r="D325" s="47" t="b">
        <v>0</v>
      </c>
      <c r="E325" s="47" t="b">
        <v>0</v>
      </c>
      <c r="F325" s="47"/>
      <c r="G325" s="47"/>
      <c r="H325" s="47"/>
    </row>
    <row r="326" spans="1:8" ht="12.75">
      <c r="A326" s="66" t="s">
        <v>11324</v>
      </c>
      <c r="B326" s="47">
        <v>2004</v>
      </c>
      <c r="C326" s="66" t="s">
        <v>11</v>
      </c>
      <c r="D326" s="47" t="b">
        <v>0</v>
      </c>
      <c r="E326" s="47" t="b">
        <v>0</v>
      </c>
      <c r="F326" s="47"/>
      <c r="G326" s="47"/>
      <c r="H326" s="47"/>
    </row>
    <row r="327" spans="1:8" ht="12.75">
      <c r="A327" s="66" t="s">
        <v>11325</v>
      </c>
      <c r="B327" s="47">
        <v>2001</v>
      </c>
      <c r="C327" s="66" t="s">
        <v>9613</v>
      </c>
      <c r="D327" s="47" t="b">
        <v>0</v>
      </c>
      <c r="E327" s="47" t="b">
        <v>0</v>
      </c>
      <c r="F327" s="47"/>
      <c r="G327" s="47"/>
      <c r="H327" s="47"/>
    </row>
    <row r="328" spans="1:8" ht="12.75">
      <c r="A328" s="66" t="s">
        <v>11326</v>
      </c>
      <c r="B328" s="47">
        <v>2002</v>
      </c>
      <c r="C328" s="66" t="s">
        <v>9613</v>
      </c>
      <c r="D328" s="47" t="b">
        <v>0</v>
      </c>
      <c r="E328" s="47" t="b">
        <v>0</v>
      </c>
      <c r="F328" s="47"/>
      <c r="G328" s="47"/>
      <c r="H328" s="47"/>
    </row>
    <row r="329" spans="1:8" ht="12.75">
      <c r="A329" s="66" t="s">
        <v>11327</v>
      </c>
      <c r="B329" s="47">
        <v>2001</v>
      </c>
      <c r="C329" s="66" t="s">
        <v>9882</v>
      </c>
      <c r="D329" s="47" t="b">
        <v>0</v>
      </c>
      <c r="E329" s="47" t="b">
        <v>0</v>
      </c>
      <c r="F329" s="47"/>
      <c r="G329" s="47"/>
      <c r="H329" s="47"/>
    </row>
    <row r="330" spans="1:8" ht="12.75">
      <c r="A330" s="66" t="s">
        <v>11328</v>
      </c>
      <c r="B330" s="47">
        <v>2006</v>
      </c>
      <c r="C330" s="66" t="s">
        <v>699</v>
      </c>
      <c r="D330" s="47" t="b">
        <v>0</v>
      </c>
      <c r="E330" s="47" t="b">
        <v>0</v>
      </c>
      <c r="F330" s="47"/>
      <c r="G330" s="47"/>
      <c r="H330" s="47"/>
    </row>
    <row r="331" spans="1:8" ht="12.75">
      <c r="A331" s="66" t="s">
        <v>11329</v>
      </c>
      <c r="B331" s="47">
        <v>2002</v>
      </c>
      <c r="C331" s="66" t="s">
        <v>9546</v>
      </c>
      <c r="D331" s="47" t="b">
        <v>0</v>
      </c>
      <c r="E331" s="47" t="b">
        <v>0</v>
      </c>
      <c r="F331" s="47"/>
      <c r="G331" s="47"/>
      <c r="H331" s="47"/>
    </row>
    <row r="332" spans="1:8" ht="12.75">
      <c r="A332" s="66" t="s">
        <v>11330</v>
      </c>
      <c r="B332" s="47">
        <v>2006</v>
      </c>
      <c r="C332" s="66" t="s">
        <v>9737</v>
      </c>
      <c r="D332" s="47" t="b">
        <v>0</v>
      </c>
      <c r="E332" s="47" t="b">
        <v>0</v>
      </c>
      <c r="F332" s="47"/>
      <c r="G332" s="47"/>
      <c r="H332" s="47"/>
    </row>
    <row r="333" spans="1:8" ht="12.75">
      <c r="A333" s="66" t="s">
        <v>11331</v>
      </c>
      <c r="B333" s="47">
        <v>2001</v>
      </c>
      <c r="C333" s="66" t="s">
        <v>10966</v>
      </c>
      <c r="D333" s="47" t="b">
        <v>0</v>
      </c>
      <c r="E333" s="47" t="b">
        <v>0</v>
      </c>
      <c r="F333" s="47"/>
      <c r="G333" s="47"/>
      <c r="H333" s="47"/>
    </row>
    <row r="334" spans="1:8" ht="12.75">
      <c r="A334" s="66" t="s">
        <v>11332</v>
      </c>
      <c r="B334" s="47">
        <v>2006</v>
      </c>
      <c r="C334" s="66" t="s">
        <v>9882</v>
      </c>
      <c r="D334" s="47" t="b">
        <v>0</v>
      </c>
      <c r="E334" s="47" t="b">
        <v>0</v>
      </c>
      <c r="F334" s="47"/>
      <c r="G334" s="47"/>
      <c r="H334" s="47"/>
    </row>
    <row r="335" spans="1:8" ht="12.75">
      <c r="A335" s="66" t="s">
        <v>11333</v>
      </c>
      <c r="B335" s="47">
        <v>2005</v>
      </c>
      <c r="C335" s="66" t="s">
        <v>11020</v>
      </c>
      <c r="D335" s="47" t="b">
        <v>0</v>
      </c>
      <c r="E335" s="47" t="b">
        <v>0</v>
      </c>
      <c r="F335" s="47"/>
      <c r="G335" s="47"/>
      <c r="H335" s="47"/>
    </row>
    <row r="336" spans="1:8" ht="12.75">
      <c r="A336" s="66" t="s">
        <v>11334</v>
      </c>
      <c r="B336" s="47">
        <v>2006</v>
      </c>
      <c r="C336" s="66" t="s">
        <v>11020</v>
      </c>
      <c r="D336" s="47" t="b">
        <v>0</v>
      </c>
      <c r="E336" s="47" t="b">
        <v>0</v>
      </c>
      <c r="F336" s="47"/>
      <c r="G336" s="47"/>
      <c r="H336" s="47"/>
    </row>
    <row r="337" spans="1:8" ht="12.75">
      <c r="A337" s="66" t="s">
        <v>9874</v>
      </c>
      <c r="B337" s="47">
        <v>2003</v>
      </c>
      <c r="C337" s="66" t="s">
        <v>11033</v>
      </c>
      <c r="D337" s="47" t="b">
        <v>0</v>
      </c>
      <c r="E337" s="47" t="b">
        <v>0</v>
      </c>
      <c r="F337" s="47"/>
      <c r="G337" s="47"/>
      <c r="H337" s="47"/>
    </row>
    <row r="338" spans="1:8" ht="12.75">
      <c r="A338" s="66" t="s">
        <v>11335</v>
      </c>
      <c r="B338" s="47">
        <v>2002</v>
      </c>
      <c r="C338" s="47" t="s">
        <v>44</v>
      </c>
      <c r="D338" s="47" t="b">
        <v>0</v>
      </c>
      <c r="E338" s="47" t="b">
        <v>0</v>
      </c>
      <c r="F338" s="47"/>
      <c r="G338" s="47"/>
      <c r="H338" s="47"/>
    </row>
    <row r="339" spans="1:8" ht="12.75">
      <c r="A339" s="66" t="s">
        <v>11336</v>
      </c>
      <c r="B339" s="47">
        <v>2001</v>
      </c>
      <c r="C339" s="47" t="s">
        <v>44</v>
      </c>
      <c r="D339" s="47" t="b">
        <v>0</v>
      </c>
      <c r="E339" s="47" t="b">
        <v>0</v>
      </c>
      <c r="F339" s="47"/>
      <c r="G339" s="47"/>
      <c r="H339" s="47"/>
    </row>
    <row r="340" spans="1:8" ht="12.75">
      <c r="A340" s="47" t="s">
        <v>11337</v>
      </c>
      <c r="B340" s="47" t="s">
        <v>11338</v>
      </c>
      <c r="C340" s="47" t="s">
        <v>44</v>
      </c>
      <c r="D340" s="47" t="b">
        <v>0</v>
      </c>
      <c r="E340" s="47" t="b">
        <v>0</v>
      </c>
      <c r="F340" s="47"/>
      <c r="G340" s="47"/>
      <c r="H340" s="47"/>
    </row>
    <row r="341" spans="1:8" ht="12.75">
      <c r="A341" s="66" t="s">
        <v>11339</v>
      </c>
      <c r="B341" s="47" t="s">
        <v>11253</v>
      </c>
      <c r="C341" s="47" t="s">
        <v>44</v>
      </c>
      <c r="D341" s="47" t="b">
        <v>0</v>
      </c>
      <c r="E341" s="47" t="b">
        <v>0</v>
      </c>
      <c r="F341" s="47"/>
      <c r="G341" s="47"/>
      <c r="H341" s="47"/>
    </row>
    <row r="342" spans="1:8" ht="12.75">
      <c r="A342" s="66" t="s">
        <v>11340</v>
      </c>
      <c r="B342" s="47">
        <v>2001</v>
      </c>
      <c r="C342" s="66" t="s">
        <v>44</v>
      </c>
      <c r="D342" s="47" t="b">
        <v>0</v>
      </c>
      <c r="E342" s="47" t="b">
        <v>0</v>
      </c>
      <c r="F342" s="47"/>
      <c r="G342" s="47"/>
      <c r="H342" s="47"/>
    </row>
    <row r="343" spans="1:8" ht="12.75">
      <c r="A343" s="66" t="s">
        <v>11341</v>
      </c>
      <c r="B343" s="47">
        <v>2002</v>
      </c>
      <c r="C343" s="66" t="s">
        <v>9546</v>
      </c>
      <c r="D343" s="47" t="b">
        <v>0</v>
      </c>
      <c r="E343" s="47" t="b">
        <v>0</v>
      </c>
      <c r="F343" s="47"/>
      <c r="G343" s="47"/>
      <c r="H343" s="47"/>
    </row>
    <row r="344" spans="1:8" ht="12.75">
      <c r="A344" s="66" t="s">
        <v>11342</v>
      </c>
      <c r="B344" s="47">
        <v>2002</v>
      </c>
      <c r="C344" s="66" t="s">
        <v>11</v>
      </c>
      <c r="D344" s="47" t="b">
        <v>0</v>
      </c>
      <c r="E344" s="47" t="b">
        <v>0</v>
      </c>
      <c r="F344" s="47"/>
      <c r="G344" s="47"/>
      <c r="H344" s="47"/>
    </row>
    <row r="345" spans="1:8" ht="12.75">
      <c r="A345" s="66" t="s">
        <v>11343</v>
      </c>
      <c r="B345" s="47">
        <v>2005</v>
      </c>
      <c r="C345" s="66" t="s">
        <v>11033</v>
      </c>
      <c r="D345" s="47" t="b">
        <v>0</v>
      </c>
      <c r="E345" s="47" t="b">
        <v>0</v>
      </c>
      <c r="F345" s="47"/>
      <c r="G345" s="47"/>
      <c r="H345" s="47"/>
    </row>
    <row r="346" spans="1:8" ht="12.75">
      <c r="A346" s="47" t="s">
        <v>11344</v>
      </c>
      <c r="B346" s="47">
        <v>2006</v>
      </c>
      <c r="C346" s="66" t="s">
        <v>7302</v>
      </c>
      <c r="D346" s="47" t="b">
        <v>0</v>
      </c>
      <c r="E346" s="47" t="b">
        <v>0</v>
      </c>
      <c r="F346" s="47"/>
      <c r="G346" s="47"/>
      <c r="H346" s="47"/>
    </row>
    <row r="347" spans="1:8" ht="12.75">
      <c r="A347" s="66" t="s">
        <v>11345</v>
      </c>
      <c r="B347" s="47">
        <v>2005</v>
      </c>
      <c r="C347" s="66" t="s">
        <v>11020</v>
      </c>
      <c r="D347" s="47" t="b">
        <v>0</v>
      </c>
      <c r="E347" s="47" t="b">
        <v>0</v>
      </c>
      <c r="F347" s="47"/>
      <c r="G347" s="47"/>
      <c r="H347" s="47"/>
    </row>
    <row r="348" spans="1:8" ht="12.75">
      <c r="A348" s="66" t="s">
        <v>11346</v>
      </c>
      <c r="B348" s="47">
        <v>2006</v>
      </c>
      <c r="C348" s="66" t="s">
        <v>11020</v>
      </c>
      <c r="D348" s="47" t="b">
        <v>0</v>
      </c>
      <c r="E348" s="47" t="b">
        <v>0</v>
      </c>
      <c r="F348" s="47"/>
      <c r="G348" s="47"/>
      <c r="H348" s="47"/>
    </row>
    <row r="349" spans="1:8" ht="12.75">
      <c r="A349" s="66" t="s">
        <v>11347</v>
      </c>
      <c r="B349" s="47">
        <v>2005</v>
      </c>
      <c r="C349" s="66" t="s">
        <v>10986</v>
      </c>
      <c r="D349" s="47" t="b">
        <v>0</v>
      </c>
      <c r="E349" s="47" t="b">
        <v>0</v>
      </c>
      <c r="F349" s="47"/>
      <c r="G349" s="47"/>
      <c r="H349" s="47"/>
    </row>
    <row r="350" spans="1:8" ht="12.75">
      <c r="A350" s="66" t="s">
        <v>2107</v>
      </c>
      <c r="B350" s="47">
        <v>2002</v>
      </c>
      <c r="C350" s="66" t="s">
        <v>66</v>
      </c>
      <c r="D350" s="47" t="b">
        <v>0</v>
      </c>
      <c r="E350" s="47" t="b">
        <v>0</v>
      </c>
      <c r="F350" s="47"/>
      <c r="G350" s="47"/>
      <c r="H350" s="47"/>
    </row>
    <row r="351" spans="1:8" ht="12.75">
      <c r="A351" s="66" t="s">
        <v>11348</v>
      </c>
      <c r="B351" s="47" t="s">
        <v>11349</v>
      </c>
      <c r="C351" s="66" t="s">
        <v>11033</v>
      </c>
      <c r="D351" s="47" t="b">
        <v>0</v>
      </c>
      <c r="E351" s="47" t="b">
        <v>0</v>
      </c>
      <c r="F351" s="47"/>
      <c r="G351" s="47"/>
      <c r="H351" s="47"/>
    </row>
    <row r="352" spans="1:8" ht="12.75">
      <c r="A352" s="66" t="s">
        <v>11350</v>
      </c>
      <c r="B352" s="47">
        <v>2003</v>
      </c>
      <c r="C352" s="66" t="s">
        <v>10983</v>
      </c>
      <c r="D352" s="47" t="b">
        <v>0</v>
      </c>
      <c r="E352" s="47" t="b">
        <v>0</v>
      </c>
      <c r="F352" s="47"/>
      <c r="G352" s="47"/>
      <c r="H352" s="47"/>
    </row>
    <row r="353" spans="1:8" ht="12.75">
      <c r="A353" s="66" t="s">
        <v>11351</v>
      </c>
      <c r="B353" s="47">
        <v>2006</v>
      </c>
      <c r="C353" s="66" t="s">
        <v>11352</v>
      </c>
      <c r="D353" s="47" t="b">
        <v>0</v>
      </c>
      <c r="E353" s="47" t="b">
        <v>0</v>
      </c>
      <c r="F353" s="47"/>
      <c r="G353" s="47"/>
      <c r="H353" s="47"/>
    </row>
    <row r="354" spans="1:8" ht="12.75">
      <c r="A354" s="66" t="s">
        <v>11353</v>
      </c>
      <c r="B354" s="47">
        <v>2007</v>
      </c>
      <c r="C354" s="66" t="s">
        <v>11354</v>
      </c>
      <c r="D354" s="47" t="b">
        <v>0</v>
      </c>
      <c r="E354" s="47" t="b">
        <v>0</v>
      </c>
      <c r="F354" s="47"/>
      <c r="G354" s="47"/>
      <c r="H354" s="47"/>
    </row>
    <row r="355" spans="1:8" ht="12.75">
      <c r="A355" s="66" t="s">
        <v>11355</v>
      </c>
      <c r="B355" s="47">
        <v>2002</v>
      </c>
      <c r="C355" s="66" t="s">
        <v>5</v>
      </c>
      <c r="D355" s="47" t="b">
        <v>0</v>
      </c>
      <c r="E355" s="47" t="b">
        <v>0</v>
      </c>
      <c r="F355" s="47"/>
      <c r="G355" s="47"/>
      <c r="H355" s="47"/>
    </row>
    <row r="356" spans="1:8" ht="12.75">
      <c r="A356" s="66" t="s">
        <v>11356</v>
      </c>
      <c r="B356" s="47">
        <v>2004</v>
      </c>
      <c r="C356" s="47" t="s">
        <v>10585</v>
      </c>
      <c r="D356" s="47" t="b">
        <v>0</v>
      </c>
      <c r="E356" s="47" t="b">
        <v>0</v>
      </c>
      <c r="F356" s="47"/>
      <c r="G356" s="47"/>
      <c r="H356" s="47"/>
    </row>
    <row r="357" spans="1:8" ht="12.75">
      <c r="A357" s="66" t="s">
        <v>11357</v>
      </c>
      <c r="B357" s="47">
        <v>2001</v>
      </c>
      <c r="C357" s="66" t="s">
        <v>11</v>
      </c>
      <c r="D357" s="47" t="b">
        <v>0</v>
      </c>
      <c r="E357" s="47" t="b">
        <v>0</v>
      </c>
      <c r="F357" s="47"/>
      <c r="G357" s="47"/>
      <c r="H357" s="47"/>
    </row>
    <row r="358" spans="1:8" ht="12.75">
      <c r="A358" s="66" t="s">
        <v>11358</v>
      </c>
      <c r="B358" s="47">
        <v>2003</v>
      </c>
      <c r="C358" s="66" t="s">
        <v>11</v>
      </c>
      <c r="D358" s="47" t="b">
        <v>0</v>
      </c>
      <c r="E358" s="47" t="b">
        <v>0</v>
      </c>
      <c r="F358" s="47"/>
      <c r="G358" s="47"/>
      <c r="H358" s="47"/>
    </row>
    <row r="359" spans="1:8" ht="12.75">
      <c r="A359" s="66" t="s">
        <v>11359</v>
      </c>
      <c r="B359" s="47">
        <v>2001</v>
      </c>
      <c r="C359" s="47" t="s">
        <v>44</v>
      </c>
      <c r="D359" s="47" t="b">
        <v>0</v>
      </c>
      <c r="E359" s="47" t="b">
        <v>0</v>
      </c>
      <c r="F359" s="47"/>
      <c r="G359" s="47"/>
      <c r="H359" s="47"/>
    </row>
    <row r="360" spans="1:8" ht="12.75">
      <c r="A360" s="66" t="s">
        <v>11360</v>
      </c>
      <c r="B360" s="47">
        <v>2004</v>
      </c>
      <c r="C360" s="66" t="s">
        <v>9494</v>
      </c>
      <c r="D360" s="47" t="b">
        <v>0</v>
      </c>
      <c r="E360" s="47" t="b">
        <v>0</v>
      </c>
      <c r="F360" s="47"/>
      <c r="G360" s="47"/>
      <c r="H360" s="47"/>
    </row>
    <row r="361" spans="1:8" ht="12.75">
      <c r="A361" s="66" t="s">
        <v>11361</v>
      </c>
      <c r="B361" s="47">
        <v>2006</v>
      </c>
      <c r="C361" s="66" t="s">
        <v>9720</v>
      </c>
      <c r="D361" s="47" t="b">
        <v>0</v>
      </c>
      <c r="E361" s="47" t="b">
        <v>0</v>
      </c>
      <c r="F361" s="47"/>
      <c r="G361" s="47"/>
      <c r="H361" s="47"/>
    </row>
    <row r="362" spans="1:8" ht="12.75">
      <c r="A362" s="66" t="s">
        <v>11362</v>
      </c>
      <c r="B362" s="47">
        <v>2002</v>
      </c>
      <c r="C362" s="66" t="s">
        <v>10133</v>
      </c>
      <c r="D362" s="47" t="b">
        <v>0</v>
      </c>
      <c r="E362" s="47" t="b">
        <v>0</v>
      </c>
      <c r="F362" s="47"/>
      <c r="G362" s="47"/>
      <c r="H362" s="47"/>
    </row>
    <row r="363" spans="1:8" ht="12.75">
      <c r="A363" s="66" t="s">
        <v>10181</v>
      </c>
      <c r="B363" s="47">
        <v>2006</v>
      </c>
      <c r="C363" s="66" t="s">
        <v>320</v>
      </c>
      <c r="D363" s="47" t="b">
        <v>0</v>
      </c>
      <c r="E363" s="47" t="b">
        <v>0</v>
      </c>
      <c r="F363" s="47"/>
      <c r="G363" s="47"/>
      <c r="H363" s="47"/>
    </row>
    <row r="364" spans="1:8" ht="12.75">
      <c r="A364" s="66" t="s">
        <v>11363</v>
      </c>
      <c r="B364" s="47">
        <v>2001</v>
      </c>
      <c r="C364" s="66" t="s">
        <v>7302</v>
      </c>
      <c r="D364" s="47" t="b">
        <v>0</v>
      </c>
      <c r="E364" s="47" t="b">
        <v>0</v>
      </c>
      <c r="F364" s="47"/>
      <c r="G364" s="47"/>
      <c r="H364" s="47"/>
    </row>
    <row r="365" spans="1:8" ht="12.75">
      <c r="A365" s="66" t="s">
        <v>11364</v>
      </c>
      <c r="B365" s="47">
        <v>2002</v>
      </c>
      <c r="C365" s="66" t="s">
        <v>7302</v>
      </c>
      <c r="D365" s="47" t="b">
        <v>0</v>
      </c>
      <c r="E365" s="47" t="b">
        <v>0</v>
      </c>
      <c r="F365" s="47"/>
      <c r="G365" s="47"/>
      <c r="H365" s="47"/>
    </row>
    <row r="366" spans="1:8" ht="12.75">
      <c r="A366" s="66" t="s">
        <v>11365</v>
      </c>
      <c r="B366" s="47">
        <v>2003</v>
      </c>
      <c r="C366" s="66" t="s">
        <v>7302</v>
      </c>
      <c r="D366" s="47" t="b">
        <v>0</v>
      </c>
      <c r="E366" s="47" t="b">
        <v>0</v>
      </c>
      <c r="F366" s="47"/>
      <c r="G366" s="47"/>
      <c r="H366" s="47"/>
    </row>
    <row r="367" spans="1:8" ht="12.75">
      <c r="A367" s="66" t="s">
        <v>11366</v>
      </c>
      <c r="B367" s="47">
        <v>2002</v>
      </c>
      <c r="C367" s="66" t="s">
        <v>8829</v>
      </c>
      <c r="D367" s="47" t="b">
        <v>0</v>
      </c>
      <c r="E367" s="47" t="b">
        <v>0</v>
      </c>
      <c r="F367" s="47"/>
      <c r="G367" s="47"/>
      <c r="H367" s="47"/>
    </row>
    <row r="368" spans="1:8" ht="12.75">
      <c r="A368" s="66" t="s">
        <v>11367</v>
      </c>
      <c r="B368" s="47">
        <v>2005</v>
      </c>
      <c r="C368" s="47" t="s">
        <v>118</v>
      </c>
      <c r="D368" s="47" t="b">
        <v>0</v>
      </c>
      <c r="E368" s="47" t="b">
        <v>0</v>
      </c>
      <c r="F368" s="47"/>
      <c r="G368" s="47"/>
      <c r="H368" s="47"/>
    </row>
    <row r="369" spans="1:8" ht="12.75">
      <c r="A369" s="66" t="s">
        <v>11368</v>
      </c>
      <c r="B369" s="47">
        <v>2005</v>
      </c>
      <c r="C369" s="66" t="s">
        <v>21</v>
      </c>
      <c r="D369" s="47" t="b">
        <v>0</v>
      </c>
      <c r="E369" s="47" t="b">
        <v>0</v>
      </c>
      <c r="F369" s="47"/>
      <c r="G369" s="47"/>
      <c r="H369" s="47"/>
    </row>
    <row r="370" spans="1:8" ht="12.75">
      <c r="A370" s="66" t="s">
        <v>11369</v>
      </c>
      <c r="B370" s="47">
        <v>2004</v>
      </c>
      <c r="C370" s="66" t="s">
        <v>11</v>
      </c>
      <c r="D370" s="47" t="b">
        <v>0</v>
      </c>
      <c r="E370" s="47" t="b">
        <v>0</v>
      </c>
      <c r="F370" s="47"/>
      <c r="G370" s="47"/>
      <c r="H370" s="47"/>
    </row>
    <row r="371" spans="1:8" ht="12.75">
      <c r="A371" s="66" t="s">
        <v>11370</v>
      </c>
      <c r="B371" s="47" t="s">
        <v>11371</v>
      </c>
      <c r="C371" s="66" t="s">
        <v>11</v>
      </c>
      <c r="D371" s="47" t="b">
        <v>0</v>
      </c>
      <c r="E371" s="47" t="b">
        <v>0</v>
      </c>
      <c r="F371" s="47"/>
      <c r="G371" s="47"/>
      <c r="H371" s="47"/>
    </row>
    <row r="372" spans="1:8" ht="12.75">
      <c r="A372" s="66" t="s">
        <v>9893</v>
      </c>
      <c r="B372" s="47">
        <v>2006</v>
      </c>
      <c r="C372" s="66" t="s">
        <v>11372</v>
      </c>
      <c r="D372" s="47" t="b">
        <v>0</v>
      </c>
      <c r="E372" s="47" t="b">
        <v>0</v>
      </c>
      <c r="F372" s="47"/>
      <c r="G372" s="47"/>
      <c r="H372" s="47"/>
    </row>
    <row r="373" spans="1:8" ht="12.75">
      <c r="A373" s="47" t="s">
        <v>11373</v>
      </c>
      <c r="B373" s="47">
        <v>2002</v>
      </c>
      <c r="C373" s="66" t="s">
        <v>6416</v>
      </c>
      <c r="D373" s="47" t="b">
        <v>0</v>
      </c>
      <c r="E373" s="47" t="b">
        <v>0</v>
      </c>
      <c r="F373" s="47"/>
      <c r="G373" s="47"/>
      <c r="H373" s="47"/>
    </row>
    <row r="374" spans="1:8" ht="12.75">
      <c r="A374" s="66" t="s">
        <v>11374</v>
      </c>
      <c r="B374" s="47">
        <v>2006</v>
      </c>
      <c r="C374" s="47" t="s">
        <v>10986</v>
      </c>
      <c r="D374" s="47" t="b">
        <v>0</v>
      </c>
      <c r="E374" s="47" t="b">
        <v>0</v>
      </c>
      <c r="F374" s="47"/>
      <c r="G374" s="47"/>
      <c r="H374" s="47"/>
    </row>
    <row r="375" spans="1:8" ht="12.75">
      <c r="A375" s="66" t="s">
        <v>11375</v>
      </c>
      <c r="B375" s="47">
        <v>2003</v>
      </c>
      <c r="C375" s="66" t="s">
        <v>9744</v>
      </c>
      <c r="D375" s="47" t="b">
        <v>0</v>
      </c>
      <c r="E375" s="47" t="b">
        <v>0</v>
      </c>
      <c r="F375" s="47"/>
      <c r="G375" s="47"/>
      <c r="H375" s="47"/>
    </row>
    <row r="376" spans="1:8" ht="12.75">
      <c r="A376" s="66" t="s">
        <v>11376</v>
      </c>
      <c r="B376" s="47">
        <v>2002</v>
      </c>
      <c r="C376" s="66" t="s">
        <v>9744</v>
      </c>
      <c r="D376" s="47" t="b">
        <v>0</v>
      </c>
      <c r="E376" s="47" t="b">
        <v>0</v>
      </c>
      <c r="F376" s="47"/>
      <c r="G376" s="47"/>
      <c r="H376" s="47"/>
    </row>
    <row r="377" spans="1:8" ht="12.75">
      <c r="A377" s="66" t="s">
        <v>11377</v>
      </c>
      <c r="B377" s="47">
        <v>2005</v>
      </c>
      <c r="C377" s="66" t="s">
        <v>9744</v>
      </c>
      <c r="D377" s="47" t="b">
        <v>0</v>
      </c>
      <c r="E377" s="47" t="b">
        <v>0</v>
      </c>
      <c r="F377" s="47"/>
      <c r="G377" s="47"/>
      <c r="H377" s="47"/>
    </row>
    <row r="378" spans="1:8" ht="12.75">
      <c r="A378" s="66" t="s">
        <v>11378</v>
      </c>
      <c r="B378" s="47">
        <v>2007</v>
      </c>
      <c r="C378" s="66" t="s">
        <v>9744</v>
      </c>
      <c r="D378" s="47" t="b">
        <v>0</v>
      </c>
      <c r="E378" s="47" t="b">
        <v>0</v>
      </c>
      <c r="F378" s="47"/>
      <c r="G378" s="47"/>
      <c r="H378" s="47"/>
    </row>
    <row r="379" spans="1:8" ht="12.75">
      <c r="A379" s="66" t="s">
        <v>11379</v>
      </c>
      <c r="B379" s="47">
        <v>2004</v>
      </c>
      <c r="C379" s="66" t="s">
        <v>9744</v>
      </c>
      <c r="D379" s="47" t="b">
        <v>0</v>
      </c>
      <c r="E379" s="47" t="b">
        <v>0</v>
      </c>
      <c r="F379" s="47"/>
      <c r="G379" s="47"/>
      <c r="H379" s="47"/>
    </row>
    <row r="380" spans="1:8" ht="12.75">
      <c r="A380" s="66" t="s">
        <v>11380</v>
      </c>
      <c r="B380" s="47">
        <v>2001</v>
      </c>
      <c r="C380" s="66" t="s">
        <v>9744</v>
      </c>
      <c r="D380" s="47" t="b">
        <v>0</v>
      </c>
      <c r="E380" s="47" t="b">
        <v>0</v>
      </c>
      <c r="F380" s="47"/>
      <c r="G380" s="47"/>
      <c r="H380" s="47"/>
    </row>
    <row r="381" spans="1:8" ht="12.75">
      <c r="A381" s="66" t="s">
        <v>11381</v>
      </c>
      <c r="B381" s="47">
        <v>2003</v>
      </c>
      <c r="C381" s="66" t="s">
        <v>11382</v>
      </c>
      <c r="D381" s="47" t="b">
        <v>0</v>
      </c>
      <c r="E381" s="47" t="b">
        <v>0</v>
      </c>
      <c r="F381" s="47"/>
      <c r="G381" s="47"/>
      <c r="H381" s="47"/>
    </row>
    <row r="382" spans="1:8" ht="12.75">
      <c r="A382" s="66" t="s">
        <v>11383</v>
      </c>
      <c r="B382" s="47" t="s">
        <v>11384</v>
      </c>
      <c r="C382" s="66" t="s">
        <v>11385</v>
      </c>
      <c r="D382" s="47" t="b">
        <v>0</v>
      </c>
      <c r="E382" s="47" t="b">
        <v>0</v>
      </c>
      <c r="F382" s="47"/>
      <c r="G382" s="47"/>
      <c r="H382" s="47"/>
    </row>
    <row r="383" spans="1:8" ht="12.75">
      <c r="A383" s="66" t="s">
        <v>11386</v>
      </c>
      <c r="B383" s="47">
        <v>2005</v>
      </c>
      <c r="C383" s="66" t="s">
        <v>7302</v>
      </c>
      <c r="D383" s="47" t="b">
        <v>0</v>
      </c>
      <c r="E383" s="47" t="b">
        <v>0</v>
      </c>
      <c r="F383" s="47"/>
      <c r="G383" s="47"/>
      <c r="H383" s="47"/>
    </row>
    <row r="384" spans="1:8" ht="12.75">
      <c r="A384" s="66" t="s">
        <v>11387</v>
      </c>
      <c r="B384" s="47">
        <v>2002</v>
      </c>
      <c r="C384" s="66" t="s">
        <v>7302</v>
      </c>
      <c r="D384" s="47" t="b">
        <v>0</v>
      </c>
      <c r="E384" s="47" t="b">
        <v>0</v>
      </c>
      <c r="F384" s="47"/>
      <c r="G384" s="47"/>
      <c r="H384" s="47"/>
    </row>
    <row r="385" spans="1:8" ht="12.75">
      <c r="A385" s="66" t="s">
        <v>11388</v>
      </c>
      <c r="B385" s="47">
        <v>2005</v>
      </c>
      <c r="C385" s="66" t="s">
        <v>11107</v>
      </c>
      <c r="D385" s="47" t="b">
        <v>0</v>
      </c>
      <c r="E385" s="47" t="b">
        <v>0</v>
      </c>
      <c r="F385" s="47"/>
      <c r="G385" s="47"/>
      <c r="H385" s="47"/>
    </row>
    <row r="386" spans="1:8" ht="12.75">
      <c r="A386" s="66" t="s">
        <v>11389</v>
      </c>
      <c r="B386" s="47">
        <v>2001</v>
      </c>
      <c r="C386" s="66" t="s">
        <v>9438</v>
      </c>
      <c r="D386" s="47" t="b">
        <v>0</v>
      </c>
      <c r="E386" s="47" t="b">
        <v>0</v>
      </c>
      <c r="F386" s="47"/>
      <c r="G386" s="47"/>
      <c r="H386" s="47"/>
    </row>
    <row r="387" spans="1:8" ht="12.75">
      <c r="A387" s="66" t="s">
        <v>11390</v>
      </c>
      <c r="B387" s="47">
        <v>2002</v>
      </c>
      <c r="C387" s="66" t="s">
        <v>9438</v>
      </c>
      <c r="D387" s="47" t="b">
        <v>0</v>
      </c>
      <c r="E387" s="47" t="b">
        <v>0</v>
      </c>
      <c r="F387" s="47"/>
      <c r="G387" s="47"/>
      <c r="H387" s="47"/>
    </row>
    <row r="388" spans="1:8" ht="12.75">
      <c r="A388" s="66" t="s">
        <v>11391</v>
      </c>
      <c r="B388" s="47">
        <v>2007</v>
      </c>
      <c r="C388" s="66" t="s">
        <v>9823</v>
      </c>
      <c r="D388" s="47" t="b">
        <v>0</v>
      </c>
      <c r="E388" s="47" t="b">
        <v>0</v>
      </c>
      <c r="F388" s="47"/>
      <c r="G388" s="47"/>
      <c r="H388" s="47"/>
    </row>
    <row r="389" spans="1:8" ht="12.75">
      <c r="A389" s="66" t="s">
        <v>11392</v>
      </c>
      <c r="B389" s="47">
        <v>2003</v>
      </c>
      <c r="C389" s="66" t="s">
        <v>9769</v>
      </c>
      <c r="D389" s="47" t="b">
        <v>0</v>
      </c>
      <c r="E389" s="47" t="b">
        <v>0</v>
      </c>
      <c r="F389" s="47"/>
      <c r="G389" s="47"/>
      <c r="H389" s="47"/>
    </row>
    <row r="390" spans="1:8" ht="12.75">
      <c r="A390" s="66" t="s">
        <v>11393</v>
      </c>
      <c r="B390" s="47">
        <v>2006</v>
      </c>
      <c r="C390" s="66" t="s">
        <v>7809</v>
      </c>
      <c r="D390" s="47" t="b">
        <v>0</v>
      </c>
      <c r="E390" s="47" t="b">
        <v>0</v>
      </c>
      <c r="F390" s="47"/>
      <c r="G390" s="47"/>
      <c r="H390" s="47"/>
    </row>
    <row r="391" spans="1:8" ht="12.75">
      <c r="A391" s="66" t="s">
        <v>11394</v>
      </c>
      <c r="B391" s="47">
        <v>2001</v>
      </c>
      <c r="C391" s="66" t="s">
        <v>9613</v>
      </c>
      <c r="D391" s="47" t="b">
        <v>0</v>
      </c>
      <c r="E391" s="47" t="b">
        <v>0</v>
      </c>
      <c r="F391" s="47"/>
      <c r="G391" s="47"/>
      <c r="H391" s="47"/>
    </row>
    <row r="392" spans="1:8" ht="12.75">
      <c r="A392" s="66" t="s">
        <v>11395</v>
      </c>
      <c r="B392" s="47">
        <v>2006</v>
      </c>
      <c r="C392" s="66" t="s">
        <v>10986</v>
      </c>
      <c r="D392" s="47" t="b">
        <v>0</v>
      </c>
      <c r="E392" s="47" t="b">
        <v>0</v>
      </c>
      <c r="F392" s="47"/>
      <c r="G392" s="47"/>
      <c r="H392" s="47"/>
    </row>
    <row r="393" spans="1:8" ht="12.75">
      <c r="A393" s="66" t="s">
        <v>11396</v>
      </c>
      <c r="B393" s="47">
        <v>2001</v>
      </c>
      <c r="C393" s="66" t="s">
        <v>7302</v>
      </c>
      <c r="D393" s="47" t="b">
        <v>0</v>
      </c>
      <c r="E393" s="47" t="b">
        <v>0</v>
      </c>
      <c r="F393" s="47"/>
      <c r="G393" s="47"/>
      <c r="H393" s="47"/>
    </row>
    <row r="394" spans="1:8" ht="12.75">
      <c r="A394" s="66" t="s">
        <v>11397</v>
      </c>
      <c r="B394" s="47">
        <v>2004</v>
      </c>
      <c r="C394" s="66" t="s">
        <v>7302</v>
      </c>
      <c r="D394" s="47" t="b">
        <v>0</v>
      </c>
      <c r="E394" s="47" t="b">
        <v>0</v>
      </c>
      <c r="F394" s="47"/>
      <c r="G394" s="47"/>
      <c r="H394" s="47"/>
    </row>
    <row r="395" spans="1:8" ht="12.75">
      <c r="A395" s="66" t="s">
        <v>9906</v>
      </c>
      <c r="B395" s="47">
        <v>2002</v>
      </c>
      <c r="C395" s="66" t="s">
        <v>7302</v>
      </c>
      <c r="D395" s="47" t="b">
        <v>0</v>
      </c>
      <c r="E395" s="47" t="b">
        <v>0</v>
      </c>
      <c r="F395" s="47"/>
      <c r="G395" s="47"/>
      <c r="H395" s="47"/>
    </row>
    <row r="396" spans="1:8" ht="12.75">
      <c r="A396" s="66" t="s">
        <v>9907</v>
      </c>
      <c r="B396" s="47">
        <v>2003</v>
      </c>
      <c r="C396" s="66" t="s">
        <v>7302</v>
      </c>
      <c r="D396" s="47" t="b">
        <v>0</v>
      </c>
      <c r="E396" s="47" t="b">
        <v>0</v>
      </c>
      <c r="F396" s="47"/>
      <c r="G396" s="47"/>
      <c r="H396" s="47"/>
    </row>
    <row r="397" spans="1:8" ht="12.75">
      <c r="A397" s="66" t="s">
        <v>11398</v>
      </c>
      <c r="B397" s="47" t="s">
        <v>11399</v>
      </c>
      <c r="C397" s="66" t="s">
        <v>118</v>
      </c>
      <c r="D397" s="47" t="b">
        <v>0</v>
      </c>
      <c r="E397" s="47" t="b">
        <v>0</v>
      </c>
      <c r="F397" s="47"/>
      <c r="G397" s="47"/>
      <c r="H397" s="47"/>
    </row>
    <row r="398" spans="1:8" ht="12.75">
      <c r="A398" s="66" t="s">
        <v>11400</v>
      </c>
      <c r="B398" s="47">
        <v>2002</v>
      </c>
      <c r="C398" s="47" t="s">
        <v>11401</v>
      </c>
      <c r="D398" s="47" t="b">
        <v>0</v>
      </c>
      <c r="E398" s="47" t="b">
        <v>0</v>
      </c>
      <c r="F398" s="47"/>
      <c r="G398" s="47"/>
      <c r="H398" s="47"/>
    </row>
    <row r="399" spans="1:8" ht="12.75">
      <c r="A399" s="66" t="s">
        <v>11402</v>
      </c>
      <c r="B399" s="47">
        <v>2002</v>
      </c>
      <c r="C399" s="47" t="s">
        <v>7809</v>
      </c>
      <c r="D399" s="47" t="b">
        <v>0</v>
      </c>
      <c r="E399" s="47" t="b">
        <v>0</v>
      </c>
      <c r="F399" s="47"/>
      <c r="G399" s="47"/>
      <c r="H399" s="47"/>
    </row>
    <row r="400" spans="1:8" ht="12.75">
      <c r="A400" s="66" t="s">
        <v>9911</v>
      </c>
      <c r="B400" s="47">
        <v>2006</v>
      </c>
      <c r="C400" s="66" t="s">
        <v>11403</v>
      </c>
      <c r="D400" s="47" t="b">
        <v>0</v>
      </c>
      <c r="E400" s="47" t="b">
        <v>0</v>
      </c>
      <c r="F400" s="47"/>
      <c r="G400" s="47"/>
      <c r="H400" s="47"/>
    </row>
    <row r="401" spans="1:8" ht="12.75">
      <c r="A401" s="66" t="s">
        <v>11404</v>
      </c>
      <c r="B401" s="47">
        <v>2005</v>
      </c>
      <c r="C401" s="47" t="s">
        <v>11098</v>
      </c>
      <c r="D401" s="47" t="b">
        <v>0</v>
      </c>
      <c r="E401" s="47" t="b">
        <v>0</v>
      </c>
      <c r="F401" s="47"/>
      <c r="G401" s="47"/>
      <c r="H401" s="47"/>
    </row>
    <row r="402" spans="1:8" ht="12.75">
      <c r="A402" s="66" t="s">
        <v>11405</v>
      </c>
      <c r="B402" s="47">
        <v>2003</v>
      </c>
      <c r="C402" s="66" t="s">
        <v>11406</v>
      </c>
      <c r="D402" s="47" t="b">
        <v>0</v>
      </c>
      <c r="E402" s="47" t="b">
        <v>0</v>
      </c>
      <c r="F402" s="47"/>
      <c r="G402" s="47"/>
      <c r="H402" s="47"/>
    </row>
    <row r="403" spans="1:8" ht="12.75">
      <c r="A403" s="66" t="s">
        <v>11407</v>
      </c>
      <c r="B403" s="47">
        <v>2004</v>
      </c>
      <c r="C403" s="47" t="s">
        <v>7302</v>
      </c>
      <c r="D403" s="47" t="b">
        <v>0</v>
      </c>
      <c r="E403" s="47" t="b">
        <v>0</v>
      </c>
      <c r="F403" s="47"/>
      <c r="G403" s="47"/>
      <c r="H403" s="47"/>
    </row>
    <row r="404" spans="1:8" ht="12.75">
      <c r="A404" s="66" t="s">
        <v>11408</v>
      </c>
      <c r="B404" s="47">
        <v>2005</v>
      </c>
      <c r="C404" s="66" t="s">
        <v>7302</v>
      </c>
      <c r="D404" s="47" t="b">
        <v>0</v>
      </c>
      <c r="E404" s="47" t="b">
        <v>0</v>
      </c>
      <c r="F404" s="47"/>
      <c r="G404" s="47"/>
      <c r="H404" s="47"/>
    </row>
    <row r="405" spans="1:8" ht="12.75">
      <c r="A405" s="66" t="s">
        <v>11409</v>
      </c>
      <c r="B405" s="47">
        <v>2001</v>
      </c>
      <c r="C405" s="47" t="s">
        <v>11410</v>
      </c>
      <c r="D405" s="47" t="b">
        <v>0</v>
      </c>
      <c r="E405" s="47" t="b">
        <v>0</v>
      </c>
      <c r="F405" s="47"/>
      <c r="G405" s="47"/>
      <c r="H405" s="47"/>
    </row>
    <row r="406" spans="1:8" ht="12.75">
      <c r="A406" s="66" t="s">
        <v>11411</v>
      </c>
      <c r="B406" s="47">
        <v>2003</v>
      </c>
      <c r="C406" s="66" t="s">
        <v>11240</v>
      </c>
      <c r="D406" s="47" t="b">
        <v>0</v>
      </c>
      <c r="E406" s="47" t="b">
        <v>0</v>
      </c>
      <c r="F406" s="47"/>
      <c r="G406" s="47"/>
      <c r="H406" s="47"/>
    </row>
    <row r="407" spans="1:8" ht="12.75">
      <c r="A407" s="66" t="s">
        <v>11412</v>
      </c>
      <c r="B407" s="47" t="s">
        <v>11053</v>
      </c>
      <c r="C407" s="66" t="s">
        <v>4734</v>
      </c>
      <c r="D407" s="47" t="b">
        <v>0</v>
      </c>
      <c r="E407" s="47" t="b">
        <v>0</v>
      </c>
      <c r="F407" s="47"/>
      <c r="G407" s="47"/>
      <c r="H407" s="47"/>
    </row>
    <row r="408" spans="1:8" ht="12.75">
      <c r="A408" s="66" t="s">
        <v>11413</v>
      </c>
      <c r="B408" s="47">
        <v>2001</v>
      </c>
      <c r="C408" s="66" t="s">
        <v>10966</v>
      </c>
      <c r="D408" s="47" t="b">
        <v>0</v>
      </c>
      <c r="E408" s="47" t="b">
        <v>0</v>
      </c>
      <c r="F408" s="47"/>
      <c r="G408" s="47"/>
      <c r="H408" s="47"/>
    </row>
    <row r="409" spans="1:8" ht="12.75">
      <c r="A409" s="66" t="s">
        <v>11414</v>
      </c>
      <c r="B409" s="47">
        <v>2003</v>
      </c>
      <c r="C409" s="66" t="s">
        <v>11415</v>
      </c>
      <c r="D409" s="47" t="b">
        <v>0</v>
      </c>
      <c r="E409" s="47" t="b">
        <v>0</v>
      </c>
      <c r="F409" s="47"/>
      <c r="G409" s="47"/>
      <c r="H409" s="47"/>
    </row>
    <row r="410" spans="1:8" ht="12.75">
      <c r="A410" s="66" t="s">
        <v>11416</v>
      </c>
      <c r="B410" s="47">
        <v>2002</v>
      </c>
      <c r="C410" s="66" t="s">
        <v>11417</v>
      </c>
      <c r="D410" s="47" t="b">
        <v>0</v>
      </c>
      <c r="E410" s="47" t="b">
        <v>0</v>
      </c>
      <c r="F410" s="47"/>
      <c r="G410" s="47"/>
      <c r="H410" s="47"/>
    </row>
    <row r="411" spans="1:8" ht="12.75">
      <c r="A411" s="66" t="s">
        <v>11418</v>
      </c>
      <c r="B411" s="47">
        <v>2005</v>
      </c>
      <c r="C411" s="66" t="s">
        <v>7302</v>
      </c>
      <c r="D411" s="47" t="b">
        <v>0</v>
      </c>
      <c r="E411" s="47" t="b">
        <v>0</v>
      </c>
      <c r="F411" s="47"/>
      <c r="G411" s="47"/>
      <c r="H411" s="47"/>
    </row>
    <row r="412" spans="1:8" ht="12.75">
      <c r="A412" s="66" t="s">
        <v>11419</v>
      </c>
      <c r="B412" s="47">
        <v>2001</v>
      </c>
      <c r="C412" s="66" t="s">
        <v>4734</v>
      </c>
      <c r="D412" s="47" t="b">
        <v>0</v>
      </c>
      <c r="E412" s="47" t="b">
        <v>0</v>
      </c>
      <c r="F412" s="47"/>
      <c r="G412" s="47"/>
      <c r="H412" s="47"/>
    </row>
    <row r="413" spans="1:8" ht="12.75">
      <c r="A413" s="66" t="s">
        <v>11420</v>
      </c>
      <c r="B413" s="47">
        <v>2005</v>
      </c>
      <c r="C413" s="66" t="s">
        <v>11421</v>
      </c>
      <c r="D413" s="47" t="b">
        <v>0</v>
      </c>
      <c r="E413" s="47" t="b">
        <v>0</v>
      </c>
      <c r="F413" s="47"/>
      <c r="G413" s="47"/>
      <c r="H413" s="47"/>
    </row>
    <row r="414" spans="1:8" ht="12.75">
      <c r="A414" s="66" t="s">
        <v>11422</v>
      </c>
      <c r="B414" s="47">
        <v>2002</v>
      </c>
      <c r="C414" s="66" t="s">
        <v>8855</v>
      </c>
      <c r="D414" s="47" t="b">
        <v>0</v>
      </c>
      <c r="E414" s="47" t="b">
        <v>0</v>
      </c>
      <c r="F414" s="47"/>
      <c r="G414" s="47"/>
      <c r="H414" s="47"/>
    </row>
    <row r="415" spans="1:8" ht="12.75">
      <c r="A415" s="66" t="s">
        <v>11423</v>
      </c>
      <c r="B415" s="47" t="s">
        <v>11424</v>
      </c>
      <c r="C415" s="66" t="s">
        <v>11425</v>
      </c>
      <c r="D415" s="47" t="b">
        <v>0</v>
      </c>
      <c r="E415" s="47" t="b">
        <v>0</v>
      </c>
      <c r="F415" s="47"/>
      <c r="G415" s="47"/>
      <c r="H415" s="47"/>
    </row>
    <row r="416" spans="1:8" ht="12.75">
      <c r="A416" s="66" t="s">
        <v>11426</v>
      </c>
      <c r="B416" s="47">
        <v>2001</v>
      </c>
      <c r="C416" s="66" t="s">
        <v>7302</v>
      </c>
      <c r="D416" s="47" t="b">
        <v>0</v>
      </c>
      <c r="E416" s="47" t="b">
        <v>0</v>
      </c>
      <c r="F416" s="47"/>
      <c r="G416" s="47"/>
      <c r="H416" s="47"/>
    </row>
    <row r="417" spans="1:8" ht="12.75">
      <c r="A417" s="66" t="s">
        <v>11427</v>
      </c>
      <c r="B417" s="47">
        <v>2002</v>
      </c>
      <c r="C417" s="66" t="s">
        <v>9438</v>
      </c>
      <c r="D417" s="47" t="b">
        <v>0</v>
      </c>
      <c r="E417" s="47" t="b">
        <v>0</v>
      </c>
      <c r="F417" s="47"/>
      <c r="G417" s="47"/>
      <c r="H417" s="47"/>
    </row>
    <row r="418" spans="1:8" ht="12.75">
      <c r="A418" s="66" t="s">
        <v>11428</v>
      </c>
      <c r="B418" s="47">
        <v>2006</v>
      </c>
      <c r="C418" s="66" t="s">
        <v>9453</v>
      </c>
      <c r="D418" s="47" t="b">
        <v>0</v>
      </c>
      <c r="E418" s="47" t="b">
        <v>0</v>
      </c>
      <c r="F418" s="47"/>
      <c r="G418" s="47"/>
      <c r="H418" s="47"/>
    </row>
    <row r="419" spans="1:8" ht="12.75">
      <c r="A419" s="66" t="s">
        <v>11429</v>
      </c>
      <c r="B419" s="47">
        <v>2001</v>
      </c>
      <c r="C419" s="66" t="s">
        <v>44</v>
      </c>
      <c r="D419" s="47" t="b">
        <v>0</v>
      </c>
      <c r="E419" s="47" t="b">
        <v>0</v>
      </c>
      <c r="F419" s="47"/>
      <c r="G419" s="47"/>
      <c r="H419" s="47"/>
    </row>
    <row r="420" spans="1:8" ht="12.75">
      <c r="A420" s="66" t="s">
        <v>11430</v>
      </c>
      <c r="B420" s="47">
        <v>2001</v>
      </c>
      <c r="C420" s="47" t="s">
        <v>44</v>
      </c>
      <c r="D420" s="47" t="b">
        <v>0</v>
      </c>
      <c r="E420" s="47" t="b">
        <v>0</v>
      </c>
      <c r="F420" s="47"/>
      <c r="G420" s="47"/>
      <c r="H420" s="47"/>
    </row>
    <row r="421" spans="1:8" ht="12.75">
      <c r="A421" s="66" t="s">
        <v>11431</v>
      </c>
      <c r="B421" s="47">
        <v>2001</v>
      </c>
      <c r="C421" s="47" t="s">
        <v>44</v>
      </c>
      <c r="D421" s="47" t="b">
        <v>0</v>
      </c>
      <c r="E421" s="47" t="b">
        <v>0</v>
      </c>
      <c r="F421" s="47"/>
      <c r="G421" s="47"/>
      <c r="H421" s="47"/>
    </row>
    <row r="422" spans="1:8" ht="12.75">
      <c r="A422" s="66" t="s">
        <v>11432</v>
      </c>
      <c r="B422" s="47">
        <v>2002</v>
      </c>
      <c r="C422" s="66" t="s">
        <v>66</v>
      </c>
      <c r="D422" s="47" t="b">
        <v>0</v>
      </c>
      <c r="E422" s="47" t="b">
        <v>0</v>
      </c>
      <c r="F422" s="47"/>
      <c r="G422" s="47"/>
      <c r="H422" s="47"/>
    </row>
    <row r="423" spans="1:8" ht="12.75">
      <c r="A423" s="66" t="s">
        <v>11433</v>
      </c>
      <c r="B423" s="47">
        <v>2003</v>
      </c>
      <c r="C423" s="66" t="s">
        <v>66</v>
      </c>
      <c r="D423" s="47" t="b">
        <v>0</v>
      </c>
      <c r="E423" s="47" t="b">
        <v>0</v>
      </c>
      <c r="F423" s="47"/>
      <c r="G423" s="47"/>
      <c r="H423" s="47"/>
    </row>
    <row r="424" spans="1:8" ht="12.75">
      <c r="A424" s="66" t="s">
        <v>11434</v>
      </c>
      <c r="B424" s="47">
        <v>2006</v>
      </c>
      <c r="C424" s="66" t="s">
        <v>11435</v>
      </c>
      <c r="D424" s="47" t="b">
        <v>0</v>
      </c>
      <c r="E424" s="47" t="b">
        <v>0</v>
      </c>
      <c r="F424" s="47"/>
      <c r="G424" s="47"/>
      <c r="H424" s="47"/>
    </row>
    <row r="425" spans="1:8" ht="12.75">
      <c r="A425" s="66" t="s">
        <v>11436</v>
      </c>
      <c r="B425" s="47">
        <v>2001</v>
      </c>
      <c r="C425" s="47" t="s">
        <v>8811</v>
      </c>
      <c r="D425" s="47" t="b">
        <v>0</v>
      </c>
      <c r="E425" s="47" t="b">
        <v>0</v>
      </c>
      <c r="F425" s="47"/>
      <c r="G425" s="47"/>
      <c r="H425" s="47"/>
    </row>
    <row r="426" spans="1:8" ht="12.75">
      <c r="A426" s="66" t="s">
        <v>11437</v>
      </c>
      <c r="B426" s="47">
        <v>2002</v>
      </c>
      <c r="C426" s="66" t="s">
        <v>8855</v>
      </c>
      <c r="D426" s="47" t="b">
        <v>0</v>
      </c>
      <c r="E426" s="47" t="b">
        <v>0</v>
      </c>
      <c r="F426" s="47"/>
      <c r="G426" s="47"/>
      <c r="H426" s="47"/>
    </row>
    <row r="427" spans="1:8" ht="12.75">
      <c r="A427" s="66" t="s">
        <v>9921</v>
      </c>
      <c r="B427" s="47">
        <v>2002</v>
      </c>
      <c r="C427" s="66" t="s">
        <v>4734</v>
      </c>
      <c r="D427" s="47" t="b">
        <v>0</v>
      </c>
      <c r="E427" s="47" t="b">
        <v>0</v>
      </c>
      <c r="F427" s="47"/>
      <c r="G427" s="47"/>
      <c r="H427" s="47"/>
    </row>
    <row r="428" spans="1:8" ht="12.75">
      <c r="A428" s="66" t="s">
        <v>11438</v>
      </c>
      <c r="B428" s="47">
        <v>2006</v>
      </c>
      <c r="C428" s="66" t="s">
        <v>10986</v>
      </c>
      <c r="D428" s="47" t="b">
        <v>0</v>
      </c>
      <c r="E428" s="47" t="b">
        <v>0</v>
      </c>
      <c r="F428" s="47"/>
      <c r="G428" s="47"/>
      <c r="H428" s="47"/>
    </row>
    <row r="429" spans="1:8" ht="12.75">
      <c r="A429" s="47" t="s">
        <v>11439</v>
      </c>
      <c r="B429" s="47">
        <v>2006</v>
      </c>
      <c r="C429" s="66" t="s">
        <v>10966</v>
      </c>
      <c r="D429" s="47" t="b">
        <v>0</v>
      </c>
      <c r="E429" s="47" t="b">
        <v>0</v>
      </c>
      <c r="F429" s="47"/>
      <c r="G429" s="47"/>
      <c r="H429" s="47"/>
    </row>
    <row r="430" spans="1:8" ht="12.75">
      <c r="A430" s="66" t="s">
        <v>11440</v>
      </c>
      <c r="B430" s="47">
        <v>2004</v>
      </c>
      <c r="C430" s="66" t="s">
        <v>11033</v>
      </c>
      <c r="D430" s="47" t="b">
        <v>0</v>
      </c>
      <c r="E430" s="47" t="b">
        <v>0</v>
      </c>
      <c r="F430" s="47"/>
      <c r="G430" s="47"/>
      <c r="H430" s="47"/>
    </row>
    <row r="431" spans="1:8" ht="12.75">
      <c r="A431" s="47" t="s">
        <v>11441</v>
      </c>
      <c r="B431" s="47">
        <v>2005</v>
      </c>
      <c r="C431" s="66" t="s">
        <v>11033</v>
      </c>
      <c r="D431" s="47" t="b">
        <v>0</v>
      </c>
      <c r="E431" s="47" t="b">
        <v>0</v>
      </c>
      <c r="F431" s="47"/>
      <c r="G431" s="47"/>
      <c r="H431" s="47"/>
    </row>
    <row r="432" spans="1:8" ht="12.75">
      <c r="A432" s="66" t="s">
        <v>11442</v>
      </c>
      <c r="B432" s="47">
        <v>2002</v>
      </c>
      <c r="C432" s="66" t="s">
        <v>11443</v>
      </c>
      <c r="D432" s="47" t="b">
        <v>0</v>
      </c>
      <c r="E432" s="47" t="b">
        <v>0</v>
      </c>
      <c r="F432" s="47"/>
      <c r="G432" s="47"/>
      <c r="H432" s="47"/>
    </row>
    <row r="433" spans="1:8" ht="12.75">
      <c r="A433" s="66" t="s">
        <v>11444</v>
      </c>
      <c r="B433" s="47">
        <v>2003</v>
      </c>
      <c r="C433" s="66" t="s">
        <v>11445</v>
      </c>
      <c r="D433" s="47" t="b">
        <v>0</v>
      </c>
      <c r="E433" s="47" t="b">
        <v>0</v>
      </c>
      <c r="F433" s="47"/>
      <c r="G433" s="47"/>
      <c r="H433" s="47"/>
    </row>
    <row r="434" spans="1:8" ht="12.75">
      <c r="A434" s="66" t="s">
        <v>11446</v>
      </c>
      <c r="B434" s="47">
        <v>2004</v>
      </c>
      <c r="C434" s="66" t="s">
        <v>1593</v>
      </c>
      <c r="D434" s="47" t="b">
        <v>0</v>
      </c>
      <c r="E434" s="47" t="b">
        <v>0</v>
      </c>
      <c r="F434" s="47"/>
      <c r="G434" s="47"/>
      <c r="H434" s="47"/>
    </row>
    <row r="435" spans="1:8" ht="12.75">
      <c r="A435" s="66" t="s">
        <v>11447</v>
      </c>
      <c r="B435" s="47">
        <v>2002</v>
      </c>
      <c r="C435" s="66" t="s">
        <v>11</v>
      </c>
      <c r="D435" s="47" t="b">
        <v>0</v>
      </c>
      <c r="E435" s="47" t="b">
        <v>0</v>
      </c>
      <c r="F435" s="47"/>
      <c r="G435" s="47"/>
      <c r="H435" s="47"/>
    </row>
    <row r="436" spans="1:8" ht="12.75">
      <c r="A436" s="66" t="s">
        <v>11448</v>
      </c>
      <c r="B436" s="47">
        <v>2004</v>
      </c>
      <c r="C436" s="66" t="s">
        <v>11</v>
      </c>
      <c r="D436" s="47" t="b">
        <v>0</v>
      </c>
      <c r="E436" s="47" t="b">
        <v>0</v>
      </c>
      <c r="F436" s="47"/>
      <c r="G436" s="47"/>
      <c r="H436" s="47"/>
    </row>
    <row r="437" spans="1:8" ht="12.75">
      <c r="A437" s="66" t="s">
        <v>11449</v>
      </c>
      <c r="B437" s="47">
        <v>2005</v>
      </c>
      <c r="C437" s="66" t="s">
        <v>10986</v>
      </c>
      <c r="D437" s="47" t="b">
        <v>0</v>
      </c>
      <c r="E437" s="47" t="b">
        <v>0</v>
      </c>
      <c r="F437" s="47"/>
      <c r="G437" s="47"/>
      <c r="H437" s="47"/>
    </row>
    <row r="438" spans="1:8" ht="12.75">
      <c r="A438" s="66" t="s">
        <v>11450</v>
      </c>
      <c r="B438" s="47">
        <v>2001</v>
      </c>
      <c r="C438" s="47" t="s">
        <v>118</v>
      </c>
      <c r="D438" s="47" t="b">
        <v>0</v>
      </c>
      <c r="E438" s="47" t="b">
        <v>0</v>
      </c>
      <c r="F438" s="47"/>
      <c r="G438" s="47"/>
      <c r="H438" s="47"/>
    </row>
    <row r="439" spans="1:8" ht="12.75">
      <c r="A439" s="66" t="s">
        <v>11451</v>
      </c>
      <c r="B439" s="47" t="s">
        <v>11452</v>
      </c>
      <c r="C439" s="47" t="s">
        <v>118</v>
      </c>
      <c r="D439" s="47" t="b">
        <v>0</v>
      </c>
      <c r="E439" s="47" t="b">
        <v>0</v>
      </c>
      <c r="F439" s="47"/>
      <c r="G439" s="47"/>
      <c r="H439" s="47"/>
    </row>
    <row r="440" spans="1:8" ht="12.75">
      <c r="A440" s="66" t="s">
        <v>11453</v>
      </c>
      <c r="B440" s="47">
        <v>2006</v>
      </c>
      <c r="C440" s="66" t="s">
        <v>11020</v>
      </c>
      <c r="D440" s="47" t="b">
        <v>0</v>
      </c>
      <c r="E440" s="47" t="b">
        <v>0</v>
      </c>
      <c r="F440" s="47"/>
      <c r="G440" s="47"/>
      <c r="H440" s="47"/>
    </row>
    <row r="441" spans="1:8" ht="12.75">
      <c r="A441" s="66" t="s">
        <v>11454</v>
      </c>
      <c r="B441" s="47">
        <v>2002</v>
      </c>
      <c r="C441" s="47" t="s">
        <v>44</v>
      </c>
      <c r="D441" s="47" t="b">
        <v>0</v>
      </c>
      <c r="E441" s="47" t="b">
        <v>0</v>
      </c>
      <c r="F441" s="47"/>
      <c r="G441" s="47"/>
      <c r="H441" s="47"/>
    </row>
    <row r="442" spans="1:8" ht="12.75">
      <c r="A442" s="66" t="s">
        <v>11455</v>
      </c>
      <c r="B442" s="47">
        <v>2001</v>
      </c>
      <c r="C442" s="66" t="s">
        <v>44</v>
      </c>
      <c r="D442" s="47" t="b">
        <v>0</v>
      </c>
      <c r="E442" s="47" t="b">
        <v>0</v>
      </c>
      <c r="F442" s="47"/>
      <c r="G442" s="47"/>
      <c r="H442" s="47"/>
    </row>
    <row r="443" spans="1:8" ht="12.75">
      <c r="A443" s="66" t="s">
        <v>11456</v>
      </c>
      <c r="B443" s="47" t="s">
        <v>11371</v>
      </c>
      <c r="C443" s="66" t="s">
        <v>9613</v>
      </c>
      <c r="D443" s="47" t="b">
        <v>0</v>
      </c>
      <c r="E443" s="47" t="b">
        <v>0</v>
      </c>
      <c r="F443" s="47"/>
      <c r="G443" s="47"/>
      <c r="H443" s="47"/>
    </row>
    <row r="444" spans="1:8" ht="12.75">
      <c r="A444" s="66" t="s">
        <v>11457</v>
      </c>
      <c r="B444" s="47">
        <v>2005</v>
      </c>
      <c r="C444" s="66" t="s">
        <v>10966</v>
      </c>
      <c r="D444" s="47" t="b">
        <v>0</v>
      </c>
      <c r="E444" s="47" t="b">
        <v>0</v>
      </c>
      <c r="F444" s="47"/>
      <c r="G444" s="47"/>
      <c r="H444" s="47"/>
    </row>
    <row r="445" spans="1:8" ht="12.75">
      <c r="A445" s="66" t="s">
        <v>11458</v>
      </c>
      <c r="B445" s="47">
        <v>2005</v>
      </c>
      <c r="C445" s="47" t="s">
        <v>7809</v>
      </c>
      <c r="D445" s="47" t="b">
        <v>0</v>
      </c>
      <c r="E445" s="47" t="b">
        <v>0</v>
      </c>
      <c r="F445" s="47"/>
      <c r="G445" s="47"/>
      <c r="H445" s="47"/>
    </row>
    <row r="446" spans="1:8" ht="12.75">
      <c r="A446" s="66" t="s">
        <v>11459</v>
      </c>
      <c r="B446" s="47"/>
      <c r="C446" s="47"/>
      <c r="D446" s="47" t="b">
        <v>0</v>
      </c>
      <c r="E446" s="47" t="b">
        <v>0</v>
      </c>
      <c r="F446" s="47"/>
      <c r="G446" s="47"/>
      <c r="H446" s="47"/>
    </row>
    <row r="447" spans="1:8" ht="12.75">
      <c r="A447" s="66" t="s">
        <v>11460</v>
      </c>
      <c r="B447" s="47">
        <v>2001</v>
      </c>
      <c r="C447" s="66" t="s">
        <v>9725</v>
      </c>
      <c r="D447" s="47" t="b">
        <v>0</v>
      </c>
      <c r="E447" s="47" t="b">
        <v>0</v>
      </c>
      <c r="F447" s="47"/>
      <c r="G447" s="47"/>
      <c r="H447" s="47"/>
    </row>
    <row r="448" spans="1:8" ht="12.75">
      <c r="A448" s="66" t="s">
        <v>11461</v>
      </c>
      <c r="B448" s="47">
        <v>2002</v>
      </c>
      <c r="C448" s="66" t="s">
        <v>10075</v>
      </c>
      <c r="D448" s="47" t="b">
        <v>0</v>
      </c>
      <c r="E448" s="47" t="b">
        <v>0</v>
      </c>
      <c r="F448" s="47"/>
      <c r="G448" s="47"/>
      <c r="H448" s="47"/>
    </row>
    <row r="449" spans="1:8" ht="12.75">
      <c r="A449" s="66" t="s">
        <v>11462</v>
      </c>
      <c r="B449" s="47">
        <v>2006</v>
      </c>
      <c r="C449" s="66" t="s">
        <v>11020</v>
      </c>
      <c r="D449" s="47" t="b">
        <v>0</v>
      </c>
      <c r="E449" s="47" t="b">
        <v>0</v>
      </c>
      <c r="F449" s="47"/>
      <c r="G449" s="47"/>
      <c r="H449" s="47"/>
    </row>
    <row r="450" spans="1:8" ht="12.75">
      <c r="A450" s="66" t="s">
        <v>10188</v>
      </c>
      <c r="B450" s="47">
        <v>2006</v>
      </c>
      <c r="C450" s="66" t="s">
        <v>9709</v>
      </c>
      <c r="D450" s="47" t="b">
        <v>0</v>
      </c>
      <c r="E450" s="47" t="b">
        <v>0</v>
      </c>
      <c r="F450" s="47"/>
      <c r="G450" s="47"/>
      <c r="H450" s="47"/>
    </row>
    <row r="451" spans="1:8" ht="12.75">
      <c r="A451" s="66" t="s">
        <v>11463</v>
      </c>
      <c r="B451" s="47">
        <v>2007</v>
      </c>
      <c r="C451" s="66" t="s">
        <v>9709</v>
      </c>
      <c r="D451" s="47" t="b">
        <v>0</v>
      </c>
      <c r="E451" s="47" t="b">
        <v>0</v>
      </c>
      <c r="F451" s="47"/>
      <c r="G451" s="47"/>
      <c r="H451" s="47"/>
    </row>
    <row r="452" spans="1:8" ht="12.75">
      <c r="A452" s="66" t="s">
        <v>11464</v>
      </c>
      <c r="B452" s="47">
        <v>2003</v>
      </c>
      <c r="C452" s="47" t="s">
        <v>11</v>
      </c>
      <c r="D452" s="47" t="b">
        <v>0</v>
      </c>
      <c r="E452" s="47" t="b">
        <v>0</v>
      </c>
      <c r="F452" s="47"/>
      <c r="G452" s="47"/>
      <c r="H452" s="47"/>
    </row>
    <row r="453" spans="1:8" ht="12.75">
      <c r="A453" s="66" t="s">
        <v>11465</v>
      </c>
      <c r="B453" s="47">
        <v>2004</v>
      </c>
      <c r="C453" s="66" t="s">
        <v>11</v>
      </c>
      <c r="D453" s="47" t="b">
        <v>0</v>
      </c>
      <c r="E453" s="47" t="b">
        <v>0</v>
      </c>
      <c r="F453" s="47"/>
      <c r="G453" s="47"/>
      <c r="H453" s="47"/>
    </row>
    <row r="454" spans="1:8" ht="12.75">
      <c r="A454" s="66" t="s">
        <v>9927</v>
      </c>
      <c r="B454" s="47">
        <v>2002</v>
      </c>
      <c r="C454" s="66" t="s">
        <v>11466</v>
      </c>
      <c r="D454" s="47" t="b">
        <v>0</v>
      </c>
      <c r="E454" s="47" t="b">
        <v>0</v>
      </c>
      <c r="F454" s="47"/>
      <c r="G454" s="47"/>
      <c r="H454" s="47"/>
    </row>
    <row r="455" spans="1:8" ht="12.75">
      <c r="A455" s="66" t="s">
        <v>11467</v>
      </c>
      <c r="B455" s="47">
        <v>2001</v>
      </c>
      <c r="C455" s="66" t="s">
        <v>9546</v>
      </c>
      <c r="D455" s="47" t="b">
        <v>0</v>
      </c>
      <c r="E455" s="47" t="b">
        <v>0</v>
      </c>
      <c r="F455" s="47"/>
      <c r="G455" s="47"/>
      <c r="H455" s="47"/>
    </row>
    <row r="456" spans="1:8" ht="12.75">
      <c r="A456" s="66" t="s">
        <v>10755</v>
      </c>
      <c r="B456" s="47">
        <v>2001</v>
      </c>
      <c r="C456" s="66" t="s">
        <v>11468</v>
      </c>
      <c r="D456" s="47" t="b">
        <v>0</v>
      </c>
      <c r="E456" s="47" t="b">
        <v>0</v>
      </c>
      <c r="F456" s="47"/>
      <c r="G456" s="47"/>
      <c r="H456" s="47"/>
    </row>
    <row r="457" spans="1:8" ht="12.75">
      <c r="A457" s="66" t="s">
        <v>11469</v>
      </c>
      <c r="B457" s="47">
        <v>2004</v>
      </c>
      <c r="C457" s="66" t="s">
        <v>7302</v>
      </c>
      <c r="D457" s="47" t="b">
        <v>0</v>
      </c>
      <c r="E457" s="47" t="b">
        <v>0</v>
      </c>
      <c r="F457" s="47"/>
      <c r="G457" s="47"/>
      <c r="H457" s="47"/>
    </row>
    <row r="458" spans="1:8" ht="12.75">
      <c r="A458" s="66" t="s">
        <v>11470</v>
      </c>
      <c r="B458" s="47">
        <v>2001</v>
      </c>
      <c r="C458" s="66" t="s">
        <v>9546</v>
      </c>
      <c r="D458" s="47" t="b">
        <v>0</v>
      </c>
      <c r="E458" s="47" t="b">
        <v>0</v>
      </c>
      <c r="F458" s="47"/>
      <c r="G458" s="47"/>
      <c r="H458" s="47"/>
    </row>
    <row r="459" spans="1:8" ht="12.75">
      <c r="A459" s="66" t="s">
        <v>11471</v>
      </c>
      <c r="B459" s="47">
        <v>2005</v>
      </c>
      <c r="C459" s="66" t="s">
        <v>9757</v>
      </c>
      <c r="D459" s="47" t="b">
        <v>0</v>
      </c>
      <c r="E459" s="47" t="b">
        <v>0</v>
      </c>
      <c r="F459" s="47"/>
      <c r="G459" s="47"/>
      <c r="H459" s="47"/>
    </row>
    <row r="460" spans="1:8" ht="12.75">
      <c r="A460" s="66" t="s">
        <v>11472</v>
      </c>
      <c r="B460" s="47">
        <v>2006</v>
      </c>
      <c r="C460" s="66" t="s">
        <v>9528</v>
      </c>
      <c r="D460" s="47" t="b">
        <v>0</v>
      </c>
      <c r="E460" s="47" t="b">
        <v>0</v>
      </c>
      <c r="F460" s="47"/>
      <c r="G460" s="47"/>
      <c r="H460" s="47"/>
    </row>
    <row r="461" spans="1:8" ht="12.75">
      <c r="A461" s="66" t="s">
        <v>11473</v>
      </c>
      <c r="B461" s="47">
        <v>2004</v>
      </c>
      <c r="C461" s="66" t="s">
        <v>4734</v>
      </c>
      <c r="D461" s="47" t="b">
        <v>0</v>
      </c>
      <c r="E461" s="47" t="b">
        <v>0</v>
      </c>
      <c r="F461" s="47"/>
      <c r="G461" s="47"/>
      <c r="H461" s="47"/>
    </row>
    <row r="462" spans="1:8" ht="12.75">
      <c r="A462" s="66" t="s">
        <v>11474</v>
      </c>
      <c r="B462" s="47" t="s">
        <v>11475</v>
      </c>
      <c r="C462" s="66" t="s">
        <v>7302</v>
      </c>
      <c r="D462" s="47" t="b">
        <v>0</v>
      </c>
      <c r="E462" s="47" t="b">
        <v>0</v>
      </c>
      <c r="F462" s="47"/>
      <c r="G462" s="47"/>
      <c r="H462" s="47"/>
    </row>
    <row r="463" spans="1:8" ht="12.75">
      <c r="A463" s="66" t="s">
        <v>11476</v>
      </c>
      <c r="B463" s="47">
        <v>2007</v>
      </c>
      <c r="C463" s="66" t="s">
        <v>7302</v>
      </c>
      <c r="D463" s="47" t="b">
        <v>0</v>
      </c>
      <c r="E463" s="47" t="b">
        <v>0</v>
      </c>
      <c r="F463" s="47"/>
      <c r="G463" s="47"/>
      <c r="H463" s="47"/>
    </row>
    <row r="464" spans="1:8" ht="12.75">
      <c r="A464" s="66" t="s">
        <v>11477</v>
      </c>
      <c r="B464" s="47">
        <v>2005</v>
      </c>
      <c r="C464" s="66" t="s">
        <v>7302</v>
      </c>
      <c r="D464" s="47" t="b">
        <v>0</v>
      </c>
      <c r="E464" s="47" t="b">
        <v>0</v>
      </c>
      <c r="F464" s="47"/>
      <c r="G464" s="47"/>
      <c r="H464" s="47"/>
    </row>
    <row r="465" spans="1:8" ht="12.75">
      <c r="A465" s="47" t="s">
        <v>11478</v>
      </c>
      <c r="B465" s="47">
        <v>2002</v>
      </c>
      <c r="C465" s="47" t="s">
        <v>9637</v>
      </c>
      <c r="D465" s="47" t="b">
        <v>0</v>
      </c>
      <c r="E465" s="47" t="b">
        <v>0</v>
      </c>
      <c r="F465" s="47"/>
      <c r="G465" s="47"/>
      <c r="H465" s="47"/>
    </row>
    <row r="466" spans="1:8" ht="12.75">
      <c r="A466" s="66" t="s">
        <v>11479</v>
      </c>
      <c r="B466" s="47">
        <v>2003</v>
      </c>
      <c r="C466" s="66" t="s">
        <v>11480</v>
      </c>
      <c r="D466" s="47" t="b">
        <v>0</v>
      </c>
      <c r="E466" s="47" t="b">
        <v>0</v>
      </c>
      <c r="F466" s="47"/>
      <c r="G466" s="47"/>
      <c r="H466" s="47"/>
    </row>
    <row r="467" spans="1:8" ht="12.75">
      <c r="A467" s="66" t="s">
        <v>11481</v>
      </c>
      <c r="B467" s="47">
        <v>2004</v>
      </c>
      <c r="C467" s="66" t="s">
        <v>11480</v>
      </c>
      <c r="D467" s="47" t="b">
        <v>0</v>
      </c>
      <c r="E467" s="47" t="b">
        <v>0</v>
      </c>
      <c r="F467" s="47"/>
      <c r="G467" s="47"/>
      <c r="H467" s="47"/>
    </row>
    <row r="468" spans="1:8" ht="12.75">
      <c r="A468" s="66" t="s">
        <v>11482</v>
      </c>
      <c r="B468" s="47">
        <v>2005</v>
      </c>
      <c r="C468" s="66" t="s">
        <v>11483</v>
      </c>
      <c r="D468" s="47" t="b">
        <v>0</v>
      </c>
      <c r="E468" s="47" t="b">
        <v>0</v>
      </c>
      <c r="F468" s="47"/>
      <c r="G468" s="47"/>
      <c r="H468" s="47"/>
    </row>
    <row r="469" spans="1:8" ht="12.75">
      <c r="A469" s="66" t="s">
        <v>11484</v>
      </c>
      <c r="B469" s="47" t="s">
        <v>11112</v>
      </c>
      <c r="C469" s="66" t="s">
        <v>11485</v>
      </c>
      <c r="D469" s="47" t="b">
        <v>0</v>
      </c>
      <c r="E469" s="47" t="b">
        <v>0</v>
      </c>
      <c r="F469" s="47"/>
      <c r="G469" s="47"/>
      <c r="H469" s="47"/>
    </row>
    <row r="470" spans="1:8" ht="12.75">
      <c r="A470" s="66" t="s">
        <v>11486</v>
      </c>
      <c r="B470" s="47">
        <v>2003</v>
      </c>
      <c r="C470" s="66" t="s">
        <v>7802</v>
      </c>
      <c r="D470" s="47" t="b">
        <v>0</v>
      </c>
      <c r="E470" s="47" t="b">
        <v>0</v>
      </c>
      <c r="F470" s="47"/>
      <c r="G470" s="47"/>
      <c r="H470" s="47"/>
    </row>
    <row r="471" spans="1:8" ht="12.75">
      <c r="A471" s="66" t="s">
        <v>11487</v>
      </c>
      <c r="B471" s="47">
        <v>2002</v>
      </c>
      <c r="C471" s="66" t="s">
        <v>11488</v>
      </c>
      <c r="D471" s="47" t="b">
        <v>0</v>
      </c>
      <c r="E471" s="47" t="b">
        <v>0</v>
      </c>
      <c r="F471" s="47"/>
      <c r="G471" s="47"/>
      <c r="H471" s="47"/>
    </row>
    <row r="472" spans="1:8" ht="12.75">
      <c r="A472" s="66" t="s">
        <v>11489</v>
      </c>
      <c r="B472" s="47">
        <v>2002</v>
      </c>
      <c r="C472" s="66" t="s">
        <v>7802</v>
      </c>
      <c r="D472" s="47" t="b">
        <v>0</v>
      </c>
      <c r="E472" s="47" t="b">
        <v>0</v>
      </c>
      <c r="F472" s="47"/>
      <c r="G472" s="47"/>
      <c r="H472" s="47"/>
    </row>
    <row r="473" spans="1:8" ht="12.75">
      <c r="A473" s="66" t="s">
        <v>11490</v>
      </c>
      <c r="B473" s="47">
        <v>2003</v>
      </c>
      <c r="C473" s="66" t="s">
        <v>9744</v>
      </c>
      <c r="D473" s="47" t="b">
        <v>0</v>
      </c>
      <c r="E473" s="47" t="b">
        <v>0</v>
      </c>
      <c r="F473" s="47"/>
      <c r="G473" s="47"/>
      <c r="H473" s="47"/>
    </row>
    <row r="474" spans="1:8" ht="12.75">
      <c r="A474" s="66" t="s">
        <v>11491</v>
      </c>
      <c r="B474" s="47">
        <v>2004</v>
      </c>
      <c r="C474" s="66" t="s">
        <v>9744</v>
      </c>
      <c r="D474" s="47" t="b">
        <v>0</v>
      </c>
      <c r="E474" s="47" t="b">
        <v>0</v>
      </c>
      <c r="F474" s="47"/>
      <c r="G474" s="47"/>
      <c r="H474" s="47"/>
    </row>
    <row r="475" spans="1:8" ht="12.75">
      <c r="A475" s="66" t="s">
        <v>11492</v>
      </c>
      <c r="B475" s="47">
        <v>2003</v>
      </c>
      <c r="C475" s="66" t="s">
        <v>11066</v>
      </c>
      <c r="D475" s="47" t="b">
        <v>0</v>
      </c>
      <c r="E475" s="47" t="b">
        <v>0</v>
      </c>
      <c r="F475" s="47"/>
      <c r="G475" s="47"/>
      <c r="H475" s="47"/>
    </row>
    <row r="476" spans="1:8" ht="12.75">
      <c r="A476" s="66" t="s">
        <v>11493</v>
      </c>
      <c r="B476" s="47" t="s">
        <v>11494</v>
      </c>
      <c r="C476" s="66" t="s">
        <v>11495</v>
      </c>
      <c r="D476" s="47" t="b">
        <v>0</v>
      </c>
      <c r="E476" s="47" t="b">
        <v>0</v>
      </c>
      <c r="F476" s="47"/>
      <c r="G476" s="47"/>
      <c r="H476" s="47"/>
    </row>
    <row r="477" spans="1:8" ht="12.75">
      <c r="A477" s="66" t="s">
        <v>11496</v>
      </c>
      <c r="B477" s="47">
        <v>2002</v>
      </c>
      <c r="C477" s="66" t="s">
        <v>11497</v>
      </c>
      <c r="D477" s="47" t="b">
        <v>0</v>
      </c>
      <c r="E477" s="47" t="b">
        <v>0</v>
      </c>
      <c r="F477" s="47"/>
      <c r="G477" s="47"/>
      <c r="H477" s="47"/>
    </row>
    <row r="478" spans="1:8" ht="12.75">
      <c r="A478" s="66" t="s">
        <v>11498</v>
      </c>
      <c r="B478" s="47">
        <v>2001</v>
      </c>
      <c r="C478" s="66" t="s">
        <v>10966</v>
      </c>
      <c r="D478" s="47" t="b">
        <v>0</v>
      </c>
      <c r="E478" s="47" t="b">
        <v>0</v>
      </c>
      <c r="F478" s="47"/>
      <c r="G478" s="47"/>
      <c r="H478" s="47"/>
    </row>
    <row r="479" spans="1:8" ht="12.75">
      <c r="A479" s="66" t="s">
        <v>11499</v>
      </c>
      <c r="B479" s="47">
        <v>2007</v>
      </c>
      <c r="C479" s="66" t="s">
        <v>10986</v>
      </c>
      <c r="D479" s="47" t="b">
        <v>0</v>
      </c>
      <c r="E479" s="47" t="b">
        <v>0</v>
      </c>
      <c r="F479" s="47"/>
      <c r="G479" s="47"/>
      <c r="H479" s="47"/>
    </row>
    <row r="480" spans="1:8" ht="12.75">
      <c r="A480" s="66" t="s">
        <v>9936</v>
      </c>
      <c r="B480" s="47">
        <v>2005</v>
      </c>
      <c r="C480" s="66" t="s">
        <v>4734</v>
      </c>
      <c r="D480" s="47" t="b">
        <v>0</v>
      </c>
      <c r="E480" s="47" t="b">
        <v>0</v>
      </c>
      <c r="F480" s="47"/>
      <c r="G480" s="47"/>
      <c r="H480" s="47"/>
    </row>
    <row r="481" spans="1:8" ht="12.75">
      <c r="A481" s="66" t="s">
        <v>11500</v>
      </c>
      <c r="B481" s="47">
        <v>2005</v>
      </c>
      <c r="C481" s="66" t="s">
        <v>4734</v>
      </c>
      <c r="D481" s="47" t="b">
        <v>0</v>
      </c>
      <c r="E481" s="47" t="b">
        <v>0</v>
      </c>
      <c r="F481" s="47"/>
      <c r="G481" s="47"/>
      <c r="H481" s="47"/>
    </row>
    <row r="482" spans="1:8" ht="12.75">
      <c r="A482" s="66" t="s">
        <v>9551</v>
      </c>
      <c r="B482" s="47">
        <v>2001</v>
      </c>
      <c r="C482" s="66" t="s">
        <v>8844</v>
      </c>
      <c r="D482" s="47" t="b">
        <v>0</v>
      </c>
      <c r="E482" s="47" t="b">
        <v>0</v>
      </c>
      <c r="F482" s="47"/>
      <c r="G482" s="47"/>
      <c r="H482" s="47"/>
    </row>
    <row r="483" spans="1:8" ht="12.75">
      <c r="A483" s="66" t="s">
        <v>9940</v>
      </c>
      <c r="B483" s="47">
        <v>2002</v>
      </c>
      <c r="C483" s="66" t="s">
        <v>8844</v>
      </c>
      <c r="D483" s="47" t="b">
        <v>0</v>
      </c>
      <c r="E483" s="47" t="b">
        <v>0</v>
      </c>
      <c r="F483" s="47"/>
      <c r="G483" s="47"/>
      <c r="H483" s="47"/>
    </row>
    <row r="484" spans="1:8" ht="12.75">
      <c r="A484" s="66" t="s">
        <v>9941</v>
      </c>
      <c r="B484" s="47">
        <v>2003</v>
      </c>
      <c r="C484" s="66" t="s">
        <v>8844</v>
      </c>
      <c r="D484" s="47" t="b">
        <v>0</v>
      </c>
      <c r="E484" s="47" t="b">
        <v>0</v>
      </c>
      <c r="F484" s="47"/>
      <c r="G484" s="47"/>
      <c r="H484" s="47"/>
    </row>
    <row r="485" spans="1:8" ht="12.75">
      <c r="A485" s="66" t="s">
        <v>9942</v>
      </c>
      <c r="B485" s="47">
        <v>2004</v>
      </c>
      <c r="C485" s="66" t="s">
        <v>8844</v>
      </c>
      <c r="D485" s="47" t="b">
        <v>0</v>
      </c>
      <c r="E485" s="47" t="b">
        <v>0</v>
      </c>
      <c r="F485" s="47"/>
      <c r="G485" s="47"/>
      <c r="H485" s="47"/>
    </row>
    <row r="486" spans="1:8" ht="12.75">
      <c r="A486" s="66" t="s">
        <v>9937</v>
      </c>
      <c r="B486" s="47">
        <v>2005</v>
      </c>
      <c r="C486" s="66" t="s">
        <v>8844</v>
      </c>
      <c r="D486" s="47" t="b">
        <v>0</v>
      </c>
      <c r="E486" s="47" t="b">
        <v>0</v>
      </c>
      <c r="F486" s="47"/>
      <c r="G486" s="47"/>
      <c r="H486" s="47"/>
    </row>
    <row r="487" spans="1:8" ht="12.75">
      <c r="A487" s="66" t="s">
        <v>9938</v>
      </c>
      <c r="B487" s="47">
        <v>2006</v>
      </c>
      <c r="C487" s="66" t="s">
        <v>8844</v>
      </c>
      <c r="D487" s="47" t="b">
        <v>0</v>
      </c>
      <c r="E487" s="47" t="b">
        <v>0</v>
      </c>
      <c r="F487" s="47"/>
      <c r="G487" s="47"/>
      <c r="H487" s="47"/>
    </row>
    <row r="488" spans="1:8" ht="12.75">
      <c r="A488" s="66" t="s">
        <v>11501</v>
      </c>
      <c r="B488" s="47">
        <v>2007</v>
      </c>
      <c r="C488" s="66" t="s">
        <v>9944</v>
      </c>
      <c r="D488" s="47" t="b">
        <v>0</v>
      </c>
      <c r="E488" s="47" t="b">
        <v>0</v>
      </c>
      <c r="F488" s="47"/>
      <c r="G488" s="47"/>
      <c r="H488" s="47"/>
    </row>
    <row r="489" spans="1:8" ht="12.75">
      <c r="A489" s="66" t="s">
        <v>11502</v>
      </c>
      <c r="B489" s="47">
        <v>2006</v>
      </c>
      <c r="C489" s="66" t="s">
        <v>10986</v>
      </c>
      <c r="D489" s="47" t="b">
        <v>0</v>
      </c>
      <c r="E489" s="47" t="b">
        <v>0</v>
      </c>
      <c r="F489" s="47"/>
      <c r="G489" s="47"/>
      <c r="H489" s="47"/>
    </row>
    <row r="490" spans="1:8" ht="12.75">
      <c r="A490" s="66" t="s">
        <v>11503</v>
      </c>
      <c r="B490" s="47">
        <v>2003</v>
      </c>
      <c r="C490" s="66" t="s">
        <v>11</v>
      </c>
      <c r="D490" s="47" t="b">
        <v>0</v>
      </c>
      <c r="E490" s="47" t="b">
        <v>0</v>
      </c>
      <c r="F490" s="47"/>
      <c r="G490" s="47"/>
      <c r="H490" s="47"/>
    </row>
    <row r="491" spans="1:8" ht="12.75">
      <c r="A491" s="66" t="s">
        <v>11504</v>
      </c>
      <c r="B491" s="47">
        <v>2004</v>
      </c>
      <c r="C491" s="66" t="s">
        <v>11</v>
      </c>
      <c r="D491" s="47" t="b">
        <v>0</v>
      </c>
      <c r="E491" s="47" t="b">
        <v>0</v>
      </c>
      <c r="F491" s="47"/>
      <c r="G491" s="47"/>
      <c r="H491" s="47"/>
    </row>
    <row r="492" spans="1:8" ht="12.75">
      <c r="A492" s="66" t="s">
        <v>11505</v>
      </c>
      <c r="B492" s="47">
        <v>2001</v>
      </c>
      <c r="C492" s="66" t="s">
        <v>11</v>
      </c>
      <c r="D492" s="47" t="b">
        <v>0</v>
      </c>
      <c r="E492" s="47" t="b">
        <v>0</v>
      </c>
      <c r="F492" s="47"/>
      <c r="G492" s="47"/>
      <c r="H492" s="47"/>
    </row>
    <row r="493" spans="1:8" ht="12.75">
      <c r="A493" s="66" t="s">
        <v>11506</v>
      </c>
      <c r="B493" s="47">
        <v>2004</v>
      </c>
      <c r="C493" s="66" t="s">
        <v>11</v>
      </c>
      <c r="D493" s="47" t="b">
        <v>0</v>
      </c>
      <c r="E493" s="47" t="b">
        <v>0</v>
      </c>
      <c r="F493" s="47"/>
      <c r="G493" s="47"/>
      <c r="H493" s="47"/>
    </row>
    <row r="494" spans="1:8" ht="12.75">
      <c r="A494" s="66" t="s">
        <v>11507</v>
      </c>
      <c r="B494" s="47">
        <v>2004</v>
      </c>
      <c r="C494" s="66" t="s">
        <v>11</v>
      </c>
      <c r="D494" s="47" t="b">
        <v>0</v>
      </c>
      <c r="E494" s="47" t="b">
        <v>0</v>
      </c>
      <c r="F494" s="47"/>
      <c r="G494" s="47"/>
      <c r="H494" s="47"/>
    </row>
    <row r="495" spans="1:8" ht="12.75">
      <c r="A495" s="66" t="s">
        <v>11508</v>
      </c>
      <c r="B495" s="47">
        <v>2005</v>
      </c>
      <c r="C495" s="66" t="s">
        <v>11</v>
      </c>
      <c r="D495" s="47" t="b">
        <v>0</v>
      </c>
      <c r="E495" s="47" t="b">
        <v>0</v>
      </c>
      <c r="F495" s="47"/>
      <c r="G495" s="47"/>
      <c r="H495" s="47"/>
    </row>
    <row r="496" spans="1:8" ht="12.75">
      <c r="A496" s="66" t="s">
        <v>11509</v>
      </c>
      <c r="B496" s="47">
        <v>2004</v>
      </c>
      <c r="C496" s="66" t="s">
        <v>11</v>
      </c>
      <c r="D496" s="47" t="b">
        <v>0</v>
      </c>
      <c r="E496" s="47" t="b">
        <v>0</v>
      </c>
      <c r="F496" s="47"/>
      <c r="G496" s="47"/>
      <c r="H496" s="47"/>
    </row>
    <row r="497" spans="1:8" ht="12.75">
      <c r="A497" s="66" t="s">
        <v>11510</v>
      </c>
      <c r="B497" s="47">
        <v>2006</v>
      </c>
      <c r="C497" s="66" t="s">
        <v>4734</v>
      </c>
      <c r="D497" s="47" t="b">
        <v>0</v>
      </c>
      <c r="E497" s="47" t="b">
        <v>0</v>
      </c>
      <c r="F497" s="47"/>
      <c r="G497" s="47"/>
      <c r="H497" s="47"/>
    </row>
    <row r="498" spans="1:8" ht="12.75">
      <c r="A498" s="66" t="s">
        <v>11511</v>
      </c>
      <c r="B498" s="47">
        <v>2002</v>
      </c>
      <c r="C498" s="66" t="s">
        <v>484</v>
      </c>
      <c r="D498" s="47" t="b">
        <v>0</v>
      </c>
      <c r="E498" s="47" t="b">
        <v>0</v>
      </c>
      <c r="F498" s="47"/>
      <c r="G498" s="47"/>
      <c r="H498" s="47"/>
    </row>
    <row r="499" spans="1:8" ht="12.75">
      <c r="A499" s="66" t="s">
        <v>11512</v>
      </c>
      <c r="B499" s="47">
        <v>2002</v>
      </c>
      <c r="C499" s="66" t="s">
        <v>484</v>
      </c>
      <c r="D499" s="47" t="b">
        <v>0</v>
      </c>
      <c r="E499" s="47" t="b">
        <v>0</v>
      </c>
      <c r="F499" s="47"/>
      <c r="G499" s="47"/>
      <c r="H499" s="47"/>
    </row>
    <row r="500" spans="1:8" ht="12.75">
      <c r="A500" s="66" t="s">
        <v>11513</v>
      </c>
      <c r="B500" s="47">
        <v>2002</v>
      </c>
      <c r="C500" s="66" t="s">
        <v>9725</v>
      </c>
      <c r="D500" s="47" t="b">
        <v>0</v>
      </c>
      <c r="E500" s="47" t="b">
        <v>0</v>
      </c>
      <c r="F500" s="47"/>
      <c r="G500" s="47"/>
      <c r="H500" s="47"/>
    </row>
    <row r="501" spans="1:8" ht="12.75">
      <c r="A501" s="66" t="s">
        <v>10778</v>
      </c>
      <c r="B501" s="47">
        <v>2001</v>
      </c>
      <c r="C501" s="66" t="s">
        <v>4734</v>
      </c>
      <c r="D501" s="47" t="b">
        <v>0</v>
      </c>
      <c r="E501" s="47" t="b">
        <v>0</v>
      </c>
      <c r="F501" s="47"/>
      <c r="G501" s="47"/>
      <c r="H501" s="47"/>
    </row>
    <row r="502" spans="1:8" ht="12.75">
      <c r="A502" s="66" t="s">
        <v>9956</v>
      </c>
      <c r="B502" s="47">
        <v>2002</v>
      </c>
      <c r="C502" s="66" t="s">
        <v>4734</v>
      </c>
      <c r="D502" s="47" t="b">
        <v>0</v>
      </c>
      <c r="E502" s="47" t="b">
        <v>0</v>
      </c>
      <c r="F502" s="47"/>
      <c r="G502" s="47"/>
      <c r="H502" s="47"/>
    </row>
    <row r="503" spans="1:8" ht="12.75">
      <c r="A503" s="47" t="s">
        <v>11514</v>
      </c>
      <c r="B503" s="47">
        <v>2002</v>
      </c>
      <c r="C503" s="66" t="s">
        <v>7302</v>
      </c>
      <c r="D503" s="47" t="b">
        <v>0</v>
      </c>
      <c r="E503" s="47" t="b">
        <v>0</v>
      </c>
      <c r="F503" s="47"/>
      <c r="G503" s="47"/>
      <c r="H503" s="47"/>
    </row>
    <row r="504" spans="1:8" ht="12.75">
      <c r="A504" s="47" t="s">
        <v>11515</v>
      </c>
      <c r="B504" s="47">
        <v>2006</v>
      </c>
      <c r="C504" s="66" t="s">
        <v>10986</v>
      </c>
      <c r="D504" s="47" t="b">
        <v>0</v>
      </c>
      <c r="E504" s="47" t="b">
        <v>0</v>
      </c>
      <c r="F504" s="47"/>
      <c r="G504" s="47"/>
      <c r="H504" s="47"/>
    </row>
    <row r="505" spans="1:8" ht="12.75">
      <c r="A505" s="66" t="s">
        <v>11516</v>
      </c>
      <c r="B505" s="47">
        <v>2007</v>
      </c>
      <c r="C505" s="66" t="s">
        <v>11230</v>
      </c>
      <c r="D505" s="47" t="b">
        <v>0</v>
      </c>
      <c r="E505" s="47" t="b">
        <v>0</v>
      </c>
      <c r="F505" s="47"/>
      <c r="G505" s="47"/>
      <c r="H505" s="47"/>
    </row>
    <row r="506" spans="1:8" ht="12.75">
      <c r="A506" s="66" t="s">
        <v>11517</v>
      </c>
      <c r="B506" s="47">
        <v>2003</v>
      </c>
      <c r="C506" s="66" t="s">
        <v>9494</v>
      </c>
      <c r="D506" s="47" t="b">
        <v>0</v>
      </c>
      <c r="E506" s="47" t="b">
        <v>0</v>
      </c>
      <c r="F506" s="47"/>
      <c r="G506" s="47"/>
      <c r="H506" s="47"/>
    </row>
    <row r="507" spans="1:8" ht="12.75">
      <c r="A507" s="66" t="s">
        <v>11518</v>
      </c>
      <c r="B507" s="47">
        <v>2006</v>
      </c>
      <c r="C507" s="66" t="s">
        <v>9714</v>
      </c>
      <c r="D507" s="47" t="b">
        <v>0</v>
      </c>
      <c r="E507" s="47" t="b">
        <v>0</v>
      </c>
      <c r="F507" s="47"/>
      <c r="G507" s="47"/>
      <c r="H507" s="47"/>
    </row>
    <row r="508" spans="1:8" ht="12.75">
      <c r="A508" s="66" t="s">
        <v>11519</v>
      </c>
      <c r="B508" s="47" t="s">
        <v>11520</v>
      </c>
      <c r="C508" s="47" t="s">
        <v>7453</v>
      </c>
      <c r="D508" s="47" t="b">
        <v>0</v>
      </c>
      <c r="E508" s="47" t="b">
        <v>0</v>
      </c>
      <c r="F508" s="47"/>
      <c r="G508" s="47"/>
      <c r="H508" s="47"/>
    </row>
    <row r="509" spans="1:8" ht="12.75">
      <c r="A509" s="66" t="s">
        <v>11521</v>
      </c>
      <c r="B509" s="47" t="s">
        <v>11522</v>
      </c>
      <c r="C509" s="66" t="s">
        <v>8206</v>
      </c>
      <c r="D509" s="47" t="b">
        <v>0</v>
      </c>
      <c r="E509" s="47" t="b">
        <v>0</v>
      </c>
      <c r="F509" s="47"/>
      <c r="G509" s="47"/>
      <c r="H509" s="47"/>
    </row>
    <row r="510" spans="1:8" ht="12.75">
      <c r="A510" s="66" t="s">
        <v>11523</v>
      </c>
      <c r="B510" s="47" t="s">
        <v>11522</v>
      </c>
      <c r="C510" s="47" t="s">
        <v>8206</v>
      </c>
      <c r="D510" s="47" t="b">
        <v>0</v>
      </c>
      <c r="E510" s="47" t="b">
        <v>0</v>
      </c>
      <c r="F510" s="47"/>
      <c r="G510" s="47"/>
      <c r="H510" s="47"/>
    </row>
    <row r="511" spans="1:8" ht="12.75">
      <c r="A511" s="66" t="s">
        <v>11524</v>
      </c>
      <c r="B511" s="47">
        <v>2003</v>
      </c>
      <c r="C511" s="66" t="s">
        <v>9744</v>
      </c>
      <c r="D511" s="47" t="b">
        <v>0</v>
      </c>
      <c r="E511" s="47" t="b">
        <v>0</v>
      </c>
      <c r="F511" s="47"/>
      <c r="G511" s="47"/>
      <c r="H511" s="47"/>
    </row>
    <row r="512" spans="1:8" ht="12.75">
      <c r="A512" s="66" t="s">
        <v>11525</v>
      </c>
      <c r="B512" s="47" t="s">
        <v>11053</v>
      </c>
      <c r="C512" s="66" t="s">
        <v>11033</v>
      </c>
      <c r="D512" s="47" t="b">
        <v>0</v>
      </c>
      <c r="E512" s="47" t="b">
        <v>0</v>
      </c>
      <c r="F512" s="47"/>
      <c r="G512" s="47"/>
      <c r="H512" s="47"/>
    </row>
    <row r="513" spans="1:8" ht="12.75">
      <c r="A513" s="66" t="s">
        <v>11526</v>
      </c>
      <c r="B513" s="47" t="s">
        <v>11371</v>
      </c>
      <c r="C513" s="47" t="s">
        <v>8206</v>
      </c>
      <c r="D513" s="47" t="b">
        <v>0</v>
      </c>
      <c r="E513" s="47" t="b">
        <v>0</v>
      </c>
      <c r="F513" s="47"/>
      <c r="G513" s="47"/>
      <c r="H513" s="47"/>
    </row>
    <row r="514" spans="1:8" ht="12.75">
      <c r="A514" s="66" t="s">
        <v>11527</v>
      </c>
      <c r="B514" s="47" t="s">
        <v>11371</v>
      </c>
      <c r="C514" s="47" t="s">
        <v>8206</v>
      </c>
      <c r="D514" s="47" t="b">
        <v>0</v>
      </c>
      <c r="E514" s="47" t="b">
        <v>0</v>
      </c>
      <c r="F514" s="47"/>
      <c r="G514" s="47"/>
      <c r="H514" s="47"/>
    </row>
    <row r="515" spans="1:8" ht="12.75">
      <c r="A515" s="66" t="s">
        <v>11528</v>
      </c>
      <c r="B515" s="47">
        <v>2007</v>
      </c>
      <c r="C515" s="66" t="s">
        <v>9823</v>
      </c>
      <c r="D515" s="47" t="b">
        <v>0</v>
      </c>
      <c r="E515" s="47" t="b">
        <v>0</v>
      </c>
      <c r="F515" s="47"/>
      <c r="G515" s="47"/>
      <c r="H515" s="47"/>
    </row>
    <row r="516" spans="1:8" ht="12.75">
      <c r="A516" s="66" t="s">
        <v>11529</v>
      </c>
      <c r="B516" s="47">
        <v>2001</v>
      </c>
      <c r="C516" s="66" t="s">
        <v>69</v>
      </c>
      <c r="D516" s="47" t="b">
        <v>0</v>
      </c>
      <c r="E516" s="47" t="b">
        <v>0</v>
      </c>
      <c r="F516" s="47"/>
      <c r="G516" s="47"/>
      <c r="H516" s="47"/>
    </row>
    <row r="517" spans="1:8" ht="12.75">
      <c r="A517" s="66" t="s">
        <v>11530</v>
      </c>
      <c r="B517" s="47" t="s">
        <v>11531</v>
      </c>
      <c r="C517" s="47" t="s">
        <v>69</v>
      </c>
      <c r="D517" s="47" t="b">
        <v>0</v>
      </c>
      <c r="E517" s="47" t="b">
        <v>0</v>
      </c>
      <c r="F517" s="47"/>
      <c r="G517" s="47"/>
      <c r="H517" s="47"/>
    </row>
    <row r="518" spans="1:8" ht="12.75">
      <c r="A518" s="66" t="s">
        <v>11532</v>
      </c>
      <c r="B518" s="47">
        <v>2001</v>
      </c>
      <c r="C518" s="66" t="s">
        <v>69</v>
      </c>
      <c r="D518" s="47" t="b">
        <v>0</v>
      </c>
      <c r="E518" s="47" t="b">
        <v>0</v>
      </c>
      <c r="F518" s="47"/>
      <c r="G518" s="47"/>
      <c r="H518" s="47"/>
    </row>
    <row r="519" spans="1:8" ht="12.75">
      <c r="A519" s="66" t="s">
        <v>11533</v>
      </c>
      <c r="B519" s="47" t="s">
        <v>11095</v>
      </c>
      <c r="C519" s="66" t="s">
        <v>69</v>
      </c>
      <c r="D519" s="47" t="b">
        <v>0</v>
      </c>
      <c r="E519" s="47" t="b">
        <v>0</v>
      </c>
      <c r="F519" s="47"/>
      <c r="G519" s="47"/>
      <c r="H519" s="47"/>
    </row>
    <row r="520" spans="1:8" ht="12.75">
      <c r="A520" s="66" t="s">
        <v>11534</v>
      </c>
      <c r="B520" s="47">
        <v>2003</v>
      </c>
      <c r="C520" s="66" t="s">
        <v>69</v>
      </c>
      <c r="D520" s="47" t="b">
        <v>0</v>
      </c>
      <c r="E520" s="47" t="b">
        <v>0</v>
      </c>
      <c r="F520" s="47"/>
      <c r="G520" s="47"/>
      <c r="H520" s="47"/>
    </row>
    <row r="521" spans="1:8" ht="12.75">
      <c r="A521" s="66" t="s">
        <v>11535</v>
      </c>
      <c r="B521" s="47">
        <v>2004</v>
      </c>
      <c r="C521" s="66" t="s">
        <v>69</v>
      </c>
      <c r="D521" s="47" t="b">
        <v>0</v>
      </c>
      <c r="E521" s="47" t="b">
        <v>0</v>
      </c>
      <c r="F521" s="47"/>
      <c r="G521" s="47"/>
      <c r="H521" s="47"/>
    </row>
    <row r="522" spans="1:8" ht="12.75">
      <c r="A522" s="66" t="s">
        <v>11536</v>
      </c>
      <c r="B522" s="47">
        <v>2004</v>
      </c>
      <c r="C522" s="66" t="s">
        <v>69</v>
      </c>
      <c r="D522" s="47" t="b">
        <v>0</v>
      </c>
      <c r="E522" s="47" t="b">
        <v>0</v>
      </c>
      <c r="F522" s="47"/>
      <c r="G522" s="47"/>
      <c r="H522" s="47"/>
    </row>
    <row r="523" spans="1:8" ht="12.75">
      <c r="A523" s="66" t="s">
        <v>11537</v>
      </c>
      <c r="B523" s="47">
        <v>2004</v>
      </c>
      <c r="C523" s="66" t="s">
        <v>69</v>
      </c>
      <c r="D523" s="47" t="b">
        <v>0</v>
      </c>
      <c r="E523" s="47" t="b">
        <v>0</v>
      </c>
      <c r="F523" s="47"/>
      <c r="G523" s="47"/>
      <c r="H523" s="47"/>
    </row>
    <row r="524" spans="1:8" ht="12.75">
      <c r="A524" s="66" t="s">
        <v>11538</v>
      </c>
      <c r="B524" s="47" t="s">
        <v>11539</v>
      </c>
      <c r="C524" s="66" t="s">
        <v>69</v>
      </c>
      <c r="D524" s="47" t="b">
        <v>0</v>
      </c>
      <c r="E524" s="47" t="b">
        <v>0</v>
      </c>
      <c r="F524" s="47"/>
      <c r="G524" s="47"/>
      <c r="H524" s="47"/>
    </row>
    <row r="525" spans="1:8" ht="12.75">
      <c r="A525" s="66" t="s">
        <v>11540</v>
      </c>
      <c r="B525" s="47">
        <v>2005</v>
      </c>
      <c r="C525" s="66" t="s">
        <v>69</v>
      </c>
      <c r="D525" s="47" t="b">
        <v>0</v>
      </c>
      <c r="E525" s="47" t="b">
        <v>0</v>
      </c>
      <c r="F525" s="47"/>
      <c r="G525" s="47"/>
      <c r="H525" s="47"/>
    </row>
    <row r="526" spans="1:8" ht="12.75">
      <c r="A526" s="66" t="s">
        <v>11541</v>
      </c>
      <c r="B526" s="47" t="s">
        <v>11542</v>
      </c>
      <c r="C526" s="66" t="s">
        <v>69</v>
      </c>
      <c r="D526" s="47" t="b">
        <v>0</v>
      </c>
      <c r="E526" s="47" t="b">
        <v>0</v>
      </c>
      <c r="F526" s="47"/>
      <c r="G526" s="47"/>
      <c r="H526" s="47"/>
    </row>
    <row r="527" spans="1:8" ht="12.75">
      <c r="A527" s="66" t="s">
        <v>11543</v>
      </c>
      <c r="B527" s="47" t="s">
        <v>11542</v>
      </c>
      <c r="C527" s="66" t="s">
        <v>69</v>
      </c>
      <c r="D527" s="47" t="b">
        <v>0</v>
      </c>
      <c r="E527" s="47" t="b">
        <v>0</v>
      </c>
      <c r="F527" s="47"/>
      <c r="G527" s="47"/>
      <c r="H527" s="47"/>
    </row>
    <row r="528" spans="1:8" ht="12.75">
      <c r="A528" s="66" t="s">
        <v>11544</v>
      </c>
      <c r="B528" s="47">
        <v>2002</v>
      </c>
      <c r="C528" s="66" t="s">
        <v>69</v>
      </c>
      <c r="D528" s="47" t="b">
        <v>0</v>
      </c>
      <c r="E528" s="47" t="b">
        <v>0</v>
      </c>
      <c r="F528" s="47"/>
      <c r="G528" s="47"/>
      <c r="H528" s="47"/>
    </row>
    <row r="529" spans="1:8" ht="12.75">
      <c r="A529" s="66" t="s">
        <v>11545</v>
      </c>
      <c r="B529" s="47">
        <v>2003</v>
      </c>
      <c r="C529" s="66" t="s">
        <v>69</v>
      </c>
      <c r="D529" s="47" t="b">
        <v>0</v>
      </c>
      <c r="E529" s="47" t="b">
        <v>0</v>
      </c>
      <c r="F529" s="47"/>
      <c r="G529" s="47"/>
      <c r="H529" s="47"/>
    </row>
    <row r="530" spans="1:8" ht="12.75">
      <c r="A530" s="66" t="s">
        <v>11546</v>
      </c>
      <c r="B530" s="47">
        <v>2004</v>
      </c>
      <c r="C530" s="66" t="s">
        <v>69</v>
      </c>
      <c r="D530" s="47" t="b">
        <v>0</v>
      </c>
      <c r="E530" s="47" t="b">
        <v>0</v>
      </c>
      <c r="F530" s="47"/>
      <c r="G530" s="47"/>
      <c r="H530" s="47"/>
    </row>
    <row r="531" spans="1:8" ht="12.75">
      <c r="A531" s="66" t="s">
        <v>11547</v>
      </c>
      <c r="B531" s="47">
        <v>2005</v>
      </c>
      <c r="C531" s="66" t="s">
        <v>69</v>
      </c>
      <c r="D531" s="47" t="b">
        <v>0</v>
      </c>
      <c r="E531" s="47" t="b">
        <v>0</v>
      </c>
      <c r="F531" s="47"/>
      <c r="G531" s="47"/>
      <c r="H531" s="47"/>
    </row>
    <row r="532" spans="1:8" ht="12.75">
      <c r="A532" s="66" t="s">
        <v>10784</v>
      </c>
      <c r="B532" s="47">
        <v>2001</v>
      </c>
      <c r="C532" s="66" t="s">
        <v>9882</v>
      </c>
      <c r="D532" s="47" t="b">
        <v>0</v>
      </c>
      <c r="E532" s="47" t="b">
        <v>0</v>
      </c>
      <c r="F532" s="47"/>
      <c r="G532" s="47"/>
      <c r="H532" s="47"/>
    </row>
    <row r="533" spans="1:8" ht="12.75">
      <c r="A533" s="66" t="s">
        <v>11548</v>
      </c>
      <c r="B533" s="47">
        <v>2004</v>
      </c>
      <c r="C533" s="66" t="s">
        <v>1</v>
      </c>
      <c r="D533" s="47" t="b">
        <v>0</v>
      </c>
      <c r="E533" s="47" t="b">
        <v>0</v>
      </c>
      <c r="F533" s="47"/>
      <c r="G533" s="47"/>
      <c r="H533" s="47"/>
    </row>
    <row r="534" spans="1:8" ht="12.75">
      <c r="A534" s="66" t="s">
        <v>11549</v>
      </c>
      <c r="B534" s="47">
        <v>2002</v>
      </c>
      <c r="C534" s="47" t="s">
        <v>11</v>
      </c>
      <c r="D534" s="47" t="b">
        <v>0</v>
      </c>
      <c r="E534" s="47" t="b">
        <v>0</v>
      </c>
      <c r="F534" s="47"/>
      <c r="G534" s="47"/>
      <c r="H534" s="47"/>
    </row>
    <row r="535" spans="1:8" ht="12.75">
      <c r="A535" s="66" t="s">
        <v>11550</v>
      </c>
      <c r="B535" s="47">
        <v>2004</v>
      </c>
      <c r="C535" s="47" t="s">
        <v>11</v>
      </c>
      <c r="D535" s="47" t="b">
        <v>0</v>
      </c>
      <c r="E535" s="47" t="b">
        <v>0</v>
      </c>
      <c r="F535" s="47"/>
      <c r="G535" s="47"/>
      <c r="H535" s="47"/>
    </row>
    <row r="536" spans="1:8" ht="12.75">
      <c r="A536" s="66" t="s">
        <v>11551</v>
      </c>
      <c r="B536" s="47">
        <v>2001</v>
      </c>
      <c r="C536" s="66" t="s">
        <v>11033</v>
      </c>
      <c r="D536" s="47" t="b">
        <v>0</v>
      </c>
      <c r="E536" s="47" t="b">
        <v>0</v>
      </c>
      <c r="F536" s="47"/>
      <c r="G536" s="47"/>
      <c r="H536" s="47"/>
    </row>
    <row r="537" spans="1:8" ht="12.75">
      <c r="A537" s="66" t="s">
        <v>11552</v>
      </c>
      <c r="B537" s="47">
        <v>2001</v>
      </c>
      <c r="C537" s="47" t="s">
        <v>66</v>
      </c>
      <c r="D537" s="47" t="b">
        <v>0</v>
      </c>
      <c r="E537" s="47" t="b">
        <v>0</v>
      </c>
      <c r="F537" s="47"/>
      <c r="G537" s="47"/>
      <c r="H537" s="47"/>
    </row>
    <row r="538" spans="1:8" ht="12.75">
      <c r="A538" s="66" t="s">
        <v>11553</v>
      </c>
      <c r="B538" s="47">
        <v>2004</v>
      </c>
      <c r="C538" s="66" t="s">
        <v>10966</v>
      </c>
      <c r="D538" s="47" t="b">
        <v>0</v>
      </c>
      <c r="E538" s="47" t="b">
        <v>0</v>
      </c>
      <c r="F538" s="47"/>
      <c r="G538" s="47"/>
      <c r="H538" s="47"/>
    </row>
    <row r="539" spans="1:8" ht="12.75">
      <c r="A539" s="66" t="s">
        <v>11554</v>
      </c>
      <c r="B539" s="47">
        <v>2002</v>
      </c>
      <c r="C539" s="66" t="s">
        <v>7809</v>
      </c>
      <c r="D539" s="47" t="b">
        <v>0</v>
      </c>
      <c r="E539" s="47" t="b">
        <v>0</v>
      </c>
      <c r="F539" s="47"/>
      <c r="G539" s="47"/>
      <c r="H539" s="47"/>
    </row>
    <row r="540" spans="1:8" ht="12.75">
      <c r="A540" s="66" t="s">
        <v>11555</v>
      </c>
      <c r="B540" s="47">
        <v>2005</v>
      </c>
      <c r="C540" s="66" t="s">
        <v>10986</v>
      </c>
      <c r="D540" s="47" t="b">
        <v>0</v>
      </c>
      <c r="E540" s="47" t="b">
        <v>0</v>
      </c>
      <c r="F540" s="47"/>
      <c r="G540" s="47"/>
      <c r="H540" s="47"/>
    </row>
    <row r="541" spans="1:8" ht="12.75">
      <c r="A541" s="66" t="s">
        <v>9975</v>
      </c>
      <c r="B541" s="47">
        <v>2002</v>
      </c>
      <c r="C541" s="66" t="s">
        <v>4734</v>
      </c>
      <c r="D541" s="47" t="b">
        <v>0</v>
      </c>
      <c r="E541" s="47" t="b">
        <v>0</v>
      </c>
      <c r="F541" s="47"/>
      <c r="G541" s="47"/>
      <c r="H541" s="47"/>
    </row>
    <row r="542" spans="1:8" ht="12.75">
      <c r="A542" s="66" t="s">
        <v>9976</v>
      </c>
      <c r="B542" s="47">
        <v>2003</v>
      </c>
      <c r="C542" s="66" t="s">
        <v>11556</v>
      </c>
      <c r="D542" s="47" t="b">
        <v>0</v>
      </c>
      <c r="E542" s="47" t="b">
        <v>0</v>
      </c>
      <c r="F542" s="47"/>
      <c r="G542" s="47"/>
      <c r="H542" s="47"/>
    </row>
    <row r="543" spans="1:8" ht="12.75">
      <c r="A543" s="66" t="s">
        <v>9978</v>
      </c>
      <c r="B543" s="47">
        <v>2003</v>
      </c>
      <c r="C543" s="66" t="s">
        <v>66</v>
      </c>
      <c r="D543" s="47" t="b">
        <v>0</v>
      </c>
      <c r="E543" s="47" t="b">
        <v>0</v>
      </c>
      <c r="F543" s="47"/>
      <c r="G543" s="47"/>
      <c r="H543" s="47"/>
    </row>
    <row r="544" spans="1:8" ht="12.75">
      <c r="A544" s="66" t="s">
        <v>11557</v>
      </c>
      <c r="B544" s="47">
        <v>2004</v>
      </c>
      <c r="C544" s="66" t="s">
        <v>7291</v>
      </c>
      <c r="D544" s="47" t="b">
        <v>0</v>
      </c>
      <c r="E544" s="47" t="b">
        <v>0</v>
      </c>
      <c r="F544" s="47"/>
      <c r="G544" s="47"/>
      <c r="H544" s="47"/>
    </row>
    <row r="545" spans="1:8" ht="12.75">
      <c r="A545" s="66" t="s">
        <v>8025</v>
      </c>
      <c r="B545" s="47">
        <v>2004</v>
      </c>
      <c r="C545" s="66" t="s">
        <v>10986</v>
      </c>
      <c r="D545" s="47" t="b">
        <v>0</v>
      </c>
      <c r="E545" s="47" t="b">
        <v>0</v>
      </c>
      <c r="F545" s="47"/>
      <c r="G545" s="47"/>
      <c r="H545" s="47"/>
    </row>
    <row r="546" spans="1:8" ht="12.75">
      <c r="A546" s="66" t="s">
        <v>11558</v>
      </c>
      <c r="B546" s="47">
        <v>2004</v>
      </c>
      <c r="C546" s="66" t="s">
        <v>11189</v>
      </c>
      <c r="D546" s="47" t="b">
        <v>0</v>
      </c>
      <c r="E546" s="47" t="b">
        <v>0</v>
      </c>
      <c r="F546" s="47"/>
      <c r="G546" s="47"/>
      <c r="H546" s="47"/>
    </row>
    <row r="547" spans="1:8" ht="12.75">
      <c r="A547" s="66" t="s">
        <v>11559</v>
      </c>
      <c r="B547" s="47">
        <v>2002</v>
      </c>
      <c r="C547" s="66" t="s">
        <v>11406</v>
      </c>
      <c r="D547" s="47" t="b">
        <v>0</v>
      </c>
      <c r="E547" s="47" t="b">
        <v>0</v>
      </c>
      <c r="F547" s="47"/>
      <c r="G547" s="47"/>
      <c r="H547" s="47"/>
    </row>
    <row r="548" spans="1:8" ht="12.75">
      <c r="A548" s="66" t="s">
        <v>9981</v>
      </c>
      <c r="B548" s="47">
        <v>2006</v>
      </c>
      <c r="C548" s="66" t="s">
        <v>7302</v>
      </c>
      <c r="D548" s="47" t="b">
        <v>0</v>
      </c>
      <c r="E548" s="47" t="b">
        <v>0</v>
      </c>
      <c r="F548" s="47"/>
      <c r="G548" s="47"/>
      <c r="H548" s="47"/>
    </row>
    <row r="549" spans="1:8" ht="12.75">
      <c r="A549" s="66" t="s">
        <v>11560</v>
      </c>
      <c r="B549" s="47">
        <v>2002</v>
      </c>
      <c r="C549" s="66" t="s">
        <v>7809</v>
      </c>
      <c r="D549" s="47" t="b">
        <v>0</v>
      </c>
      <c r="E549" s="47" t="b">
        <v>0</v>
      </c>
      <c r="F549" s="47"/>
      <c r="G549" s="47"/>
      <c r="H549" s="47"/>
    </row>
    <row r="550" spans="1:8" ht="12.75">
      <c r="A550" s="66" t="s">
        <v>11561</v>
      </c>
      <c r="B550" s="47">
        <v>2001</v>
      </c>
      <c r="C550" s="66" t="s">
        <v>55</v>
      </c>
      <c r="D550" s="47" t="b">
        <v>0</v>
      </c>
      <c r="E550" s="47" t="b">
        <v>0</v>
      </c>
      <c r="F550" s="47"/>
      <c r="G550" s="47"/>
      <c r="H550" s="47"/>
    </row>
    <row r="551" spans="1:8" ht="12.75">
      <c r="A551" s="66" t="s">
        <v>11562</v>
      </c>
      <c r="B551" s="47">
        <v>2002</v>
      </c>
      <c r="C551" s="66" t="s">
        <v>55</v>
      </c>
      <c r="D551" s="47" t="b">
        <v>0</v>
      </c>
      <c r="E551" s="47" t="b">
        <v>0</v>
      </c>
      <c r="F551" s="47"/>
      <c r="G551" s="47"/>
      <c r="H551" s="47"/>
    </row>
    <row r="552" spans="1:8" ht="12.75">
      <c r="A552" s="66" t="s">
        <v>11563</v>
      </c>
      <c r="B552" s="47">
        <v>2003</v>
      </c>
      <c r="C552" s="66" t="s">
        <v>7302</v>
      </c>
      <c r="D552" s="47" t="b">
        <v>0</v>
      </c>
      <c r="E552" s="47" t="b">
        <v>0</v>
      </c>
      <c r="F552" s="47"/>
      <c r="G552" s="47"/>
      <c r="H552" s="47"/>
    </row>
    <row r="553" spans="1:8" ht="12.75">
      <c r="A553" s="66" t="s">
        <v>11564</v>
      </c>
      <c r="B553" s="47">
        <v>2004</v>
      </c>
      <c r="C553" s="66" t="s">
        <v>10966</v>
      </c>
      <c r="D553" s="47" t="b">
        <v>0</v>
      </c>
      <c r="E553" s="47" t="b">
        <v>0</v>
      </c>
      <c r="F553" s="47"/>
      <c r="G553" s="47"/>
      <c r="H553" s="47"/>
    </row>
    <row r="554" spans="1:8" ht="12.75">
      <c r="A554" s="66" t="s">
        <v>11565</v>
      </c>
      <c r="B554" s="47">
        <v>2006</v>
      </c>
      <c r="C554" s="66" t="s">
        <v>10986</v>
      </c>
      <c r="D554" s="47" t="b">
        <v>0</v>
      </c>
      <c r="E554" s="47" t="b">
        <v>0</v>
      </c>
      <c r="F554" s="47"/>
      <c r="G554" s="47"/>
      <c r="H554" s="47"/>
    </row>
    <row r="555" spans="1:8" ht="12.75">
      <c r="A555" s="66" t="s">
        <v>11566</v>
      </c>
      <c r="B555" s="47">
        <v>2001</v>
      </c>
      <c r="C555" s="66" t="s">
        <v>7302</v>
      </c>
      <c r="D555" s="47" t="b">
        <v>0</v>
      </c>
      <c r="E555" s="47" t="b">
        <v>0</v>
      </c>
      <c r="F555" s="47"/>
      <c r="G555" s="47"/>
      <c r="H555" s="47"/>
    </row>
    <row r="556" spans="1:8" ht="12.75">
      <c r="A556" s="66" t="s">
        <v>11567</v>
      </c>
      <c r="B556" s="47">
        <v>2002</v>
      </c>
      <c r="C556" s="47" t="s">
        <v>66</v>
      </c>
      <c r="D556" s="47" t="b">
        <v>0</v>
      </c>
      <c r="E556" s="47" t="b">
        <v>0</v>
      </c>
      <c r="F556" s="47"/>
      <c r="G556" s="47"/>
      <c r="H556" s="47"/>
    </row>
    <row r="557" spans="1:8" ht="12.75">
      <c r="A557" s="66" t="s">
        <v>9984</v>
      </c>
      <c r="B557" s="47">
        <v>2002</v>
      </c>
      <c r="C557" s="47" t="s">
        <v>66</v>
      </c>
      <c r="D557" s="47" t="b">
        <v>0</v>
      </c>
      <c r="E557" s="47" t="b">
        <v>0</v>
      </c>
      <c r="F557" s="47"/>
      <c r="G557" s="47"/>
      <c r="H557" s="47"/>
    </row>
    <row r="558" spans="1:8" ht="12.75">
      <c r="A558" s="66" t="s">
        <v>11568</v>
      </c>
      <c r="B558" s="47">
        <v>2003</v>
      </c>
      <c r="C558" s="47" t="s">
        <v>66</v>
      </c>
      <c r="D558" s="47" t="b">
        <v>0</v>
      </c>
      <c r="E558" s="47" t="b">
        <v>0</v>
      </c>
      <c r="F558" s="47"/>
      <c r="G558" s="47"/>
      <c r="H558" s="47"/>
    </row>
    <row r="559" spans="1:8" ht="12.75">
      <c r="A559" s="66" t="s">
        <v>11569</v>
      </c>
      <c r="B559" s="47">
        <v>2002</v>
      </c>
      <c r="C559" s="66" t="s">
        <v>7302</v>
      </c>
      <c r="D559" s="47" t="b">
        <v>0</v>
      </c>
      <c r="E559" s="47" t="b">
        <v>0</v>
      </c>
      <c r="F559" s="47"/>
      <c r="G559" s="47"/>
      <c r="H559" s="47"/>
    </row>
    <row r="560" spans="1:8" ht="12.75">
      <c r="A560" s="66" t="s">
        <v>11570</v>
      </c>
      <c r="B560" s="47">
        <v>2002</v>
      </c>
      <c r="C560" s="66" t="s">
        <v>7809</v>
      </c>
      <c r="D560" s="47" t="b">
        <v>0</v>
      </c>
      <c r="E560" s="47" t="b">
        <v>0</v>
      </c>
      <c r="F560" s="47"/>
      <c r="G560" s="47"/>
      <c r="H560" s="47"/>
    </row>
    <row r="561" spans="1:8" ht="12.75">
      <c r="A561" s="66" t="s">
        <v>11571</v>
      </c>
      <c r="B561" s="47">
        <v>2002</v>
      </c>
      <c r="C561" s="66" t="s">
        <v>44</v>
      </c>
      <c r="D561" s="47" t="b">
        <v>0</v>
      </c>
      <c r="E561" s="47" t="b">
        <v>0</v>
      </c>
      <c r="F561" s="47"/>
      <c r="G561" s="47"/>
      <c r="H561" s="47"/>
    </row>
    <row r="562" spans="1:8" ht="12.75">
      <c r="A562" s="66" t="s">
        <v>11572</v>
      </c>
      <c r="B562" s="47">
        <v>2005</v>
      </c>
      <c r="C562" s="66" t="s">
        <v>11033</v>
      </c>
      <c r="D562" s="47" t="b">
        <v>0</v>
      </c>
      <c r="E562" s="47" t="b">
        <v>0</v>
      </c>
      <c r="F562" s="47"/>
      <c r="G562" s="47"/>
      <c r="H562" s="47"/>
    </row>
    <row r="563" spans="1:8" ht="12.75">
      <c r="A563" s="66" t="s">
        <v>3588</v>
      </c>
      <c r="B563" s="47" t="s">
        <v>11573</v>
      </c>
      <c r="C563" s="47" t="s">
        <v>118</v>
      </c>
      <c r="D563" s="47" t="b">
        <v>0</v>
      </c>
      <c r="E563" s="47" t="b">
        <v>0</v>
      </c>
      <c r="F563" s="47"/>
      <c r="G563" s="47"/>
      <c r="H563" s="47"/>
    </row>
    <row r="564" spans="1:8" ht="12.75">
      <c r="A564" s="66" t="s">
        <v>11574</v>
      </c>
      <c r="B564" s="47">
        <v>2004</v>
      </c>
      <c r="C564" s="66" t="s">
        <v>11575</v>
      </c>
      <c r="D564" s="47" t="b">
        <v>0</v>
      </c>
      <c r="E564" s="47" t="b">
        <v>0</v>
      </c>
      <c r="F564" s="47"/>
      <c r="G564" s="47"/>
      <c r="H564" s="47"/>
    </row>
    <row r="565" spans="1:8" ht="12.75">
      <c r="A565" s="66" t="s">
        <v>11576</v>
      </c>
      <c r="B565" s="47">
        <v>2003</v>
      </c>
      <c r="C565" s="66" t="s">
        <v>7809</v>
      </c>
      <c r="D565" s="47" t="b">
        <v>0</v>
      </c>
      <c r="E565" s="47" t="b">
        <v>0</v>
      </c>
      <c r="F565" s="47"/>
      <c r="G565" s="47"/>
      <c r="H565" s="47"/>
    </row>
    <row r="566" spans="1:8" ht="12.75">
      <c r="A566" s="66" t="s">
        <v>11577</v>
      </c>
      <c r="B566" s="47">
        <v>2002</v>
      </c>
      <c r="C566" s="66" t="s">
        <v>7809</v>
      </c>
      <c r="D566" s="47" t="b">
        <v>0</v>
      </c>
      <c r="E566" s="47" t="b">
        <v>0</v>
      </c>
      <c r="F566" s="47"/>
      <c r="G566" s="47"/>
      <c r="H566" s="47"/>
    </row>
    <row r="567" spans="1:8" ht="12.75">
      <c r="A567" s="66" t="s">
        <v>11578</v>
      </c>
      <c r="B567" s="47">
        <v>2002</v>
      </c>
      <c r="C567" s="66" t="s">
        <v>9637</v>
      </c>
      <c r="D567" s="47" t="b">
        <v>0</v>
      </c>
      <c r="E567" s="47" t="b">
        <v>0</v>
      </c>
      <c r="F567" s="47"/>
      <c r="G567" s="47"/>
      <c r="H567" s="47"/>
    </row>
    <row r="568" spans="1:8" ht="12.75">
      <c r="A568" s="66" t="s">
        <v>11579</v>
      </c>
      <c r="B568" s="47">
        <v>2003</v>
      </c>
      <c r="C568" s="66" t="s">
        <v>9725</v>
      </c>
      <c r="D568" s="47" t="b">
        <v>0</v>
      </c>
      <c r="E568" s="47" t="b">
        <v>0</v>
      </c>
      <c r="F568" s="47"/>
      <c r="G568" s="47"/>
      <c r="H568" s="47"/>
    </row>
    <row r="569" spans="1:8" ht="12.75">
      <c r="A569" s="66" t="s">
        <v>11580</v>
      </c>
      <c r="B569" s="47">
        <v>2001</v>
      </c>
      <c r="C569" s="66" t="s">
        <v>7302</v>
      </c>
      <c r="D569" s="47" t="b">
        <v>0</v>
      </c>
      <c r="E569" s="47" t="b">
        <v>0</v>
      </c>
      <c r="F569" s="47"/>
      <c r="G569" s="47"/>
      <c r="H569" s="47"/>
    </row>
    <row r="570" spans="1:8" ht="12.75">
      <c r="A570" s="66" t="s">
        <v>11581</v>
      </c>
      <c r="B570" s="47">
        <v>2006</v>
      </c>
      <c r="C570" s="66" t="s">
        <v>11582</v>
      </c>
      <c r="D570" s="47" t="b">
        <v>0</v>
      </c>
      <c r="E570" s="47" t="b">
        <v>0</v>
      </c>
      <c r="F570" s="47"/>
      <c r="G570" s="47"/>
      <c r="H570" s="47"/>
    </row>
    <row r="571" spans="1:8" ht="12.75">
      <c r="A571" s="66" t="s">
        <v>9991</v>
      </c>
      <c r="B571" s="47">
        <v>2001</v>
      </c>
      <c r="C571" s="47" t="s">
        <v>118</v>
      </c>
      <c r="D571" s="47" t="b">
        <v>0</v>
      </c>
      <c r="E571" s="47" t="b">
        <v>0</v>
      </c>
      <c r="F571" s="47"/>
      <c r="G571" s="47"/>
      <c r="H571" s="47"/>
    </row>
    <row r="572" spans="1:8" ht="12.75">
      <c r="A572" s="66" t="s">
        <v>9992</v>
      </c>
      <c r="B572" s="47">
        <v>2005</v>
      </c>
      <c r="C572" s="47" t="s">
        <v>118</v>
      </c>
      <c r="D572" s="47" t="b">
        <v>0</v>
      </c>
      <c r="E572" s="47" t="b">
        <v>0</v>
      </c>
      <c r="F572" s="47"/>
      <c r="G572" s="47"/>
      <c r="H572" s="47"/>
    </row>
    <row r="573" spans="1:8" ht="12.75">
      <c r="A573" s="66" t="s">
        <v>11583</v>
      </c>
      <c r="B573" s="47">
        <v>2001</v>
      </c>
      <c r="C573" s="66" t="s">
        <v>10133</v>
      </c>
      <c r="D573" s="47" t="b">
        <v>0</v>
      </c>
      <c r="E573" s="47" t="b">
        <v>0</v>
      </c>
      <c r="F573" s="47"/>
      <c r="G573" s="47"/>
      <c r="H573" s="47"/>
    </row>
    <row r="574" spans="1:8" ht="12.75">
      <c r="A574" s="66" t="s">
        <v>11584</v>
      </c>
      <c r="B574" s="47" t="s">
        <v>11585</v>
      </c>
      <c r="C574" s="47" t="s">
        <v>11230</v>
      </c>
      <c r="D574" s="47" t="b">
        <v>0</v>
      </c>
      <c r="E574" s="47" t="b">
        <v>0</v>
      </c>
      <c r="F574" s="47"/>
      <c r="G574" s="47"/>
      <c r="H574" s="47"/>
    </row>
    <row r="575" spans="1:8" ht="12.75">
      <c r="A575" s="66" t="s">
        <v>11586</v>
      </c>
      <c r="B575" s="47" t="s">
        <v>11049</v>
      </c>
      <c r="C575" s="47" t="s">
        <v>11230</v>
      </c>
      <c r="D575" s="47" t="b">
        <v>0</v>
      </c>
      <c r="E575" s="47" t="b">
        <v>0</v>
      </c>
      <c r="F575" s="47"/>
      <c r="G575" s="47"/>
      <c r="H575" s="47"/>
    </row>
    <row r="576" spans="1:8" ht="12.75">
      <c r="A576" s="66" t="s">
        <v>11587</v>
      </c>
      <c r="B576" s="47">
        <v>2002</v>
      </c>
      <c r="C576" s="66" t="s">
        <v>9488</v>
      </c>
      <c r="D576" s="47" t="b">
        <v>0</v>
      </c>
      <c r="E576" s="47" t="b">
        <v>0</v>
      </c>
      <c r="F576" s="47"/>
      <c r="G576" s="47"/>
      <c r="H576" s="47"/>
    </row>
    <row r="577" spans="1:8" ht="12.75">
      <c r="A577" s="66" t="s">
        <v>11588</v>
      </c>
      <c r="B577" s="47">
        <v>2002</v>
      </c>
      <c r="C577" s="66" t="s">
        <v>484</v>
      </c>
      <c r="D577" s="47" t="b">
        <v>0</v>
      </c>
      <c r="E577" s="47" t="b">
        <v>0</v>
      </c>
      <c r="F577" s="47"/>
      <c r="G577" s="47"/>
      <c r="H577" s="47"/>
    </row>
    <row r="578" spans="1:8" ht="12.75">
      <c r="A578" s="66" t="s">
        <v>11589</v>
      </c>
      <c r="B578" s="47">
        <v>2006</v>
      </c>
      <c r="C578" s="66" t="s">
        <v>9744</v>
      </c>
      <c r="D578" s="47" t="b">
        <v>0</v>
      </c>
      <c r="E578" s="47" t="b">
        <v>0</v>
      </c>
      <c r="F578" s="47"/>
      <c r="G578" s="47"/>
      <c r="H578" s="47"/>
    </row>
    <row r="579" spans="1:8" ht="12.75">
      <c r="A579" s="66" t="s">
        <v>11590</v>
      </c>
      <c r="B579" s="47">
        <v>2005</v>
      </c>
      <c r="C579" s="66" t="s">
        <v>7802</v>
      </c>
      <c r="D579" s="47" t="b">
        <v>0</v>
      </c>
      <c r="E579" s="47" t="b">
        <v>0</v>
      </c>
      <c r="F579" s="47"/>
      <c r="G579" s="47"/>
      <c r="H579" s="47"/>
    </row>
    <row r="580" spans="1:8" ht="12.75">
      <c r="A580" s="66" t="s">
        <v>11591</v>
      </c>
      <c r="B580" s="47">
        <v>2003</v>
      </c>
      <c r="C580" s="66" t="s">
        <v>7802</v>
      </c>
      <c r="D580" s="47" t="b">
        <v>0</v>
      </c>
      <c r="E580" s="47" t="b">
        <v>0</v>
      </c>
      <c r="F580" s="47"/>
      <c r="G580" s="47"/>
      <c r="H580" s="47"/>
    </row>
    <row r="581" spans="1:8" ht="12.75">
      <c r="A581" s="66" t="s">
        <v>11592</v>
      </c>
      <c r="B581" s="47">
        <v>2004</v>
      </c>
      <c r="C581" s="66" t="s">
        <v>7802</v>
      </c>
      <c r="D581" s="47" t="b">
        <v>0</v>
      </c>
      <c r="E581" s="47" t="b">
        <v>0</v>
      </c>
      <c r="F581" s="47"/>
      <c r="G581" s="47"/>
      <c r="H581" s="47"/>
    </row>
    <row r="582" spans="1:8" ht="12.75">
      <c r="A582" s="66" t="s">
        <v>11593</v>
      </c>
      <c r="B582" s="47">
        <v>2005</v>
      </c>
      <c r="C582" s="66" t="s">
        <v>11033</v>
      </c>
      <c r="D582" s="47" t="b">
        <v>0</v>
      </c>
      <c r="E582" s="47" t="b">
        <v>0</v>
      </c>
      <c r="F582" s="47"/>
      <c r="G582" s="47"/>
      <c r="H582" s="47"/>
    </row>
    <row r="583" spans="1:8" ht="12.75">
      <c r="A583" s="66" t="s">
        <v>11594</v>
      </c>
      <c r="B583" s="47">
        <v>2001</v>
      </c>
      <c r="C583" s="66" t="s">
        <v>66</v>
      </c>
      <c r="D583" s="47" t="b">
        <v>0</v>
      </c>
      <c r="E583" s="47" t="b">
        <v>0</v>
      </c>
      <c r="F583" s="47"/>
      <c r="G583" s="47"/>
      <c r="H583" s="47"/>
    </row>
    <row r="584" spans="1:8" ht="12.75">
      <c r="A584" s="66" t="s">
        <v>11595</v>
      </c>
      <c r="B584" s="47">
        <v>2002</v>
      </c>
      <c r="C584" s="66" t="s">
        <v>66</v>
      </c>
      <c r="D584" s="47" t="b">
        <v>0</v>
      </c>
      <c r="E584" s="47" t="b">
        <v>0</v>
      </c>
      <c r="F584" s="47"/>
      <c r="G584" s="47"/>
      <c r="H584" s="47"/>
    </row>
    <row r="585" spans="1:8" ht="12.75">
      <c r="A585" s="66" t="s">
        <v>11596</v>
      </c>
      <c r="B585" s="47">
        <v>2001</v>
      </c>
      <c r="C585" s="66" t="s">
        <v>8844</v>
      </c>
      <c r="D585" s="47" t="b">
        <v>0</v>
      </c>
      <c r="E585" s="47" t="b">
        <v>0</v>
      </c>
      <c r="F585" s="47"/>
      <c r="G585" s="47"/>
      <c r="H585" s="47"/>
    </row>
    <row r="586" spans="1:8" ht="12.75">
      <c r="A586" s="66" t="s">
        <v>10030</v>
      </c>
      <c r="B586" s="47">
        <v>2002</v>
      </c>
      <c r="C586" s="66" t="s">
        <v>66</v>
      </c>
      <c r="D586" s="47" t="b">
        <v>0</v>
      </c>
      <c r="E586" s="47" t="b">
        <v>0</v>
      </c>
      <c r="F586" s="47"/>
      <c r="G586" s="47"/>
      <c r="H586" s="47"/>
    </row>
    <row r="587" spans="1:8" ht="12.75">
      <c r="A587" s="66" t="s">
        <v>3718</v>
      </c>
      <c r="B587" s="47">
        <v>2002</v>
      </c>
      <c r="C587" s="66" t="s">
        <v>11597</v>
      </c>
      <c r="D587" s="47" t="b">
        <v>0</v>
      </c>
      <c r="E587" s="47" t="b">
        <v>0</v>
      </c>
      <c r="F587" s="47"/>
      <c r="G587" s="47"/>
      <c r="H587" s="47"/>
    </row>
    <row r="588" spans="1:8" ht="12.75">
      <c r="A588" s="66" t="s">
        <v>11598</v>
      </c>
      <c r="B588" s="47">
        <v>2005</v>
      </c>
      <c r="C588" s="66" t="s">
        <v>7302</v>
      </c>
      <c r="D588" s="47" t="b">
        <v>0</v>
      </c>
      <c r="E588" s="47" t="b">
        <v>0</v>
      </c>
      <c r="F588" s="47"/>
      <c r="G588" s="47"/>
      <c r="H588" s="47"/>
    </row>
    <row r="589" spans="1:8" ht="12.75">
      <c r="A589" s="66" t="s">
        <v>11599</v>
      </c>
      <c r="B589" s="47">
        <v>2007</v>
      </c>
      <c r="C589" s="66" t="s">
        <v>7302</v>
      </c>
      <c r="D589" s="47" t="b">
        <v>0</v>
      </c>
      <c r="E589" s="47" t="b">
        <v>0</v>
      </c>
      <c r="F589" s="47"/>
      <c r="G589" s="47"/>
      <c r="H589" s="47"/>
    </row>
    <row r="590" spans="1:8" ht="12.75">
      <c r="A590" s="66" t="s">
        <v>11600</v>
      </c>
      <c r="B590" s="47">
        <v>2006</v>
      </c>
      <c r="C590" s="66" t="s">
        <v>7302</v>
      </c>
      <c r="D590" s="47" t="b">
        <v>0</v>
      </c>
      <c r="E590" s="47" t="b">
        <v>0</v>
      </c>
      <c r="F590" s="47"/>
      <c r="G590" s="47"/>
      <c r="H590" s="47"/>
    </row>
    <row r="591" spans="1:8" ht="12.75">
      <c r="A591" s="66" t="s">
        <v>11601</v>
      </c>
      <c r="B591" s="47">
        <v>2004</v>
      </c>
      <c r="C591" s="66" t="s">
        <v>7302</v>
      </c>
      <c r="D591" s="47" t="b">
        <v>0</v>
      </c>
      <c r="E591" s="47" t="b">
        <v>0</v>
      </c>
      <c r="F591" s="47"/>
      <c r="G591" s="47"/>
      <c r="H591" s="47"/>
    </row>
    <row r="592" spans="1:8" ht="12.75">
      <c r="A592" s="66" t="s">
        <v>11602</v>
      </c>
      <c r="B592" s="47">
        <v>2003</v>
      </c>
      <c r="C592" s="66" t="s">
        <v>44</v>
      </c>
      <c r="D592" s="47" t="b">
        <v>0</v>
      </c>
      <c r="E592" s="47" t="b">
        <v>0</v>
      </c>
      <c r="F592" s="47"/>
      <c r="G592" s="47"/>
      <c r="H592" s="47"/>
    </row>
    <row r="593" spans="1:8" ht="12.75">
      <c r="A593" s="66" t="s">
        <v>11603</v>
      </c>
      <c r="B593" s="47">
        <v>2001</v>
      </c>
      <c r="C593" s="66" t="s">
        <v>9725</v>
      </c>
      <c r="D593" s="47" t="b">
        <v>0</v>
      </c>
      <c r="E593" s="47" t="b">
        <v>0</v>
      </c>
      <c r="F593" s="47"/>
      <c r="G593" s="47"/>
      <c r="H593" s="47"/>
    </row>
    <row r="594" spans="1:8" ht="12.75">
      <c r="A594" s="66" t="s">
        <v>11604</v>
      </c>
      <c r="B594" s="47">
        <v>2006</v>
      </c>
      <c r="C594" s="66" t="s">
        <v>11020</v>
      </c>
      <c r="D594" s="47" t="b">
        <v>0</v>
      </c>
      <c r="E594" s="47" t="b">
        <v>0</v>
      </c>
      <c r="F594" s="47"/>
      <c r="G594" s="47"/>
      <c r="H594" s="47"/>
    </row>
    <row r="595" spans="1:8" ht="12.75">
      <c r="A595" s="66" t="s">
        <v>11605</v>
      </c>
      <c r="B595" s="47">
        <v>2003</v>
      </c>
      <c r="C595" s="66" t="s">
        <v>7302</v>
      </c>
      <c r="D595" s="47" t="b">
        <v>0</v>
      </c>
      <c r="E595" s="47" t="b">
        <v>0</v>
      </c>
      <c r="F595" s="47"/>
      <c r="G595" s="47"/>
      <c r="H595" s="47"/>
    </row>
    <row r="596" spans="1:8" ht="12.75">
      <c r="A596" s="66" t="s">
        <v>11606</v>
      </c>
      <c r="B596" s="47">
        <v>2003</v>
      </c>
      <c r="C596" s="66" t="s">
        <v>69</v>
      </c>
      <c r="D596" s="47" t="b">
        <v>0</v>
      </c>
      <c r="E596" s="47" t="b">
        <v>0</v>
      </c>
      <c r="F596" s="47"/>
      <c r="G596" s="47"/>
      <c r="H596" s="47"/>
    </row>
    <row r="597" spans="1:8" ht="12.75">
      <c r="A597" s="66" t="s">
        <v>11607</v>
      </c>
      <c r="B597" s="47">
        <v>2006</v>
      </c>
      <c r="C597" s="66" t="s">
        <v>7809</v>
      </c>
      <c r="D597" s="47" t="b">
        <v>0</v>
      </c>
      <c r="E597" s="47" t="b">
        <v>0</v>
      </c>
      <c r="F597" s="47"/>
      <c r="G597" s="47"/>
      <c r="H597" s="47"/>
    </row>
    <row r="598" spans="1:8" ht="12.75">
      <c r="A598" s="66" t="s">
        <v>11608</v>
      </c>
      <c r="B598" s="47">
        <v>2003</v>
      </c>
      <c r="C598" s="47" t="s">
        <v>10966</v>
      </c>
      <c r="D598" s="47" t="b">
        <v>0</v>
      </c>
      <c r="E598" s="47" t="b">
        <v>0</v>
      </c>
      <c r="F598" s="47"/>
      <c r="G598" s="47"/>
      <c r="H598" s="47"/>
    </row>
    <row r="599" spans="1:8" ht="12.75">
      <c r="A599" s="66" t="s">
        <v>11609</v>
      </c>
      <c r="B599" s="47">
        <v>2006</v>
      </c>
      <c r="C599" s="66" t="s">
        <v>4734</v>
      </c>
      <c r="D599" s="47" t="b">
        <v>0</v>
      </c>
      <c r="E599" s="47" t="b">
        <v>0</v>
      </c>
      <c r="F599" s="47"/>
      <c r="G599" s="47"/>
      <c r="H599" s="47"/>
    </row>
    <row r="600" spans="1:8" ht="12.75">
      <c r="A600" s="66" t="s">
        <v>11610</v>
      </c>
      <c r="B600" s="47">
        <v>2006</v>
      </c>
      <c r="C600" s="66" t="s">
        <v>4734</v>
      </c>
      <c r="D600" s="47" t="b">
        <v>0</v>
      </c>
      <c r="E600" s="47" t="b">
        <v>0</v>
      </c>
      <c r="F600" s="47"/>
      <c r="G600" s="47"/>
      <c r="H600" s="47"/>
    </row>
    <row r="601" spans="1:8" ht="12.75">
      <c r="A601" s="66" t="s">
        <v>11611</v>
      </c>
      <c r="B601" s="47">
        <v>2003</v>
      </c>
      <c r="C601" s="47" t="s">
        <v>66</v>
      </c>
      <c r="D601" s="47" t="b">
        <v>0</v>
      </c>
      <c r="E601" s="47" t="b">
        <v>0</v>
      </c>
      <c r="F601" s="47"/>
      <c r="G601" s="47"/>
      <c r="H601" s="47"/>
    </row>
    <row r="602" spans="1:8" ht="12.75">
      <c r="A602" s="66" t="s">
        <v>11612</v>
      </c>
      <c r="B602" s="47">
        <v>2001</v>
      </c>
      <c r="C602" s="66" t="s">
        <v>118</v>
      </c>
      <c r="D602" s="47" t="b">
        <v>0</v>
      </c>
      <c r="E602" s="47" t="b">
        <v>0</v>
      </c>
      <c r="F602" s="47"/>
      <c r="G602" s="47"/>
      <c r="H602" s="47"/>
    </row>
    <row r="603" spans="1:8" ht="12.75">
      <c r="A603" s="66" t="s">
        <v>11613</v>
      </c>
      <c r="B603" s="47">
        <v>2005</v>
      </c>
      <c r="C603" s="66" t="s">
        <v>118</v>
      </c>
      <c r="D603" s="47" t="b">
        <v>0</v>
      </c>
      <c r="E603" s="47" t="b">
        <v>0</v>
      </c>
      <c r="F603" s="47"/>
      <c r="G603" s="47"/>
      <c r="H603" s="47"/>
    </row>
    <row r="604" spans="1:8" ht="12.75">
      <c r="A604" s="66" t="s">
        <v>11614</v>
      </c>
      <c r="B604" s="47">
        <v>2004</v>
      </c>
      <c r="C604" s="66" t="s">
        <v>118</v>
      </c>
      <c r="D604" s="47" t="b">
        <v>0</v>
      </c>
      <c r="E604" s="47" t="b">
        <v>0</v>
      </c>
      <c r="F604" s="47"/>
      <c r="G604" s="47"/>
      <c r="H604" s="47"/>
    </row>
    <row r="605" spans="1:8" ht="12.75">
      <c r="A605" s="66" t="s">
        <v>10048</v>
      </c>
      <c r="B605" s="47">
        <v>2005</v>
      </c>
      <c r="C605" s="66" t="s">
        <v>118</v>
      </c>
      <c r="D605" s="47" t="b">
        <v>0</v>
      </c>
      <c r="E605" s="47" t="b">
        <v>0</v>
      </c>
      <c r="F605" s="47"/>
      <c r="G605" s="47"/>
      <c r="H605" s="47"/>
    </row>
    <row r="606" spans="1:8" ht="12.75">
      <c r="A606" s="66" t="s">
        <v>11615</v>
      </c>
      <c r="B606" s="47">
        <v>2005</v>
      </c>
      <c r="C606" s="47" t="s">
        <v>10986</v>
      </c>
      <c r="D606" s="47" t="b">
        <v>0</v>
      </c>
      <c r="E606" s="47" t="b">
        <v>0</v>
      </c>
      <c r="F606" s="47"/>
      <c r="G606" s="47"/>
      <c r="H606" s="47"/>
    </row>
    <row r="607" spans="1:8" ht="12.75">
      <c r="A607" s="66" t="s">
        <v>11616</v>
      </c>
      <c r="B607" s="47">
        <v>2007</v>
      </c>
      <c r="C607" s="66" t="s">
        <v>7302</v>
      </c>
      <c r="D607" s="47" t="b">
        <v>0</v>
      </c>
      <c r="E607" s="47" t="b">
        <v>0</v>
      </c>
      <c r="F607" s="47"/>
      <c r="G607" s="47"/>
      <c r="H607" s="47"/>
    </row>
    <row r="608" spans="1:8" ht="12.75">
      <c r="A608" s="66" t="s">
        <v>11617</v>
      </c>
      <c r="B608" s="47">
        <v>2006</v>
      </c>
      <c r="C608" s="66" t="s">
        <v>7302</v>
      </c>
      <c r="D608" s="47" t="b">
        <v>0</v>
      </c>
      <c r="E608" s="47" t="b">
        <v>0</v>
      </c>
      <c r="F608" s="47"/>
      <c r="G608" s="47"/>
      <c r="H608" s="47"/>
    </row>
    <row r="609" spans="1:8" ht="12.75">
      <c r="A609" s="66" t="s">
        <v>11618</v>
      </c>
      <c r="B609" s="47">
        <v>2006</v>
      </c>
      <c r="C609" s="66" t="s">
        <v>11619</v>
      </c>
      <c r="D609" s="47" t="b">
        <v>0</v>
      </c>
      <c r="E609" s="47" t="b">
        <v>0</v>
      </c>
      <c r="F609" s="47"/>
      <c r="G609" s="47"/>
      <c r="H609" s="47"/>
    </row>
    <row r="610" spans="1:8" ht="12.75">
      <c r="A610" s="66" t="s">
        <v>11620</v>
      </c>
      <c r="B610" s="47">
        <v>2004</v>
      </c>
      <c r="C610" s="66" t="s">
        <v>11033</v>
      </c>
      <c r="D610" s="47" t="b">
        <v>0</v>
      </c>
      <c r="E610" s="47" t="b">
        <v>0</v>
      </c>
      <c r="F610" s="47"/>
      <c r="G610" s="47"/>
      <c r="H610" s="47"/>
    </row>
    <row r="611" spans="1:8" ht="12.75">
      <c r="A611" s="66" t="s">
        <v>11621</v>
      </c>
      <c r="B611" s="47">
        <v>2003</v>
      </c>
      <c r="C611" s="66" t="s">
        <v>11556</v>
      </c>
      <c r="D611" s="47" t="b">
        <v>0</v>
      </c>
      <c r="E611" s="47" t="b">
        <v>0</v>
      </c>
      <c r="F611" s="47"/>
      <c r="G611" s="47"/>
      <c r="H611" s="47"/>
    </row>
    <row r="612" spans="1:8" ht="12.75">
      <c r="A612" s="66" t="s">
        <v>11622</v>
      </c>
      <c r="B612" s="47">
        <v>2007</v>
      </c>
      <c r="C612" s="66" t="s">
        <v>7809</v>
      </c>
      <c r="D612" s="47" t="b">
        <v>0</v>
      </c>
      <c r="E612" s="47" t="b">
        <v>0</v>
      </c>
      <c r="F612" s="47"/>
      <c r="G612" s="47"/>
      <c r="H612" s="47"/>
    </row>
    <row r="613" spans="1:8" ht="12.75">
      <c r="A613" s="66" t="s">
        <v>11623</v>
      </c>
      <c r="B613" s="47">
        <v>2007</v>
      </c>
      <c r="C613" s="66" t="s">
        <v>7809</v>
      </c>
      <c r="D613" s="47" t="b">
        <v>0</v>
      </c>
      <c r="E613" s="47" t="b">
        <v>0</v>
      </c>
      <c r="F613" s="47"/>
      <c r="G613" s="47"/>
      <c r="H613" s="47"/>
    </row>
    <row r="614" spans="1:8" ht="12.75">
      <c r="A614" s="66" t="s">
        <v>9163</v>
      </c>
      <c r="B614" s="47">
        <v>2001</v>
      </c>
      <c r="C614" s="66" t="s">
        <v>7453</v>
      </c>
      <c r="D614" s="47" t="b">
        <v>0</v>
      </c>
      <c r="E614" s="47" t="b">
        <v>0</v>
      </c>
      <c r="F614" s="47"/>
      <c r="G614" s="47"/>
      <c r="H614" s="47"/>
    </row>
    <row r="615" spans="1:8" ht="12.75">
      <c r="A615" s="66" t="s">
        <v>11624</v>
      </c>
      <c r="B615" s="47" t="s">
        <v>11053</v>
      </c>
      <c r="C615" s="66" t="s">
        <v>7302</v>
      </c>
      <c r="D615" s="47" t="b">
        <v>0</v>
      </c>
      <c r="E615" s="47" t="b">
        <v>0</v>
      </c>
      <c r="F615" s="47"/>
      <c r="G615" s="47"/>
      <c r="H615" s="47"/>
    </row>
    <row r="616" spans="1:8" ht="12.75">
      <c r="A616" s="66" t="s">
        <v>11625</v>
      </c>
      <c r="B616" s="47">
        <v>2006</v>
      </c>
      <c r="C616" s="66" t="s">
        <v>9818</v>
      </c>
      <c r="D616" s="47" t="b">
        <v>0</v>
      </c>
      <c r="E616" s="47" t="b">
        <v>0</v>
      </c>
      <c r="F616" s="47"/>
      <c r="G616" s="47"/>
      <c r="H616" s="47"/>
    </row>
    <row r="617" spans="1:8" ht="12.75">
      <c r="A617" s="66" t="s">
        <v>11626</v>
      </c>
      <c r="B617" s="47">
        <v>2003</v>
      </c>
      <c r="C617" s="66" t="s">
        <v>9823</v>
      </c>
      <c r="D617" s="47" t="b">
        <v>0</v>
      </c>
      <c r="E617" s="47" t="b">
        <v>0</v>
      </c>
      <c r="F617" s="47"/>
      <c r="G617" s="47"/>
      <c r="H617" s="47"/>
    </row>
    <row r="618" spans="1:8" ht="12.75">
      <c r="A618" s="66" t="s">
        <v>11627</v>
      </c>
      <c r="B618" s="47">
        <v>2002</v>
      </c>
      <c r="C618" s="66" t="s">
        <v>7302</v>
      </c>
      <c r="D618" s="47" t="b">
        <v>0</v>
      </c>
      <c r="E618" s="47" t="b">
        <v>0</v>
      </c>
      <c r="F618" s="47"/>
      <c r="G618" s="47"/>
      <c r="H618" s="47"/>
    </row>
    <row r="619" spans="1:8" ht="12.75">
      <c r="A619" s="47" t="s">
        <v>11628</v>
      </c>
      <c r="B619" s="47">
        <v>2003</v>
      </c>
      <c r="C619" s="66" t="s">
        <v>11240</v>
      </c>
      <c r="D619" s="47" t="b">
        <v>0</v>
      </c>
      <c r="E619" s="47" t="b">
        <v>0</v>
      </c>
      <c r="F619" s="47"/>
      <c r="G619" s="47"/>
      <c r="H619" s="47"/>
    </row>
    <row r="620" spans="1:8" ht="12.75">
      <c r="A620" s="66" t="s">
        <v>11629</v>
      </c>
      <c r="B620" s="47">
        <v>2002</v>
      </c>
      <c r="C620" s="66" t="s">
        <v>10133</v>
      </c>
      <c r="D620" s="47" t="b">
        <v>0</v>
      </c>
      <c r="E620" s="47" t="b">
        <v>0</v>
      </c>
      <c r="F620" s="47"/>
      <c r="G620" s="47"/>
      <c r="H620" s="47"/>
    </row>
    <row r="621" spans="1:8" ht="12.75">
      <c r="A621" s="66" t="s">
        <v>11630</v>
      </c>
      <c r="B621" s="47">
        <v>2001</v>
      </c>
      <c r="C621" s="66" t="s">
        <v>4734</v>
      </c>
      <c r="D621" s="47" t="b">
        <v>0</v>
      </c>
      <c r="E621" s="47" t="b">
        <v>0</v>
      </c>
      <c r="F621" s="47"/>
      <c r="G621" s="47"/>
      <c r="H621" s="47"/>
    </row>
    <row r="622" spans="1:8" ht="12.75">
      <c r="A622" s="66" t="s">
        <v>11631</v>
      </c>
      <c r="B622" s="47">
        <v>2003</v>
      </c>
      <c r="C622" s="66" t="s">
        <v>9725</v>
      </c>
      <c r="D622" s="47" t="b">
        <v>0</v>
      </c>
      <c r="E622" s="47" t="b">
        <v>0</v>
      </c>
      <c r="F622" s="47"/>
      <c r="G622" s="47"/>
      <c r="H622" s="47"/>
    </row>
    <row r="623" spans="1:8" ht="12.75">
      <c r="A623" s="66" t="s">
        <v>11632</v>
      </c>
      <c r="B623" s="47">
        <v>2006</v>
      </c>
      <c r="C623" s="66" t="s">
        <v>9818</v>
      </c>
      <c r="D623" s="47" t="b">
        <v>0</v>
      </c>
      <c r="E623" s="47" t="b">
        <v>0</v>
      </c>
      <c r="F623" s="47"/>
      <c r="G623" s="47"/>
      <c r="H623" s="47"/>
    </row>
    <row r="624" spans="1:8" ht="12.75">
      <c r="A624" s="66" t="s">
        <v>11633</v>
      </c>
      <c r="B624" s="47">
        <v>2004</v>
      </c>
      <c r="C624" s="66" t="s">
        <v>4734</v>
      </c>
      <c r="D624" s="47" t="b">
        <v>0</v>
      </c>
      <c r="E624" s="47" t="b">
        <v>0</v>
      </c>
      <c r="F624" s="47"/>
      <c r="G624" s="47"/>
      <c r="H624" s="47"/>
    </row>
    <row r="625" spans="1:8" ht="12.75">
      <c r="A625" s="66" t="s">
        <v>7090</v>
      </c>
      <c r="B625" s="47">
        <v>2001</v>
      </c>
      <c r="C625" s="66" t="s">
        <v>10966</v>
      </c>
      <c r="D625" s="47" t="b">
        <v>0</v>
      </c>
      <c r="E625" s="47" t="b">
        <v>0</v>
      </c>
      <c r="F625" s="47"/>
      <c r="G625" s="47"/>
      <c r="H625" s="47"/>
    </row>
    <row r="626" spans="1:8" ht="12.75">
      <c r="A626" s="66" t="s">
        <v>11634</v>
      </c>
      <c r="B626" s="47" t="s">
        <v>11087</v>
      </c>
      <c r="C626" s="66" t="s">
        <v>8811</v>
      </c>
      <c r="D626" s="47" t="b">
        <v>0</v>
      </c>
      <c r="E626" s="47" t="b">
        <v>0</v>
      </c>
      <c r="F626" s="47"/>
      <c r="G626" s="47"/>
      <c r="H626" s="47"/>
    </row>
    <row r="627" spans="1:8" ht="12.75">
      <c r="A627" s="66" t="s">
        <v>11635</v>
      </c>
      <c r="B627" s="47">
        <v>2001</v>
      </c>
      <c r="C627" s="66" t="s">
        <v>7809</v>
      </c>
      <c r="D627" s="47" t="b">
        <v>0</v>
      </c>
      <c r="E627" s="47" t="b">
        <v>0</v>
      </c>
      <c r="F627" s="47"/>
      <c r="G627" s="47"/>
      <c r="H627" s="47"/>
    </row>
    <row r="628" spans="1:8" ht="12.75">
      <c r="A628" s="47" t="s">
        <v>11636</v>
      </c>
      <c r="B628" s="47">
        <v>2005</v>
      </c>
      <c r="C628" s="66" t="s">
        <v>9714</v>
      </c>
      <c r="D628" s="47" t="b">
        <v>0</v>
      </c>
      <c r="E628" s="47" t="b">
        <v>0</v>
      </c>
      <c r="F628" s="47"/>
      <c r="G628" s="47"/>
      <c r="H628" s="47"/>
    </row>
    <row r="629" spans="1:8" ht="12.75">
      <c r="A629" s="47" t="s">
        <v>11637</v>
      </c>
      <c r="B629" s="47">
        <v>2006</v>
      </c>
      <c r="C629" s="66" t="s">
        <v>11638</v>
      </c>
      <c r="D629" s="47" t="b">
        <v>0</v>
      </c>
      <c r="E629" s="47" t="b">
        <v>0</v>
      </c>
      <c r="F629" s="47"/>
      <c r="G629" s="47"/>
      <c r="H629" s="47"/>
    </row>
    <row r="630" spans="1:8" ht="12.75">
      <c r="A630" s="66" t="s">
        <v>11639</v>
      </c>
      <c r="B630" s="47">
        <v>2002</v>
      </c>
      <c r="C630" s="66" t="s">
        <v>8206</v>
      </c>
      <c r="D630" s="47" t="b">
        <v>0</v>
      </c>
      <c r="E630" s="47" t="b">
        <v>0</v>
      </c>
      <c r="F630" s="47"/>
      <c r="G630" s="47"/>
      <c r="H630" s="47"/>
    </row>
    <row r="631" spans="1:8" ht="12.75">
      <c r="A631" s="66" t="s">
        <v>11640</v>
      </c>
      <c r="B631" s="47">
        <v>2004</v>
      </c>
      <c r="C631" s="66" t="s">
        <v>11</v>
      </c>
      <c r="D631" s="47" t="b">
        <v>0</v>
      </c>
      <c r="E631" s="47" t="b">
        <v>0</v>
      </c>
      <c r="F631" s="47"/>
      <c r="G631" s="47"/>
      <c r="H631" s="47"/>
    </row>
    <row r="632" spans="1:8" ht="12.75">
      <c r="A632" s="66" t="s">
        <v>11641</v>
      </c>
      <c r="B632" s="47">
        <v>2004</v>
      </c>
      <c r="C632" s="66" t="s">
        <v>11</v>
      </c>
      <c r="D632" s="47" t="b">
        <v>0</v>
      </c>
      <c r="E632" s="47" t="b">
        <v>0</v>
      </c>
      <c r="F632" s="47"/>
      <c r="G632" s="47"/>
      <c r="H632" s="47"/>
    </row>
    <row r="633" spans="1:8" ht="12.75">
      <c r="A633" s="66" t="s">
        <v>11642</v>
      </c>
      <c r="B633" s="47">
        <v>2004</v>
      </c>
      <c r="C633" s="66" t="s">
        <v>11</v>
      </c>
      <c r="D633" s="47" t="b">
        <v>0</v>
      </c>
      <c r="E633" s="47" t="b">
        <v>0</v>
      </c>
      <c r="F633" s="47"/>
      <c r="G633" s="47"/>
      <c r="H633" s="47"/>
    </row>
    <row r="634" spans="1:8" ht="12.75">
      <c r="A634" s="66" t="s">
        <v>11643</v>
      </c>
      <c r="B634" s="47">
        <v>2005</v>
      </c>
      <c r="C634" s="66" t="s">
        <v>11</v>
      </c>
      <c r="D634" s="47" t="b">
        <v>0</v>
      </c>
      <c r="E634" s="47" t="b">
        <v>0</v>
      </c>
      <c r="F634" s="47"/>
      <c r="G634" s="47"/>
      <c r="H634" s="47"/>
    </row>
    <row r="635" spans="1:8" ht="12.75">
      <c r="A635" s="66" t="s">
        <v>11644</v>
      </c>
      <c r="B635" s="47">
        <v>2003</v>
      </c>
      <c r="C635" s="66" t="s">
        <v>11</v>
      </c>
      <c r="D635" s="47" t="b">
        <v>0</v>
      </c>
      <c r="E635" s="47" t="b">
        <v>0</v>
      </c>
      <c r="F635" s="47"/>
      <c r="G635" s="47"/>
      <c r="H635" s="47"/>
    </row>
    <row r="636" spans="1:8" ht="12.75">
      <c r="A636" s="66" t="s">
        <v>11645</v>
      </c>
      <c r="B636" s="47">
        <v>2002</v>
      </c>
      <c r="C636" s="66" t="s">
        <v>11</v>
      </c>
      <c r="D636" s="47" t="b">
        <v>0</v>
      </c>
      <c r="E636" s="47" t="b">
        <v>0</v>
      </c>
      <c r="F636" s="47"/>
      <c r="G636" s="47"/>
      <c r="H636" s="47"/>
    </row>
    <row r="637" spans="1:8" ht="12.75">
      <c r="A637" s="66" t="s">
        <v>11646</v>
      </c>
      <c r="B637" s="47">
        <v>2002</v>
      </c>
      <c r="C637" s="66" t="s">
        <v>11</v>
      </c>
      <c r="D637" s="47" t="b">
        <v>0</v>
      </c>
      <c r="E637" s="47" t="b">
        <v>0</v>
      </c>
      <c r="F637" s="47"/>
      <c r="G637" s="47"/>
      <c r="H637" s="47"/>
    </row>
    <row r="638" spans="1:8" ht="12.75">
      <c r="A638" s="66" t="s">
        <v>11647</v>
      </c>
      <c r="B638" s="47">
        <v>2004</v>
      </c>
      <c r="C638" s="47" t="s">
        <v>7302</v>
      </c>
      <c r="D638" s="47" t="b">
        <v>0</v>
      </c>
      <c r="E638" s="47" t="b">
        <v>0</v>
      </c>
      <c r="F638" s="47"/>
      <c r="G638" s="47"/>
      <c r="H638" s="47"/>
    </row>
    <row r="639" spans="1:8" ht="12.75">
      <c r="A639" s="66" t="s">
        <v>11648</v>
      </c>
      <c r="B639" s="47" t="s">
        <v>11649</v>
      </c>
      <c r="C639" s="66" t="s">
        <v>11</v>
      </c>
      <c r="D639" s="47" t="b">
        <v>0</v>
      </c>
      <c r="E639" s="47" t="b">
        <v>0</v>
      </c>
      <c r="F639" s="47"/>
      <c r="G639" s="47"/>
      <c r="H639" s="47"/>
    </row>
    <row r="640" spans="1:8" ht="12.75">
      <c r="A640" s="66" t="s">
        <v>11650</v>
      </c>
      <c r="B640" s="47">
        <v>2003</v>
      </c>
      <c r="C640" s="47" t="s">
        <v>9794</v>
      </c>
      <c r="D640" s="47" t="b">
        <v>0</v>
      </c>
      <c r="E640" s="47" t="b">
        <v>0</v>
      </c>
      <c r="F640" s="47"/>
      <c r="G640" s="47"/>
      <c r="H640" s="47"/>
    </row>
    <row r="641" spans="1:8" ht="12.75">
      <c r="A641" s="66" t="s">
        <v>11651</v>
      </c>
      <c r="B641" s="47" t="s">
        <v>10965</v>
      </c>
      <c r="C641" s="66" t="s">
        <v>118</v>
      </c>
      <c r="D641" s="47" t="b">
        <v>0</v>
      </c>
      <c r="E641" s="47" t="b">
        <v>0</v>
      </c>
      <c r="F641" s="47"/>
      <c r="G641" s="47"/>
      <c r="H641" s="47"/>
    </row>
    <row r="642" spans="1:8" ht="12.75">
      <c r="A642" s="66" t="s">
        <v>11652</v>
      </c>
      <c r="B642" s="47">
        <v>2004</v>
      </c>
      <c r="C642" s="66" t="s">
        <v>7302</v>
      </c>
      <c r="D642" s="47" t="b">
        <v>0</v>
      </c>
      <c r="E642" s="47" t="b">
        <v>0</v>
      </c>
      <c r="F642" s="47"/>
      <c r="G642" s="47"/>
      <c r="H642" s="47"/>
    </row>
    <row r="643" spans="1:8" ht="12.75">
      <c r="A643" s="66" t="s">
        <v>11653</v>
      </c>
      <c r="B643" s="47">
        <v>2003</v>
      </c>
      <c r="C643" s="66" t="s">
        <v>7302</v>
      </c>
      <c r="D643" s="47" t="b">
        <v>0</v>
      </c>
      <c r="E643" s="47" t="b">
        <v>0</v>
      </c>
      <c r="F643" s="47"/>
      <c r="G643" s="47"/>
      <c r="H643" s="47"/>
    </row>
    <row r="644" spans="1:8" ht="12.75">
      <c r="A644" s="66" t="s">
        <v>11654</v>
      </c>
      <c r="B644" s="47">
        <v>2005</v>
      </c>
      <c r="C644" s="66" t="s">
        <v>7302</v>
      </c>
      <c r="D644" s="47" t="b">
        <v>0</v>
      </c>
      <c r="E644" s="47" t="b">
        <v>0</v>
      </c>
      <c r="F644" s="47"/>
      <c r="G644" s="47"/>
      <c r="H644" s="47"/>
    </row>
    <row r="645" spans="1:8" ht="12.75">
      <c r="A645" s="66" t="s">
        <v>11655</v>
      </c>
      <c r="B645" s="47">
        <v>2001</v>
      </c>
      <c r="C645" s="66" t="s">
        <v>7302</v>
      </c>
      <c r="D645" s="47" t="b">
        <v>0</v>
      </c>
      <c r="E645" s="47" t="b">
        <v>0</v>
      </c>
      <c r="F645" s="47"/>
      <c r="G645" s="47"/>
      <c r="H645" s="47"/>
    </row>
    <row r="646" spans="1:8" ht="12.75">
      <c r="A646" s="66" t="s">
        <v>11656</v>
      </c>
      <c r="B646" s="47">
        <v>2002</v>
      </c>
      <c r="C646" s="66" t="s">
        <v>7302</v>
      </c>
      <c r="D646" s="47" t="b">
        <v>0</v>
      </c>
      <c r="E646" s="47" t="b">
        <v>0</v>
      </c>
      <c r="F646" s="47"/>
      <c r="G646" s="47"/>
      <c r="H646" s="47"/>
    </row>
    <row r="647" spans="1:8" ht="12.75">
      <c r="A647" s="66" t="s">
        <v>11657</v>
      </c>
      <c r="B647" s="47">
        <v>2002</v>
      </c>
      <c r="C647" s="66" t="s">
        <v>9613</v>
      </c>
      <c r="D647" s="47" t="b">
        <v>0</v>
      </c>
      <c r="E647" s="47" t="b">
        <v>0</v>
      </c>
      <c r="F647" s="47"/>
      <c r="G647" s="47"/>
      <c r="H647" s="47"/>
    </row>
    <row r="648" spans="1:8" ht="12.75">
      <c r="A648" s="66" t="s">
        <v>11658</v>
      </c>
      <c r="B648" s="47">
        <v>2001</v>
      </c>
      <c r="C648" s="47" t="s">
        <v>9613</v>
      </c>
      <c r="D648" s="47" t="b">
        <v>0</v>
      </c>
      <c r="E648" s="47" t="b">
        <v>0</v>
      </c>
      <c r="F648" s="47"/>
      <c r="G648" s="47"/>
      <c r="H648" s="47"/>
    </row>
    <row r="649" spans="1:8" ht="12.75">
      <c r="A649" s="66" t="s">
        <v>9180</v>
      </c>
      <c r="B649" s="47">
        <v>2001</v>
      </c>
      <c r="C649" s="47" t="s">
        <v>8811</v>
      </c>
      <c r="D649" s="47" t="b">
        <v>0</v>
      </c>
      <c r="E649" s="47" t="b">
        <v>0</v>
      </c>
      <c r="F649" s="47"/>
      <c r="G649" s="47"/>
      <c r="H649" s="47"/>
    </row>
    <row r="650" spans="1:8" ht="12.75">
      <c r="A650" s="66" t="s">
        <v>10067</v>
      </c>
      <c r="B650" s="47">
        <v>2003</v>
      </c>
      <c r="C650" s="66" t="s">
        <v>7809</v>
      </c>
      <c r="D650" s="47" t="b">
        <v>0</v>
      </c>
      <c r="E650" s="47" t="b">
        <v>0</v>
      </c>
      <c r="F650" s="47"/>
      <c r="G650" s="47"/>
      <c r="H650" s="47"/>
    </row>
    <row r="651" spans="1:8" ht="12.75">
      <c r="A651" s="66" t="s">
        <v>11659</v>
      </c>
      <c r="B651" s="47">
        <v>2006</v>
      </c>
      <c r="C651" s="66" t="s">
        <v>10986</v>
      </c>
      <c r="D651" s="47" t="b">
        <v>0</v>
      </c>
      <c r="E651" s="47" t="b">
        <v>0</v>
      </c>
      <c r="F651" s="47"/>
      <c r="G651" s="47"/>
      <c r="H651" s="47"/>
    </row>
    <row r="652" spans="1:8" ht="12.75">
      <c r="A652" s="66" t="s">
        <v>11660</v>
      </c>
      <c r="B652" s="47">
        <v>2005</v>
      </c>
      <c r="C652" s="66" t="s">
        <v>11212</v>
      </c>
      <c r="D652" s="47" t="b">
        <v>0</v>
      </c>
      <c r="E652" s="47" t="b">
        <v>0</v>
      </c>
      <c r="F652" s="47"/>
      <c r="G652" s="47"/>
      <c r="H652" s="47"/>
    </row>
    <row r="653" spans="1:8" ht="12.75">
      <c r="A653" s="66" t="s">
        <v>11661</v>
      </c>
      <c r="B653" s="47">
        <v>2002</v>
      </c>
      <c r="C653" s="47" t="s">
        <v>484</v>
      </c>
      <c r="D653" s="47" t="b">
        <v>0</v>
      </c>
      <c r="E653" s="47" t="b">
        <v>0</v>
      </c>
      <c r="F653" s="47"/>
      <c r="G653" s="47"/>
      <c r="H653" s="47"/>
    </row>
    <row r="654" spans="1:8" ht="12.75">
      <c r="A654" s="66" t="s">
        <v>11662</v>
      </c>
      <c r="B654" s="47">
        <v>2007</v>
      </c>
      <c r="C654" s="66" t="s">
        <v>4734</v>
      </c>
      <c r="D654" s="47" t="b">
        <v>0</v>
      </c>
      <c r="E654" s="47" t="b">
        <v>0</v>
      </c>
      <c r="F654" s="47"/>
      <c r="G654" s="47"/>
      <c r="H654" s="47"/>
    </row>
    <row r="655" spans="1:8" ht="12.75">
      <c r="A655" s="66" t="s">
        <v>11663</v>
      </c>
      <c r="B655" s="47">
        <v>2002</v>
      </c>
      <c r="C655" s="66" t="s">
        <v>7302</v>
      </c>
      <c r="D655" s="47" t="b">
        <v>0</v>
      </c>
      <c r="E655" s="47" t="b">
        <v>0</v>
      </c>
      <c r="F655" s="47"/>
      <c r="G655" s="47"/>
      <c r="H655" s="47"/>
    </row>
    <row r="656" spans="1:8" ht="12.75">
      <c r="A656" s="66" t="s">
        <v>11664</v>
      </c>
      <c r="B656" s="47">
        <v>2003</v>
      </c>
      <c r="C656" s="66" t="s">
        <v>10385</v>
      </c>
      <c r="D656" s="47" t="b">
        <v>0</v>
      </c>
      <c r="E656" s="47" t="b">
        <v>0</v>
      </c>
      <c r="F656" s="47"/>
      <c r="G656" s="47"/>
      <c r="H656" s="47"/>
    </row>
    <row r="657" spans="1:8" ht="12.75">
      <c r="A657" s="66" t="s">
        <v>9185</v>
      </c>
      <c r="B657" s="47">
        <v>2004</v>
      </c>
      <c r="C657" s="66" t="s">
        <v>11033</v>
      </c>
      <c r="D657" s="47" t="b">
        <v>0</v>
      </c>
      <c r="E657" s="47" t="b">
        <v>0</v>
      </c>
      <c r="F657" s="47"/>
      <c r="G657" s="47"/>
      <c r="H657" s="47"/>
    </row>
    <row r="658" spans="1:8" ht="12.75">
      <c r="A658" s="66" t="s">
        <v>11665</v>
      </c>
      <c r="B658" s="47">
        <v>2005</v>
      </c>
      <c r="C658" s="47" t="s">
        <v>11666</v>
      </c>
      <c r="D658" s="47" t="b">
        <v>0</v>
      </c>
      <c r="E658" s="47" t="b">
        <v>0</v>
      </c>
      <c r="F658" s="47"/>
      <c r="G658" s="47"/>
      <c r="H658" s="47"/>
    </row>
    <row r="659" spans="1:8" ht="12.75">
      <c r="A659" s="66" t="s">
        <v>11667</v>
      </c>
      <c r="B659" s="47">
        <v>2001</v>
      </c>
      <c r="C659" s="66" t="s">
        <v>66</v>
      </c>
      <c r="D659" s="47" t="b">
        <v>0</v>
      </c>
      <c r="E659" s="47" t="b">
        <v>0</v>
      </c>
      <c r="F659" s="47"/>
      <c r="G659" s="47"/>
      <c r="H659" s="47"/>
    </row>
    <row r="660" spans="1:8" ht="12.75">
      <c r="A660" s="66" t="s">
        <v>11668</v>
      </c>
      <c r="B660" s="47" t="s">
        <v>11284</v>
      </c>
      <c r="C660" s="66" t="s">
        <v>9720</v>
      </c>
      <c r="D660" s="47" t="b">
        <v>0</v>
      </c>
      <c r="E660" s="47" t="b">
        <v>0</v>
      </c>
      <c r="F660" s="47"/>
      <c r="G660" s="47"/>
      <c r="H660" s="47"/>
    </row>
    <row r="661" spans="1:8" ht="12.75">
      <c r="A661" s="66" t="s">
        <v>11669</v>
      </c>
      <c r="B661" s="47">
        <v>2007</v>
      </c>
      <c r="C661" s="66" t="s">
        <v>7302</v>
      </c>
      <c r="D661" s="47" t="b">
        <v>0</v>
      </c>
      <c r="E661" s="47" t="b">
        <v>0</v>
      </c>
      <c r="F661" s="47"/>
      <c r="G661" s="47"/>
      <c r="H661" s="47"/>
    </row>
    <row r="662" spans="1:8" ht="12.75">
      <c r="A662" s="66" t="s">
        <v>11670</v>
      </c>
      <c r="B662" s="47" t="s">
        <v>11452</v>
      </c>
      <c r="C662" s="66" t="s">
        <v>44</v>
      </c>
      <c r="D662" s="47" t="b">
        <v>0</v>
      </c>
      <c r="E662" s="47" t="b">
        <v>0</v>
      </c>
      <c r="F662" s="47"/>
      <c r="G662" s="47"/>
      <c r="H662" s="47"/>
    </row>
    <row r="663" spans="1:8" ht="12.75">
      <c r="A663" s="66" t="s">
        <v>11671</v>
      </c>
      <c r="B663" s="47">
        <v>2003</v>
      </c>
      <c r="C663" s="47" t="s">
        <v>7809</v>
      </c>
      <c r="D663" s="47" t="b">
        <v>0</v>
      </c>
      <c r="E663" s="47" t="b">
        <v>0</v>
      </c>
      <c r="F663" s="47"/>
      <c r="G663" s="47"/>
      <c r="H663" s="47"/>
    </row>
    <row r="664" spans="1:8" ht="12.75">
      <c r="A664" s="66" t="s">
        <v>11672</v>
      </c>
      <c r="B664" s="47">
        <v>2001</v>
      </c>
      <c r="C664" s="66" t="s">
        <v>7809</v>
      </c>
      <c r="D664" s="47" t="b">
        <v>0</v>
      </c>
      <c r="E664" s="47" t="b">
        <v>0</v>
      </c>
      <c r="F664" s="47"/>
      <c r="G664" s="47"/>
      <c r="H664" s="47"/>
    </row>
    <row r="665" spans="1:8" ht="12.75">
      <c r="A665" s="66" t="s">
        <v>11673</v>
      </c>
      <c r="B665" s="47">
        <v>2005</v>
      </c>
      <c r="C665" s="66" t="s">
        <v>7809</v>
      </c>
      <c r="D665" s="47" t="b">
        <v>0</v>
      </c>
      <c r="E665" s="47" t="b">
        <v>0</v>
      </c>
      <c r="F665" s="47"/>
      <c r="G665" s="47"/>
      <c r="H665" s="47"/>
    </row>
    <row r="666" spans="1:8" ht="12.75">
      <c r="A666" s="66" t="s">
        <v>11674</v>
      </c>
      <c r="B666" s="47">
        <v>2006</v>
      </c>
      <c r="C666" s="66" t="s">
        <v>7809</v>
      </c>
      <c r="D666" s="47" t="b">
        <v>0</v>
      </c>
      <c r="E666" s="47" t="b">
        <v>0</v>
      </c>
      <c r="F666" s="47"/>
      <c r="G666" s="47"/>
      <c r="H666" s="47"/>
    </row>
    <row r="667" spans="1:8" ht="12.75">
      <c r="A667" s="66" t="s">
        <v>11675</v>
      </c>
      <c r="B667" s="47">
        <v>2001</v>
      </c>
      <c r="C667" s="66" t="s">
        <v>9882</v>
      </c>
      <c r="D667" s="47" t="b">
        <v>0</v>
      </c>
      <c r="E667" s="47" t="b">
        <v>0</v>
      </c>
      <c r="F667" s="47"/>
      <c r="G667" s="47"/>
      <c r="H667" s="47"/>
    </row>
    <row r="668" spans="1:8" ht="12.75">
      <c r="A668" s="66" t="s">
        <v>9624</v>
      </c>
      <c r="B668" s="47">
        <v>2001</v>
      </c>
      <c r="C668" s="66" t="s">
        <v>66</v>
      </c>
      <c r="D668" s="47" t="b">
        <v>0</v>
      </c>
      <c r="E668" s="47" t="b">
        <v>0</v>
      </c>
      <c r="F668" s="47"/>
      <c r="G668" s="47"/>
      <c r="H668" s="47"/>
    </row>
    <row r="669" spans="1:8" ht="12.75">
      <c r="A669" s="66" t="s">
        <v>11676</v>
      </c>
      <c r="B669" s="47" t="s">
        <v>10965</v>
      </c>
      <c r="C669" s="47" t="s">
        <v>118</v>
      </c>
      <c r="D669" s="47" t="b">
        <v>0</v>
      </c>
      <c r="E669" s="47" t="b">
        <v>0</v>
      </c>
      <c r="F669" s="47"/>
      <c r="G669" s="47"/>
      <c r="H669" s="47"/>
    </row>
    <row r="670" spans="1:8" ht="12.75">
      <c r="A670" s="47" t="s">
        <v>11677</v>
      </c>
      <c r="B670" s="47">
        <v>2005</v>
      </c>
      <c r="C670" s="47" t="s">
        <v>10585</v>
      </c>
      <c r="D670" s="47" t="b">
        <v>0</v>
      </c>
      <c r="E670" s="47" t="b">
        <v>0</v>
      </c>
      <c r="F670" s="47"/>
      <c r="G670" s="47"/>
      <c r="H670" s="47"/>
    </row>
    <row r="671" spans="1:8" ht="12.75">
      <c r="A671" s="66" t="s">
        <v>10082</v>
      </c>
      <c r="B671" s="47">
        <v>2002</v>
      </c>
      <c r="C671" s="66" t="s">
        <v>9613</v>
      </c>
      <c r="D671" s="47" t="b">
        <v>0</v>
      </c>
      <c r="E671" s="47" t="b">
        <v>0</v>
      </c>
      <c r="F671" s="47"/>
      <c r="G671" s="47"/>
      <c r="H671" s="47"/>
    </row>
    <row r="672" spans="1:8" ht="12.75">
      <c r="A672" s="66" t="s">
        <v>11678</v>
      </c>
      <c r="B672" s="47">
        <v>2003</v>
      </c>
      <c r="C672" s="66" t="s">
        <v>9794</v>
      </c>
      <c r="D672" s="47" t="b">
        <v>0</v>
      </c>
      <c r="E672" s="47" t="b">
        <v>0</v>
      </c>
      <c r="F672" s="47"/>
      <c r="G672" s="47"/>
      <c r="H672" s="47"/>
    </row>
    <row r="673" spans="1:8" ht="12.75">
      <c r="A673" s="66" t="s">
        <v>11679</v>
      </c>
      <c r="B673" s="47" t="s">
        <v>11053</v>
      </c>
      <c r="C673" s="66" t="s">
        <v>7302</v>
      </c>
      <c r="D673" s="47" t="b">
        <v>0</v>
      </c>
      <c r="E673" s="47" t="b">
        <v>0</v>
      </c>
      <c r="F673" s="47"/>
      <c r="G673" s="47"/>
      <c r="H673" s="47"/>
    </row>
    <row r="674" spans="1:8" ht="12.75">
      <c r="A674" s="66" t="s">
        <v>11680</v>
      </c>
      <c r="B674" s="47">
        <v>2002</v>
      </c>
      <c r="C674" s="66" t="s">
        <v>7302</v>
      </c>
      <c r="D674" s="47" t="b">
        <v>0</v>
      </c>
      <c r="E674" s="47" t="b">
        <v>0</v>
      </c>
      <c r="F674" s="47"/>
      <c r="G674" s="47"/>
      <c r="H674" s="47"/>
    </row>
    <row r="675" spans="1:8" ht="12.75">
      <c r="A675" s="66" t="s">
        <v>11681</v>
      </c>
      <c r="B675" s="47">
        <v>2005</v>
      </c>
      <c r="C675" s="66" t="s">
        <v>10986</v>
      </c>
      <c r="D675" s="47" t="b">
        <v>0</v>
      </c>
      <c r="E675" s="47" t="b">
        <v>0</v>
      </c>
      <c r="F675" s="47"/>
      <c r="G675" s="47"/>
      <c r="H675" s="47"/>
    </row>
    <row r="676" spans="1:8" ht="12.75">
      <c r="A676" s="66" t="s">
        <v>11682</v>
      </c>
      <c r="B676" s="47">
        <v>2004</v>
      </c>
      <c r="C676" s="66" t="s">
        <v>685</v>
      </c>
      <c r="D676" s="47" t="b">
        <v>0</v>
      </c>
      <c r="E676" s="47" t="b">
        <v>0</v>
      </c>
      <c r="F676" s="47"/>
      <c r="G676" s="47"/>
      <c r="H676" s="47"/>
    </row>
    <row r="677" spans="1:8" ht="12.75">
      <c r="A677" s="66" t="s">
        <v>11683</v>
      </c>
      <c r="B677" s="47" t="s">
        <v>11684</v>
      </c>
      <c r="C677" s="66" t="s">
        <v>685</v>
      </c>
      <c r="D677" s="47" t="b">
        <v>0</v>
      </c>
      <c r="E677" s="47" t="b">
        <v>0</v>
      </c>
      <c r="F677" s="47"/>
      <c r="G677" s="47"/>
      <c r="H677" s="47"/>
    </row>
    <row r="678" spans="1:8" ht="12.75">
      <c r="A678" s="66" t="s">
        <v>11685</v>
      </c>
      <c r="B678" s="47">
        <v>2003</v>
      </c>
      <c r="C678" s="66" t="s">
        <v>7802</v>
      </c>
      <c r="D678" s="47" t="b">
        <v>0</v>
      </c>
      <c r="E678" s="47" t="b">
        <v>0</v>
      </c>
      <c r="F678" s="47"/>
      <c r="G678" s="47"/>
      <c r="H678" s="47"/>
    </row>
    <row r="679" spans="1:8" ht="12.75">
      <c r="A679" s="66" t="s">
        <v>11686</v>
      </c>
      <c r="B679" s="47" t="s">
        <v>11687</v>
      </c>
      <c r="C679" s="66" t="s">
        <v>10075</v>
      </c>
      <c r="D679" s="47" t="b">
        <v>0</v>
      </c>
      <c r="E679" s="47" t="b">
        <v>0</v>
      </c>
      <c r="F679" s="47"/>
      <c r="G679" s="47"/>
      <c r="H679" s="47"/>
    </row>
    <row r="680" spans="1:8" ht="12.75">
      <c r="A680" s="66" t="s">
        <v>11688</v>
      </c>
      <c r="B680" s="47" t="s">
        <v>11115</v>
      </c>
      <c r="C680" s="66" t="s">
        <v>685</v>
      </c>
      <c r="D680" s="47" t="b">
        <v>0</v>
      </c>
      <c r="E680" s="47" t="b">
        <v>0</v>
      </c>
      <c r="F680" s="47"/>
      <c r="G680" s="47"/>
      <c r="H680" s="47"/>
    </row>
    <row r="681" spans="1:8" ht="12.75">
      <c r="A681" s="66" t="s">
        <v>11689</v>
      </c>
      <c r="B681" s="47" t="s">
        <v>11115</v>
      </c>
      <c r="C681" s="66" t="s">
        <v>685</v>
      </c>
      <c r="D681" s="47" t="b">
        <v>0</v>
      </c>
      <c r="E681" s="47" t="b">
        <v>0</v>
      </c>
      <c r="F681" s="47"/>
      <c r="G681" s="47"/>
      <c r="H681" s="47"/>
    </row>
    <row r="682" spans="1:8" ht="12.75">
      <c r="A682" s="66" t="s">
        <v>11690</v>
      </c>
      <c r="B682" s="47" t="s">
        <v>11691</v>
      </c>
      <c r="C682" s="66" t="s">
        <v>9794</v>
      </c>
      <c r="D682" s="47" t="b">
        <v>0</v>
      </c>
      <c r="E682" s="47" t="b">
        <v>0</v>
      </c>
      <c r="F682" s="47"/>
      <c r="G682" s="47"/>
      <c r="H682" s="47"/>
    </row>
    <row r="683" spans="1:8" ht="12.75">
      <c r="A683" s="66" t="s">
        <v>11692</v>
      </c>
      <c r="B683" s="47">
        <v>2002</v>
      </c>
      <c r="C683" s="66" t="s">
        <v>9725</v>
      </c>
      <c r="D683" s="47" t="b">
        <v>0</v>
      </c>
      <c r="E683" s="47" t="b">
        <v>0</v>
      </c>
      <c r="F683" s="47"/>
      <c r="G683" s="47"/>
      <c r="H683" s="47"/>
    </row>
    <row r="684" spans="1:8" ht="12.75">
      <c r="A684" s="66" t="s">
        <v>10093</v>
      </c>
      <c r="B684" s="47">
        <v>2005</v>
      </c>
      <c r="C684" s="66" t="s">
        <v>9769</v>
      </c>
      <c r="D684" s="47" t="b">
        <v>0</v>
      </c>
      <c r="E684" s="47" t="b">
        <v>0</v>
      </c>
      <c r="F684" s="47"/>
      <c r="G684" s="47"/>
      <c r="H684" s="47"/>
    </row>
    <row r="685" spans="1:8" ht="12.75">
      <c r="A685" s="66" t="s">
        <v>11693</v>
      </c>
      <c r="B685" s="47">
        <v>2006</v>
      </c>
      <c r="C685" s="66" t="s">
        <v>10986</v>
      </c>
      <c r="D685" s="47" t="b">
        <v>0</v>
      </c>
      <c r="E685" s="47" t="b">
        <v>0</v>
      </c>
      <c r="F685" s="47"/>
      <c r="G685" s="47"/>
      <c r="H685" s="47"/>
    </row>
    <row r="686" spans="1:8" ht="12.75">
      <c r="A686" s="66" t="s">
        <v>11694</v>
      </c>
      <c r="B686" s="47">
        <v>2003</v>
      </c>
      <c r="C686" s="66" t="s">
        <v>11066</v>
      </c>
      <c r="D686" s="47" t="b">
        <v>0</v>
      </c>
      <c r="E686" s="47" t="b">
        <v>0</v>
      </c>
      <c r="F686" s="47"/>
      <c r="G686" s="47"/>
      <c r="H686" s="47"/>
    </row>
    <row r="687" spans="1:8" ht="12.75">
      <c r="A687" s="66" t="s">
        <v>10094</v>
      </c>
      <c r="B687" s="47">
        <v>2002</v>
      </c>
      <c r="C687" s="66" t="s">
        <v>7302</v>
      </c>
      <c r="D687" s="47" t="b">
        <v>0</v>
      </c>
      <c r="E687" s="47" t="b">
        <v>0</v>
      </c>
      <c r="F687" s="47"/>
      <c r="G687" s="47"/>
      <c r="H687" s="47"/>
    </row>
    <row r="688" spans="1:8" ht="12.75">
      <c r="A688" s="66" t="s">
        <v>11695</v>
      </c>
      <c r="B688" s="47">
        <v>2001</v>
      </c>
      <c r="C688" s="66" t="s">
        <v>7302</v>
      </c>
      <c r="D688" s="47" t="b">
        <v>0</v>
      </c>
      <c r="E688" s="47" t="b">
        <v>0</v>
      </c>
      <c r="F688" s="47"/>
      <c r="G688" s="47"/>
      <c r="H688" s="47"/>
    </row>
    <row r="689" spans="1:8" ht="12.75">
      <c r="A689" s="66" t="s">
        <v>11696</v>
      </c>
      <c r="B689" s="47">
        <v>2003</v>
      </c>
      <c r="C689" s="66" t="s">
        <v>7302</v>
      </c>
      <c r="D689" s="47" t="b">
        <v>0</v>
      </c>
      <c r="E689" s="47" t="b">
        <v>0</v>
      </c>
      <c r="F689" s="47"/>
      <c r="G689" s="47"/>
      <c r="H689" s="47"/>
    </row>
    <row r="690" spans="1:8" ht="12.75">
      <c r="A690" s="66" t="s">
        <v>10095</v>
      </c>
      <c r="B690" s="47" t="s">
        <v>11697</v>
      </c>
      <c r="C690" s="66" t="s">
        <v>7809</v>
      </c>
      <c r="D690" s="47" t="b">
        <v>0</v>
      </c>
      <c r="E690" s="47" t="b">
        <v>0</v>
      </c>
      <c r="F690" s="47"/>
      <c r="G690" s="47"/>
      <c r="H690" s="47"/>
    </row>
    <row r="691" spans="1:8" ht="12.75">
      <c r="A691" s="66" t="s">
        <v>11698</v>
      </c>
      <c r="B691" s="47">
        <v>2003</v>
      </c>
      <c r="C691" s="66" t="s">
        <v>7302</v>
      </c>
      <c r="D691" s="47" t="b">
        <v>0</v>
      </c>
      <c r="E691" s="47" t="b">
        <v>0</v>
      </c>
      <c r="F691" s="47"/>
      <c r="G691" s="47"/>
      <c r="H691" s="47"/>
    </row>
    <row r="692" spans="1:8" ht="12.75">
      <c r="A692" s="66" t="s">
        <v>11699</v>
      </c>
      <c r="B692" s="47">
        <v>2001</v>
      </c>
      <c r="C692" s="66" t="s">
        <v>7302</v>
      </c>
      <c r="D692" s="47" t="b">
        <v>0</v>
      </c>
      <c r="E692" s="47" t="b">
        <v>0</v>
      </c>
      <c r="F692" s="47"/>
      <c r="G692" s="47"/>
      <c r="H692" s="47"/>
    </row>
    <row r="693" spans="1:8" ht="12.75">
      <c r="A693" s="66" t="s">
        <v>11700</v>
      </c>
      <c r="B693" s="47">
        <v>2002</v>
      </c>
      <c r="C693" s="66" t="s">
        <v>7302</v>
      </c>
      <c r="D693" s="47" t="b">
        <v>0</v>
      </c>
      <c r="E693" s="47" t="b">
        <v>0</v>
      </c>
      <c r="F693" s="47"/>
      <c r="G693" s="47"/>
      <c r="H693" s="47"/>
    </row>
    <row r="694" spans="1:8" ht="12.75">
      <c r="A694" s="66" t="s">
        <v>11701</v>
      </c>
      <c r="B694" s="47">
        <v>2004</v>
      </c>
      <c r="C694" s="66" t="s">
        <v>7302</v>
      </c>
      <c r="D694" s="47" t="b">
        <v>0</v>
      </c>
      <c r="E694" s="47" t="b">
        <v>0</v>
      </c>
      <c r="F694" s="47"/>
      <c r="G694" s="47"/>
      <c r="H694" s="47"/>
    </row>
    <row r="695" spans="1:8" ht="12.75">
      <c r="A695" s="66" t="s">
        <v>11702</v>
      </c>
      <c r="B695" s="47">
        <v>2002</v>
      </c>
      <c r="C695" s="47" t="s">
        <v>7809</v>
      </c>
      <c r="D695" s="47" t="b">
        <v>0</v>
      </c>
      <c r="E695" s="47" t="b">
        <v>0</v>
      </c>
      <c r="F695" s="47"/>
      <c r="G695" s="47"/>
      <c r="H695" s="47"/>
    </row>
    <row r="696" spans="1:8" ht="12.75">
      <c r="A696" s="66" t="s">
        <v>11703</v>
      </c>
      <c r="B696" s="47">
        <v>2002</v>
      </c>
      <c r="C696" s="66" t="s">
        <v>7809</v>
      </c>
      <c r="D696" s="47" t="b">
        <v>0</v>
      </c>
      <c r="E696" s="47" t="b">
        <v>0</v>
      </c>
      <c r="F696" s="47"/>
      <c r="G696" s="47"/>
      <c r="H696" s="47"/>
    </row>
    <row r="697" spans="1:8" ht="12.75">
      <c r="A697" s="66" t="s">
        <v>11704</v>
      </c>
      <c r="B697" s="47">
        <v>2008</v>
      </c>
      <c r="C697" s="66" t="s">
        <v>11705</v>
      </c>
      <c r="D697" s="47" t="b">
        <v>0</v>
      </c>
      <c r="E697" s="47" t="b">
        <v>0</v>
      </c>
      <c r="F697" s="47"/>
      <c r="G697" s="47"/>
      <c r="H697" s="47"/>
    </row>
    <row r="698" spans="1:8" ht="12.75">
      <c r="A698" s="66" t="s">
        <v>11706</v>
      </c>
      <c r="B698" s="47">
        <v>2003</v>
      </c>
      <c r="C698" s="66" t="s">
        <v>11098</v>
      </c>
      <c r="D698" s="47" t="b">
        <v>0</v>
      </c>
      <c r="E698" s="47" t="b">
        <v>0</v>
      </c>
      <c r="F698" s="47"/>
      <c r="G698" s="47"/>
      <c r="H698" s="47"/>
    </row>
    <row r="699" spans="1:8" ht="12.75">
      <c r="A699" s="66" t="s">
        <v>11707</v>
      </c>
      <c r="B699" s="47">
        <v>2006</v>
      </c>
      <c r="C699" s="66" t="s">
        <v>9818</v>
      </c>
      <c r="D699" s="47" t="b">
        <v>0</v>
      </c>
      <c r="E699" s="47" t="b">
        <v>0</v>
      </c>
      <c r="F699" s="47"/>
      <c r="G699" s="47"/>
      <c r="H699" s="47"/>
    </row>
    <row r="700" spans="1:8" ht="12.75">
      <c r="A700" s="66" t="s">
        <v>11708</v>
      </c>
      <c r="B700" s="47">
        <v>2002</v>
      </c>
      <c r="C700" s="66" t="s">
        <v>7302</v>
      </c>
      <c r="D700" s="47" t="b">
        <v>0</v>
      </c>
      <c r="E700" s="47" t="b">
        <v>0</v>
      </c>
      <c r="F700" s="47"/>
      <c r="G700" s="47"/>
      <c r="H700" s="47"/>
    </row>
    <row r="701" spans="1:8" ht="12.75">
      <c r="A701" s="66" t="s">
        <v>11709</v>
      </c>
      <c r="B701" s="47">
        <v>2004</v>
      </c>
      <c r="C701" s="66" t="s">
        <v>7302</v>
      </c>
      <c r="D701" s="47" t="b">
        <v>0</v>
      </c>
      <c r="E701" s="47" t="b">
        <v>0</v>
      </c>
      <c r="F701" s="47"/>
      <c r="G701" s="47"/>
      <c r="H701" s="47"/>
    </row>
    <row r="702" spans="1:8" ht="12.75">
      <c r="A702" s="66" t="s">
        <v>11710</v>
      </c>
      <c r="B702" s="47">
        <v>2001</v>
      </c>
      <c r="C702" s="66" t="s">
        <v>7302</v>
      </c>
      <c r="D702" s="47" t="b">
        <v>0</v>
      </c>
      <c r="E702" s="47" t="b">
        <v>0</v>
      </c>
      <c r="F702" s="47"/>
      <c r="G702" s="47"/>
      <c r="H702" s="47"/>
    </row>
    <row r="703" spans="1:8" ht="12.75">
      <c r="A703" s="66" t="s">
        <v>11711</v>
      </c>
      <c r="B703" s="47">
        <v>2003</v>
      </c>
      <c r="C703" s="66" t="s">
        <v>7302</v>
      </c>
      <c r="D703" s="47" t="b">
        <v>0</v>
      </c>
      <c r="E703" s="47" t="b">
        <v>0</v>
      </c>
      <c r="F703" s="47"/>
      <c r="G703" s="47"/>
      <c r="H703" s="47"/>
    </row>
    <row r="704" spans="1:8" ht="12.75">
      <c r="A704" s="66" t="s">
        <v>11712</v>
      </c>
      <c r="B704" s="47">
        <v>2005</v>
      </c>
      <c r="C704" s="66" t="s">
        <v>7302</v>
      </c>
      <c r="D704" s="47" t="b">
        <v>0</v>
      </c>
      <c r="E704" s="47" t="b">
        <v>0</v>
      </c>
      <c r="F704" s="47"/>
      <c r="G704" s="47"/>
      <c r="H704" s="47"/>
    </row>
    <row r="705" spans="1:8" ht="12.75">
      <c r="A705" s="66" t="s">
        <v>11713</v>
      </c>
      <c r="B705" s="47">
        <v>2002</v>
      </c>
      <c r="C705" s="66" t="s">
        <v>11406</v>
      </c>
      <c r="D705" s="47" t="b">
        <v>0</v>
      </c>
      <c r="E705" s="47" t="b">
        <v>0</v>
      </c>
      <c r="F705" s="47"/>
      <c r="G705" s="47"/>
      <c r="H705" s="47"/>
    </row>
    <row r="706" spans="1:8" ht="12.75">
      <c r="A706" s="66" t="s">
        <v>11714</v>
      </c>
      <c r="B706" s="47">
        <v>2005</v>
      </c>
      <c r="C706" s="66" t="s">
        <v>11033</v>
      </c>
      <c r="D706" s="47" t="b">
        <v>0</v>
      </c>
      <c r="E706" s="47" t="b">
        <v>0</v>
      </c>
      <c r="F706" s="47"/>
      <c r="G706" s="47"/>
      <c r="H706" s="47"/>
    </row>
    <row r="707" spans="1:8" ht="12.75">
      <c r="A707" s="66" t="s">
        <v>11715</v>
      </c>
      <c r="B707" s="47">
        <v>2006</v>
      </c>
      <c r="C707" s="66" t="s">
        <v>9453</v>
      </c>
      <c r="D707" s="47" t="b">
        <v>0</v>
      </c>
      <c r="E707" s="47" t="b">
        <v>0</v>
      </c>
      <c r="F707" s="47"/>
      <c r="G707" s="47"/>
      <c r="H707" s="47"/>
    </row>
    <row r="708" spans="1:8" ht="12.75">
      <c r="A708" s="66" t="s">
        <v>11716</v>
      </c>
      <c r="B708" s="47">
        <v>2004</v>
      </c>
      <c r="C708" s="66" t="s">
        <v>7291</v>
      </c>
      <c r="D708" s="47" t="b">
        <v>0</v>
      </c>
      <c r="E708" s="47" t="b">
        <v>0</v>
      </c>
      <c r="F708" s="47"/>
      <c r="G708" s="47"/>
      <c r="H708" s="47"/>
    </row>
    <row r="709" spans="1:8" ht="12.75">
      <c r="A709" s="66" t="s">
        <v>11717</v>
      </c>
      <c r="B709" s="47">
        <v>2003</v>
      </c>
      <c r="C709" s="66" t="s">
        <v>8855</v>
      </c>
      <c r="D709" s="47" t="b">
        <v>0</v>
      </c>
      <c r="E709" s="47" t="b">
        <v>0</v>
      </c>
      <c r="F709" s="47"/>
      <c r="G709" s="47"/>
      <c r="H709" s="47"/>
    </row>
    <row r="710" spans="1:8" ht="12.75">
      <c r="A710" s="66" t="s">
        <v>11718</v>
      </c>
      <c r="B710" s="47">
        <v>2003</v>
      </c>
      <c r="C710" s="66" t="s">
        <v>7302</v>
      </c>
      <c r="D710" s="47" t="b">
        <v>0</v>
      </c>
      <c r="E710" s="47" t="b">
        <v>0</v>
      </c>
      <c r="F710" s="47"/>
      <c r="G710" s="47"/>
      <c r="H710" s="47"/>
    </row>
    <row r="711" spans="1:8" ht="12.75">
      <c r="A711" s="66" t="s">
        <v>4674</v>
      </c>
      <c r="B711" s="47">
        <v>2003</v>
      </c>
      <c r="C711" s="66" t="s">
        <v>21</v>
      </c>
      <c r="D711" s="47" t="b">
        <v>0</v>
      </c>
      <c r="E711" s="47" t="b">
        <v>0</v>
      </c>
      <c r="F711" s="47"/>
      <c r="G711" s="47"/>
      <c r="H711" s="47"/>
    </row>
    <row r="712" spans="1:8" ht="12.75">
      <c r="A712" s="66" t="s">
        <v>11719</v>
      </c>
      <c r="B712" s="47">
        <v>2002</v>
      </c>
      <c r="C712" s="66" t="s">
        <v>7302</v>
      </c>
      <c r="D712" s="47" t="b">
        <v>0</v>
      </c>
      <c r="E712" s="47" t="b">
        <v>0</v>
      </c>
      <c r="F712" s="47"/>
      <c r="G712" s="47"/>
      <c r="H712" s="47"/>
    </row>
    <row r="713" spans="1:8" ht="12.75">
      <c r="A713" s="66" t="s">
        <v>11720</v>
      </c>
      <c r="B713" s="47">
        <v>2004</v>
      </c>
      <c r="C713" s="66" t="s">
        <v>9728</v>
      </c>
      <c r="D713" s="47" t="b">
        <v>0</v>
      </c>
      <c r="E713" s="47" t="b">
        <v>0</v>
      </c>
      <c r="F713" s="47"/>
      <c r="G713" s="47"/>
      <c r="H713" s="47"/>
    </row>
    <row r="714" spans="1:8" ht="12.75">
      <c r="A714" s="66" t="s">
        <v>11721</v>
      </c>
      <c r="B714" s="47">
        <v>2005</v>
      </c>
      <c r="C714" s="47" t="s">
        <v>44</v>
      </c>
      <c r="D714" s="47" t="b">
        <v>0</v>
      </c>
      <c r="E714" s="47" t="b">
        <v>0</v>
      </c>
      <c r="F714" s="47"/>
      <c r="G714" s="47"/>
      <c r="H714" s="47"/>
    </row>
    <row r="715" spans="1:8" ht="12.75">
      <c r="A715" s="66" t="s">
        <v>11722</v>
      </c>
      <c r="B715" s="47">
        <v>2005</v>
      </c>
      <c r="C715" s="47" t="s">
        <v>44</v>
      </c>
      <c r="D715" s="47" t="b">
        <v>0</v>
      </c>
      <c r="E715" s="47" t="b">
        <v>0</v>
      </c>
      <c r="F715" s="47"/>
      <c r="G715" s="47"/>
      <c r="H715" s="47"/>
    </row>
    <row r="716" spans="1:8" ht="12.75">
      <c r="A716" s="66" t="s">
        <v>11723</v>
      </c>
      <c r="B716" s="47" t="s">
        <v>11724</v>
      </c>
      <c r="C716" s="47" t="s">
        <v>44</v>
      </c>
      <c r="D716" s="47" t="b">
        <v>0</v>
      </c>
      <c r="E716" s="47" t="b">
        <v>0</v>
      </c>
      <c r="F716" s="47"/>
      <c r="G716" s="47"/>
      <c r="H716" s="47"/>
    </row>
    <row r="717" spans="1:8" ht="12.75">
      <c r="A717" s="66" t="s">
        <v>11725</v>
      </c>
      <c r="B717" s="47" t="s">
        <v>11112</v>
      </c>
      <c r="C717" s="47" t="s">
        <v>44</v>
      </c>
      <c r="D717" s="47" t="b">
        <v>0</v>
      </c>
      <c r="E717" s="47" t="b">
        <v>0</v>
      </c>
      <c r="F717" s="47"/>
      <c r="G717" s="47"/>
      <c r="H717" s="47"/>
    </row>
    <row r="718" spans="1:8" ht="12.75">
      <c r="A718" s="66" t="s">
        <v>11726</v>
      </c>
      <c r="B718" s="47">
        <v>2005</v>
      </c>
      <c r="C718" s="66" t="s">
        <v>4734</v>
      </c>
      <c r="D718" s="47" t="b">
        <v>0</v>
      </c>
      <c r="E718" s="47" t="b">
        <v>0</v>
      </c>
      <c r="F718" s="47"/>
      <c r="G718" s="47"/>
      <c r="H718" s="47"/>
    </row>
    <row r="719" spans="1:8" ht="12.75">
      <c r="A719" s="66" t="s">
        <v>11727</v>
      </c>
      <c r="B719" s="47">
        <v>2004</v>
      </c>
      <c r="C719" s="66" t="s">
        <v>4734</v>
      </c>
      <c r="D719" s="47" t="b">
        <v>0</v>
      </c>
      <c r="E719" s="47" t="b">
        <v>0</v>
      </c>
      <c r="F719" s="47"/>
      <c r="G719" s="47"/>
      <c r="H719" s="47"/>
    </row>
    <row r="720" spans="1:8" ht="12.75">
      <c r="A720" s="66" t="s">
        <v>10884</v>
      </c>
      <c r="B720" s="47">
        <v>2001</v>
      </c>
      <c r="C720" s="66" t="s">
        <v>4734</v>
      </c>
      <c r="D720" s="47" t="b">
        <v>0</v>
      </c>
      <c r="E720" s="47" t="b">
        <v>0</v>
      </c>
      <c r="F720" s="47"/>
      <c r="G720" s="47"/>
      <c r="H720" s="47"/>
    </row>
    <row r="721" spans="1:8" ht="12.75">
      <c r="A721" s="66" t="s">
        <v>11728</v>
      </c>
      <c r="B721" s="47">
        <v>2004</v>
      </c>
      <c r="C721" s="66" t="s">
        <v>9737</v>
      </c>
      <c r="D721" s="47" t="b">
        <v>0</v>
      </c>
      <c r="E721" s="47" t="b">
        <v>0</v>
      </c>
      <c r="F721" s="47"/>
      <c r="G721" s="47"/>
      <c r="H721" s="47"/>
    </row>
    <row r="722" spans="1:8" ht="12.75">
      <c r="A722" s="66" t="s">
        <v>11729</v>
      </c>
      <c r="B722" s="47">
        <v>2004</v>
      </c>
      <c r="C722" s="66" t="s">
        <v>685</v>
      </c>
      <c r="D722" s="47" t="b">
        <v>0</v>
      </c>
      <c r="E722" s="47" t="b">
        <v>0</v>
      </c>
      <c r="F722" s="47"/>
      <c r="G722" s="47"/>
      <c r="H722" s="47"/>
    </row>
    <row r="723" spans="1:8" ht="12.75">
      <c r="A723" s="66" t="s">
        <v>11730</v>
      </c>
      <c r="B723" s="47" t="s">
        <v>11731</v>
      </c>
      <c r="C723" s="66" t="s">
        <v>685</v>
      </c>
      <c r="D723" s="47" t="b">
        <v>0</v>
      </c>
      <c r="E723" s="47" t="b">
        <v>0</v>
      </c>
      <c r="F723" s="47"/>
      <c r="G723" s="47"/>
      <c r="H723" s="47"/>
    </row>
    <row r="724" spans="1:8" ht="12.75">
      <c r="A724" s="66" t="s">
        <v>11732</v>
      </c>
      <c r="B724" s="47" t="s">
        <v>11733</v>
      </c>
      <c r="C724" s="66" t="s">
        <v>685</v>
      </c>
      <c r="D724" s="47" t="b">
        <v>0</v>
      </c>
      <c r="E724" s="47" t="b">
        <v>0</v>
      </c>
      <c r="F724" s="47"/>
      <c r="G724" s="47"/>
      <c r="H724" s="47"/>
    </row>
    <row r="725" spans="1:8" ht="12.75">
      <c r="A725" s="66" t="s">
        <v>11734</v>
      </c>
      <c r="B725" s="47">
        <v>2005</v>
      </c>
      <c r="C725" s="66" t="s">
        <v>7291</v>
      </c>
      <c r="D725" s="47" t="b">
        <v>0</v>
      </c>
      <c r="E725" s="47" t="b">
        <v>0</v>
      </c>
      <c r="F725" s="47"/>
      <c r="G725" s="47"/>
      <c r="H725" s="47"/>
    </row>
    <row r="726" spans="1:8" ht="12.75">
      <c r="A726" s="66" t="s">
        <v>11735</v>
      </c>
      <c r="B726" s="47">
        <v>2002</v>
      </c>
      <c r="C726" s="66" t="s">
        <v>9725</v>
      </c>
      <c r="D726" s="47" t="b">
        <v>0</v>
      </c>
      <c r="E726" s="47" t="b">
        <v>0</v>
      </c>
      <c r="F726" s="47"/>
      <c r="G726" s="47"/>
      <c r="H726" s="47"/>
    </row>
    <row r="727" spans="1:8" ht="12.75">
      <c r="A727" s="66" t="s">
        <v>11736</v>
      </c>
      <c r="B727" s="47">
        <v>2003</v>
      </c>
      <c r="C727" s="66" t="s">
        <v>9725</v>
      </c>
      <c r="D727" s="47" t="b">
        <v>0</v>
      </c>
      <c r="E727" s="47" t="b">
        <v>0</v>
      </c>
      <c r="F727" s="47"/>
      <c r="G727" s="47"/>
      <c r="H727" s="47"/>
    </row>
    <row r="728" spans="1:8" ht="12.75">
      <c r="A728" s="66" t="s">
        <v>10113</v>
      </c>
      <c r="B728" s="47">
        <v>2006</v>
      </c>
      <c r="C728" s="66" t="s">
        <v>4734</v>
      </c>
      <c r="D728" s="47" t="b">
        <v>0</v>
      </c>
      <c r="E728" s="47" t="b">
        <v>0</v>
      </c>
      <c r="F728" s="47"/>
      <c r="G728" s="47"/>
      <c r="H728" s="47"/>
    </row>
    <row r="729" spans="1:8" ht="12.75">
      <c r="A729" s="66" t="s">
        <v>10114</v>
      </c>
      <c r="B729" s="47">
        <v>2005</v>
      </c>
      <c r="C729" s="66" t="s">
        <v>4734</v>
      </c>
      <c r="D729" s="47" t="b">
        <v>0</v>
      </c>
      <c r="E729" s="47" t="b">
        <v>0</v>
      </c>
      <c r="F729" s="47"/>
      <c r="G729" s="47"/>
      <c r="H729" s="47"/>
    </row>
    <row r="730" spans="1:8" ht="12.75">
      <c r="A730" s="66" t="s">
        <v>11737</v>
      </c>
      <c r="B730" s="47">
        <v>2002</v>
      </c>
      <c r="C730" s="66" t="s">
        <v>9725</v>
      </c>
      <c r="D730" s="47" t="b">
        <v>0</v>
      </c>
      <c r="E730" s="47" t="b">
        <v>0</v>
      </c>
      <c r="F730" s="47"/>
      <c r="G730" s="47"/>
      <c r="H730" s="47"/>
    </row>
    <row r="731" spans="1:8" ht="12.75">
      <c r="A731" s="66" t="s">
        <v>10111</v>
      </c>
      <c r="B731" s="47">
        <v>2004</v>
      </c>
      <c r="C731" s="66" t="s">
        <v>4734</v>
      </c>
      <c r="D731" s="47" t="b">
        <v>0</v>
      </c>
      <c r="E731" s="47" t="b">
        <v>0</v>
      </c>
      <c r="F731" s="47"/>
      <c r="G731" s="47"/>
      <c r="H731" s="47"/>
    </row>
    <row r="732" spans="1:8" ht="12.75">
      <c r="A732" s="66" t="s">
        <v>11738</v>
      </c>
      <c r="B732" s="47">
        <v>2004</v>
      </c>
      <c r="C732" s="66" t="s">
        <v>4734</v>
      </c>
      <c r="D732" s="47" t="b">
        <v>0</v>
      </c>
      <c r="E732" s="47" t="b">
        <v>0</v>
      </c>
      <c r="F732" s="47"/>
      <c r="G732" s="47"/>
      <c r="H732" s="47"/>
    </row>
    <row r="733" spans="1:8" ht="12.75">
      <c r="A733" s="66" t="s">
        <v>11739</v>
      </c>
      <c r="B733" s="47">
        <v>2007</v>
      </c>
      <c r="C733" s="66" t="s">
        <v>4734</v>
      </c>
      <c r="D733" s="47" t="b">
        <v>0</v>
      </c>
      <c r="E733" s="47" t="b">
        <v>0</v>
      </c>
      <c r="F733" s="47"/>
      <c r="G733" s="47"/>
      <c r="H733" s="47"/>
    </row>
    <row r="734" spans="1:8" ht="12.75">
      <c r="A734" s="66" t="s">
        <v>11740</v>
      </c>
      <c r="B734" s="47" t="s">
        <v>11112</v>
      </c>
      <c r="C734" s="66" t="s">
        <v>118</v>
      </c>
      <c r="D734" s="47" t="b">
        <v>0</v>
      </c>
      <c r="E734" s="47" t="b">
        <v>0</v>
      </c>
      <c r="F734" s="47"/>
      <c r="G734" s="47"/>
      <c r="H734" s="47"/>
    </row>
    <row r="735" spans="1:8" ht="12.75">
      <c r="A735" s="66" t="s">
        <v>4801</v>
      </c>
      <c r="B735" s="47">
        <v>2002</v>
      </c>
      <c r="C735" s="47" t="s">
        <v>44</v>
      </c>
      <c r="D735" s="47" t="b">
        <v>0</v>
      </c>
      <c r="E735" s="47" t="b">
        <v>0</v>
      </c>
      <c r="F735" s="47"/>
      <c r="G735" s="47"/>
      <c r="H735" s="47"/>
    </row>
    <row r="736" spans="1:8" ht="12.75">
      <c r="A736" s="66" t="s">
        <v>9229</v>
      </c>
      <c r="B736" s="47">
        <v>2003</v>
      </c>
      <c r="C736" s="66" t="s">
        <v>11033</v>
      </c>
      <c r="D736" s="47" t="b">
        <v>0</v>
      </c>
      <c r="E736" s="47" t="b">
        <v>0</v>
      </c>
      <c r="F736" s="47"/>
      <c r="G736" s="47"/>
      <c r="H736" s="47"/>
    </row>
    <row r="737" spans="1:8" ht="12.75">
      <c r="A737" s="66" t="s">
        <v>11741</v>
      </c>
      <c r="B737" s="47">
        <v>2003</v>
      </c>
      <c r="C737" s="66" t="s">
        <v>7302</v>
      </c>
      <c r="D737" s="47" t="b">
        <v>0</v>
      </c>
      <c r="E737" s="47" t="b">
        <v>0</v>
      </c>
      <c r="F737" s="47"/>
      <c r="G737" s="47"/>
      <c r="H737" s="47"/>
    </row>
    <row r="738" spans="1:8" ht="12.75">
      <c r="A738" s="66" t="s">
        <v>11742</v>
      </c>
      <c r="B738" s="47">
        <v>2005</v>
      </c>
      <c r="C738" s="66" t="s">
        <v>7802</v>
      </c>
      <c r="D738" s="47" t="b">
        <v>0</v>
      </c>
      <c r="E738" s="47" t="b">
        <v>0</v>
      </c>
      <c r="F738" s="47"/>
      <c r="G738" s="47"/>
      <c r="H738" s="47"/>
    </row>
    <row r="739" spans="1:8" ht="12.75">
      <c r="A739" s="66" t="s">
        <v>11743</v>
      </c>
      <c r="B739" s="47">
        <v>2003</v>
      </c>
      <c r="C739" s="66" t="s">
        <v>7802</v>
      </c>
      <c r="D739" s="47" t="b">
        <v>0</v>
      </c>
      <c r="E739" s="47" t="b">
        <v>0</v>
      </c>
      <c r="F739" s="47"/>
      <c r="G739" s="47"/>
      <c r="H739" s="47"/>
    </row>
    <row r="740" spans="1:8" ht="12.75">
      <c r="A740" s="66" t="s">
        <v>11744</v>
      </c>
      <c r="B740" s="47">
        <v>2006</v>
      </c>
      <c r="C740" s="66" t="s">
        <v>7802</v>
      </c>
      <c r="D740" s="47" t="b">
        <v>0</v>
      </c>
      <c r="E740" s="47" t="b">
        <v>0</v>
      </c>
      <c r="F740" s="47"/>
      <c r="G740" s="47"/>
      <c r="H740" s="47"/>
    </row>
    <row r="741" spans="1:8" ht="12.75">
      <c r="A741" s="66" t="s">
        <v>11745</v>
      </c>
      <c r="B741" s="47">
        <v>2004</v>
      </c>
      <c r="C741" s="66" t="s">
        <v>11009</v>
      </c>
      <c r="D741" s="47" t="b">
        <v>0</v>
      </c>
      <c r="E741" s="47" t="b">
        <v>0</v>
      </c>
      <c r="F741" s="47"/>
      <c r="G741" s="47"/>
      <c r="H741" s="47"/>
    </row>
    <row r="742" spans="1:8" ht="12.75">
      <c r="A742" s="66" t="s">
        <v>11746</v>
      </c>
      <c r="B742" s="47">
        <v>2005</v>
      </c>
      <c r="C742" s="66" t="s">
        <v>9882</v>
      </c>
      <c r="D742" s="47" t="b">
        <v>0</v>
      </c>
      <c r="E742" s="47" t="b">
        <v>0</v>
      </c>
      <c r="F742" s="47"/>
      <c r="G742" s="47"/>
      <c r="H742" s="47"/>
    </row>
    <row r="743" spans="1:8" ht="12.75">
      <c r="A743" s="66" t="s">
        <v>4871</v>
      </c>
      <c r="B743" s="47">
        <v>2004</v>
      </c>
      <c r="C743" s="66" t="s">
        <v>10986</v>
      </c>
      <c r="D743" s="47" t="b">
        <v>0</v>
      </c>
      <c r="E743" s="47" t="b">
        <v>0</v>
      </c>
      <c r="F743" s="47"/>
      <c r="G743" s="47"/>
      <c r="H743" s="47"/>
    </row>
    <row r="744" spans="1:8" ht="12.75">
      <c r="A744" s="66" t="s">
        <v>11747</v>
      </c>
      <c r="B744" s="47">
        <v>2002</v>
      </c>
      <c r="C744" s="66" t="s">
        <v>11033</v>
      </c>
      <c r="D744" s="47" t="b">
        <v>0</v>
      </c>
      <c r="E744" s="47" t="b">
        <v>0</v>
      </c>
      <c r="F744" s="47"/>
      <c r="G744" s="47"/>
      <c r="H744" s="47"/>
    </row>
    <row r="745" spans="1:8" ht="12.75">
      <c r="A745" s="66" t="s">
        <v>11748</v>
      </c>
      <c r="B745" s="47">
        <v>2001</v>
      </c>
      <c r="C745" s="66" t="s">
        <v>11033</v>
      </c>
      <c r="D745" s="47" t="b">
        <v>0</v>
      </c>
      <c r="E745" s="47" t="b">
        <v>0</v>
      </c>
      <c r="F745" s="47"/>
      <c r="G745" s="47"/>
      <c r="H745" s="47"/>
    </row>
    <row r="746" spans="1:8" ht="12.75">
      <c r="A746" s="66" t="s">
        <v>11749</v>
      </c>
      <c r="B746" s="47">
        <v>2005</v>
      </c>
      <c r="C746" s="66" t="s">
        <v>11033</v>
      </c>
      <c r="D746" s="47" t="b">
        <v>0</v>
      </c>
      <c r="E746" s="47" t="b">
        <v>0</v>
      </c>
      <c r="F746" s="47"/>
      <c r="G746" s="47"/>
      <c r="H746" s="47"/>
    </row>
    <row r="747" spans="1:8" ht="12.75">
      <c r="A747" s="66" t="s">
        <v>11750</v>
      </c>
      <c r="B747" s="47">
        <v>2002</v>
      </c>
      <c r="C747" s="66" t="s">
        <v>6416</v>
      </c>
      <c r="D747" s="47" t="b">
        <v>0</v>
      </c>
      <c r="E747" s="47" t="b">
        <v>0</v>
      </c>
      <c r="F747" s="47"/>
      <c r="G747" s="47"/>
      <c r="H747" s="47"/>
    </row>
    <row r="748" spans="1:8" ht="12.75">
      <c r="A748" s="66" t="s">
        <v>11751</v>
      </c>
      <c r="B748" s="47">
        <v>2001</v>
      </c>
      <c r="C748" s="66" t="s">
        <v>11752</v>
      </c>
      <c r="D748" s="47" t="b">
        <v>0</v>
      </c>
      <c r="E748" s="47" t="b">
        <v>0</v>
      </c>
      <c r="F748" s="47"/>
      <c r="G748" s="47"/>
      <c r="H748" s="47"/>
    </row>
    <row r="749" spans="1:8" ht="12.75">
      <c r="A749" s="66" t="s">
        <v>11753</v>
      </c>
      <c r="B749" s="47">
        <v>2003</v>
      </c>
      <c r="C749" s="66" t="s">
        <v>11752</v>
      </c>
      <c r="D749" s="47" t="b">
        <v>0</v>
      </c>
      <c r="E749" s="47" t="b">
        <v>0</v>
      </c>
      <c r="F749" s="47"/>
      <c r="G749" s="47"/>
      <c r="H749" s="47"/>
    </row>
    <row r="750" spans="1:8" ht="12.75">
      <c r="A750" s="66" t="s">
        <v>11754</v>
      </c>
      <c r="B750" s="47">
        <v>2004</v>
      </c>
      <c r="C750" s="66" t="s">
        <v>11752</v>
      </c>
      <c r="D750" s="47" t="b">
        <v>0</v>
      </c>
      <c r="E750" s="47" t="b">
        <v>0</v>
      </c>
      <c r="F750" s="47"/>
      <c r="G750" s="47"/>
      <c r="H750" s="47"/>
    </row>
    <row r="751" spans="1:8" ht="12.75">
      <c r="A751" s="66" t="s">
        <v>11755</v>
      </c>
      <c r="B751" s="47">
        <v>2004</v>
      </c>
      <c r="C751" s="66" t="s">
        <v>11752</v>
      </c>
      <c r="D751" s="47" t="b">
        <v>0</v>
      </c>
      <c r="E751" s="47" t="b">
        <v>0</v>
      </c>
      <c r="F751" s="47"/>
      <c r="G751" s="47"/>
      <c r="H751" s="47"/>
    </row>
    <row r="752" spans="1:8" ht="12.75">
      <c r="A752" s="66" t="s">
        <v>11756</v>
      </c>
      <c r="B752" s="47">
        <v>2003</v>
      </c>
      <c r="C752" s="66" t="s">
        <v>11752</v>
      </c>
      <c r="D752" s="47" t="b">
        <v>0</v>
      </c>
      <c r="E752" s="47" t="b">
        <v>0</v>
      </c>
      <c r="F752" s="47"/>
      <c r="G752" s="47"/>
      <c r="H752" s="47"/>
    </row>
    <row r="753" spans="1:8" ht="12.75">
      <c r="A753" s="66" t="s">
        <v>11757</v>
      </c>
      <c r="B753" s="47">
        <v>2006</v>
      </c>
      <c r="C753" s="66" t="s">
        <v>21</v>
      </c>
      <c r="D753" s="47" t="b">
        <v>0</v>
      </c>
      <c r="E753" s="47" t="b">
        <v>0</v>
      </c>
      <c r="F753" s="47"/>
      <c r="G753" s="47"/>
      <c r="H753" s="47"/>
    </row>
    <row r="754" spans="1:8" ht="12.75">
      <c r="A754" s="66" t="s">
        <v>11758</v>
      </c>
      <c r="B754" s="47">
        <v>2003</v>
      </c>
      <c r="C754" s="66" t="s">
        <v>7302</v>
      </c>
      <c r="D754" s="47" t="b">
        <v>0</v>
      </c>
      <c r="E754" s="47" t="b">
        <v>0</v>
      </c>
      <c r="F754" s="47"/>
      <c r="G754" s="47"/>
      <c r="H754" s="47"/>
    </row>
    <row r="755" spans="1:8" ht="12.75">
      <c r="A755" s="66" t="s">
        <v>11759</v>
      </c>
      <c r="B755" s="47">
        <v>2002</v>
      </c>
      <c r="C755" s="66" t="s">
        <v>4734</v>
      </c>
      <c r="D755" s="47" t="b">
        <v>0</v>
      </c>
      <c r="E755" s="47" t="b">
        <v>0</v>
      </c>
      <c r="F755" s="47"/>
      <c r="G755" s="47"/>
      <c r="H755" s="47"/>
    </row>
    <row r="756" spans="1:8" ht="12.75">
      <c r="A756" s="66" t="s">
        <v>11760</v>
      </c>
      <c r="B756" s="47">
        <v>2006</v>
      </c>
      <c r="C756" s="66" t="s">
        <v>4734</v>
      </c>
      <c r="D756" s="47" t="b">
        <v>0</v>
      </c>
      <c r="E756" s="47" t="b">
        <v>0</v>
      </c>
      <c r="F756" s="47"/>
      <c r="G756" s="47"/>
      <c r="H756" s="47"/>
    </row>
    <row r="757" spans="1:8" ht="12.75">
      <c r="A757" s="66" t="s">
        <v>11761</v>
      </c>
      <c r="B757" s="47">
        <v>2001</v>
      </c>
      <c r="C757" s="47" t="s">
        <v>4734</v>
      </c>
      <c r="D757" s="47" t="b">
        <v>0</v>
      </c>
      <c r="E757" s="47" t="b">
        <v>0</v>
      </c>
      <c r="F757" s="47"/>
      <c r="G757" s="47"/>
      <c r="H757" s="47"/>
    </row>
    <row r="758" spans="1:8" ht="12.75">
      <c r="A758" s="66" t="s">
        <v>10131</v>
      </c>
      <c r="B758" s="47">
        <v>2002</v>
      </c>
      <c r="C758" s="66" t="s">
        <v>4734</v>
      </c>
      <c r="D758" s="47" t="b">
        <v>0</v>
      </c>
      <c r="E758" s="47" t="b">
        <v>0</v>
      </c>
      <c r="F758" s="47"/>
      <c r="G758" s="47"/>
      <c r="H758" s="47"/>
    </row>
    <row r="759" spans="1:8" ht="12.75">
      <c r="A759" s="66" t="s">
        <v>10130</v>
      </c>
      <c r="B759" s="47">
        <v>2004</v>
      </c>
      <c r="C759" s="66" t="s">
        <v>4734</v>
      </c>
      <c r="D759" s="47" t="b">
        <v>0</v>
      </c>
      <c r="E759" s="47" t="b">
        <v>0</v>
      </c>
      <c r="F759" s="47"/>
      <c r="G759" s="47"/>
      <c r="H759" s="47"/>
    </row>
    <row r="760" spans="1:8" ht="12.75">
      <c r="A760" s="66" t="s">
        <v>11762</v>
      </c>
      <c r="B760" s="47">
        <v>2007</v>
      </c>
      <c r="C760" s="66" t="s">
        <v>4734</v>
      </c>
      <c r="D760" s="47" t="b">
        <v>0</v>
      </c>
      <c r="E760" s="47" t="b">
        <v>0</v>
      </c>
      <c r="F760" s="47"/>
      <c r="G760" s="47"/>
      <c r="H760" s="47"/>
    </row>
    <row r="761" spans="1:8" ht="12.75">
      <c r="A761" s="66" t="s">
        <v>11763</v>
      </c>
      <c r="B761" s="47">
        <v>2002</v>
      </c>
      <c r="C761" s="66" t="s">
        <v>7302</v>
      </c>
      <c r="D761" s="47" t="b">
        <v>0</v>
      </c>
      <c r="E761" s="47" t="b">
        <v>0</v>
      </c>
      <c r="F761" s="47"/>
      <c r="G761" s="47"/>
      <c r="H761" s="47"/>
    </row>
    <row r="762" spans="1:8" ht="12.75">
      <c r="A762" s="66" t="s">
        <v>11764</v>
      </c>
      <c r="B762" s="47">
        <v>2003</v>
      </c>
      <c r="C762" s="66" t="s">
        <v>10133</v>
      </c>
      <c r="D762" s="47" t="b">
        <v>0</v>
      </c>
      <c r="E762" s="47" t="b">
        <v>0</v>
      </c>
      <c r="F762" s="47"/>
      <c r="G762" s="47"/>
      <c r="H762" s="47"/>
    </row>
    <row r="763" spans="1:8" ht="12.75">
      <c r="A763" s="66" t="s">
        <v>11765</v>
      </c>
      <c r="B763" s="47">
        <v>2003</v>
      </c>
      <c r="C763" s="66" t="s">
        <v>7302</v>
      </c>
      <c r="D763" s="47" t="b">
        <v>0</v>
      </c>
      <c r="E763" s="47" t="b">
        <v>0</v>
      </c>
      <c r="F763" s="47"/>
      <c r="G763" s="47"/>
      <c r="H763" s="47"/>
    </row>
    <row r="764" spans="1:8" ht="12.75">
      <c r="A764" s="66" t="s">
        <v>11766</v>
      </c>
      <c r="B764" s="47">
        <v>2006</v>
      </c>
      <c r="C764" s="66" t="s">
        <v>7302</v>
      </c>
      <c r="D764" s="47" t="b">
        <v>0</v>
      </c>
      <c r="E764" s="47" t="b">
        <v>0</v>
      </c>
      <c r="F764" s="47"/>
      <c r="G764" s="47"/>
      <c r="H764" s="47"/>
    </row>
    <row r="765" spans="1:8" ht="12.75">
      <c r="A765" s="66" t="s">
        <v>11767</v>
      </c>
      <c r="B765" s="47">
        <v>2005</v>
      </c>
      <c r="C765" s="66" t="s">
        <v>7302</v>
      </c>
      <c r="D765" s="47" t="b">
        <v>0</v>
      </c>
      <c r="E765" s="47" t="b">
        <v>0</v>
      </c>
      <c r="F765" s="47"/>
      <c r="G765" s="47"/>
      <c r="H765" s="47"/>
    </row>
    <row r="766" spans="1:8" ht="12.75">
      <c r="A766" s="66" t="s">
        <v>10137</v>
      </c>
      <c r="B766" s="47">
        <v>2002</v>
      </c>
      <c r="C766" s="66" t="s">
        <v>7302</v>
      </c>
      <c r="D766" s="47" t="b">
        <v>0</v>
      </c>
      <c r="E766" s="47" t="b">
        <v>0</v>
      </c>
      <c r="F766" s="47"/>
      <c r="G766" s="47"/>
      <c r="H766" s="47"/>
    </row>
    <row r="767" spans="1:8" ht="12.75">
      <c r="A767" s="66" t="s">
        <v>11768</v>
      </c>
      <c r="B767" s="47">
        <v>2001</v>
      </c>
      <c r="C767" s="66" t="s">
        <v>7302</v>
      </c>
      <c r="D767" s="47" t="b">
        <v>0</v>
      </c>
      <c r="E767" s="47" t="b">
        <v>0</v>
      </c>
      <c r="F767" s="47"/>
      <c r="G767" s="47"/>
      <c r="H767" s="47"/>
    </row>
    <row r="768" spans="1:8" ht="12.75">
      <c r="A768" s="66" t="s">
        <v>11769</v>
      </c>
      <c r="B768" s="47">
        <v>2004</v>
      </c>
      <c r="C768" s="66" t="s">
        <v>7302</v>
      </c>
      <c r="D768" s="47" t="b">
        <v>0</v>
      </c>
      <c r="E768" s="47" t="b">
        <v>0</v>
      </c>
      <c r="F768" s="47"/>
      <c r="G768" s="47"/>
      <c r="H768" s="47"/>
    </row>
    <row r="769" spans="1:8" ht="12.75">
      <c r="A769" s="66" t="s">
        <v>11770</v>
      </c>
      <c r="B769" s="47">
        <v>2007</v>
      </c>
      <c r="C769" s="66" t="s">
        <v>7302</v>
      </c>
      <c r="D769" s="47" t="b">
        <v>0</v>
      </c>
      <c r="E769" s="47" t="b">
        <v>0</v>
      </c>
      <c r="F769" s="47"/>
      <c r="G769" s="47"/>
      <c r="H769" s="47"/>
    </row>
    <row r="770" spans="1:8" ht="12.75">
      <c r="A770" s="66" t="s">
        <v>11771</v>
      </c>
      <c r="B770" s="47">
        <v>2001</v>
      </c>
      <c r="C770" s="66" t="s">
        <v>9613</v>
      </c>
      <c r="D770" s="47" t="b">
        <v>0</v>
      </c>
      <c r="E770" s="47" t="b">
        <v>0</v>
      </c>
      <c r="F770" s="47"/>
      <c r="G770" s="47"/>
      <c r="H770" s="47"/>
    </row>
    <row r="771" spans="1:8" ht="12.75">
      <c r="A771" s="66" t="s">
        <v>11772</v>
      </c>
      <c r="B771" s="47">
        <v>2003</v>
      </c>
      <c r="C771" s="66" t="s">
        <v>9613</v>
      </c>
      <c r="D771" s="47" t="b">
        <v>0</v>
      </c>
      <c r="E771" s="47" t="b">
        <v>0</v>
      </c>
      <c r="F771" s="47"/>
      <c r="G771" s="47"/>
      <c r="H771" s="47"/>
    </row>
    <row r="772" spans="1:8" ht="12.75">
      <c r="A772" s="66" t="s">
        <v>11773</v>
      </c>
      <c r="B772" s="47">
        <v>2002</v>
      </c>
      <c r="C772" s="47" t="s">
        <v>66</v>
      </c>
      <c r="D772" s="47" t="b">
        <v>0</v>
      </c>
      <c r="E772" s="47" t="b">
        <v>0</v>
      </c>
      <c r="F772" s="47"/>
      <c r="G772" s="47"/>
      <c r="H772" s="47"/>
    </row>
    <row r="773" spans="1:8" ht="12.75">
      <c r="A773" s="66" t="s">
        <v>11774</v>
      </c>
      <c r="B773" s="47">
        <v>2005</v>
      </c>
      <c r="C773" s="47" t="s">
        <v>10986</v>
      </c>
      <c r="D773" s="47" t="b">
        <v>0</v>
      </c>
      <c r="E773" s="47" t="b">
        <v>0</v>
      </c>
      <c r="F773" s="47"/>
      <c r="G773" s="47"/>
      <c r="H773" s="47"/>
    </row>
    <row r="774" spans="1:8" ht="12.75">
      <c r="A774" s="66" t="s">
        <v>11775</v>
      </c>
      <c r="B774" s="47">
        <v>2003</v>
      </c>
      <c r="C774" s="66" t="s">
        <v>11776</v>
      </c>
      <c r="D774" s="47" t="b">
        <v>0</v>
      </c>
      <c r="E774" s="47" t="b">
        <v>0</v>
      </c>
      <c r="F774" s="47"/>
      <c r="G774" s="47"/>
      <c r="H774" s="47"/>
    </row>
    <row r="775" spans="1:8" ht="12.75">
      <c r="A775" s="66" t="s">
        <v>11777</v>
      </c>
      <c r="B775" s="47">
        <v>2002</v>
      </c>
      <c r="C775" s="66" t="s">
        <v>9823</v>
      </c>
      <c r="D775" s="47" t="b">
        <v>0</v>
      </c>
      <c r="E775" s="47" t="b">
        <v>0</v>
      </c>
      <c r="F775" s="47"/>
      <c r="G775" s="47"/>
      <c r="H775" s="47"/>
    </row>
    <row r="776" spans="1:8" ht="12.75">
      <c r="A776" s="66" t="s">
        <v>11778</v>
      </c>
      <c r="B776" s="47">
        <v>2003</v>
      </c>
      <c r="C776" s="66" t="s">
        <v>9725</v>
      </c>
      <c r="D776" s="47" t="b">
        <v>0</v>
      </c>
      <c r="E776" s="47" t="b">
        <v>0</v>
      </c>
      <c r="F776" s="47"/>
      <c r="G776" s="47"/>
      <c r="H776" s="47"/>
    </row>
    <row r="777" spans="1:8" ht="12.75">
      <c r="A777" s="66" t="s">
        <v>11779</v>
      </c>
      <c r="B777" s="47">
        <v>2003</v>
      </c>
      <c r="C777" s="66" t="s">
        <v>9794</v>
      </c>
      <c r="D777" s="47" t="b">
        <v>0</v>
      </c>
      <c r="E777" s="47" t="b">
        <v>0</v>
      </c>
      <c r="F777" s="47"/>
      <c r="G777" s="47"/>
      <c r="H777" s="47"/>
    </row>
    <row r="778" spans="1:8" ht="12.75">
      <c r="A778" s="66" t="s">
        <v>11780</v>
      </c>
      <c r="B778" s="47">
        <v>2001</v>
      </c>
      <c r="C778" s="66" t="s">
        <v>11781</v>
      </c>
      <c r="D778" s="47" t="b">
        <v>0</v>
      </c>
      <c r="E778" s="47" t="b">
        <v>0</v>
      </c>
      <c r="F778" s="47"/>
      <c r="G778" s="47"/>
      <c r="H778" s="47"/>
    </row>
    <row r="779" spans="1:8" ht="12.75">
      <c r="A779" s="66" t="s">
        <v>11782</v>
      </c>
      <c r="B779" s="47">
        <v>2002</v>
      </c>
      <c r="C779" s="66" t="s">
        <v>9794</v>
      </c>
      <c r="D779" s="47" t="b">
        <v>0</v>
      </c>
      <c r="E779" s="47" t="b">
        <v>0</v>
      </c>
      <c r="F779" s="47"/>
      <c r="G779" s="47"/>
      <c r="H779" s="47"/>
    </row>
    <row r="780" spans="1:8" ht="12.75">
      <c r="A780" s="66" t="s">
        <v>11783</v>
      </c>
      <c r="B780" s="47">
        <v>2004</v>
      </c>
      <c r="C780" s="66" t="s">
        <v>9709</v>
      </c>
      <c r="D780" s="47" t="b">
        <v>0</v>
      </c>
      <c r="E780" s="47" t="b">
        <v>0</v>
      </c>
      <c r="F780" s="47"/>
      <c r="G780" s="47"/>
      <c r="H780" s="47"/>
    </row>
    <row r="781" spans="1:8" ht="12.75">
      <c r="A781" s="66" t="s">
        <v>10140</v>
      </c>
      <c r="B781" s="47">
        <v>2003</v>
      </c>
      <c r="C781" s="66" t="s">
        <v>9807</v>
      </c>
      <c r="D781" s="47" t="b">
        <v>0</v>
      </c>
      <c r="E781" s="47" t="b">
        <v>0</v>
      </c>
      <c r="F781" s="47"/>
      <c r="G781" s="47"/>
      <c r="H781" s="47"/>
    </row>
    <row r="782" spans="1:8" ht="12.75">
      <c r="A782" s="66" t="s">
        <v>10142</v>
      </c>
      <c r="B782" s="47">
        <v>2005</v>
      </c>
      <c r="C782" s="66" t="s">
        <v>9807</v>
      </c>
      <c r="D782" s="47" t="b">
        <v>0</v>
      </c>
      <c r="E782" s="47" t="b">
        <v>0</v>
      </c>
      <c r="F782" s="47"/>
      <c r="G782" s="47"/>
      <c r="H782" s="47"/>
    </row>
    <row r="783" spans="1:8" ht="12.75">
      <c r="A783" s="47" t="s">
        <v>11784</v>
      </c>
      <c r="B783" s="47">
        <v>2004</v>
      </c>
      <c r="C783" s="66" t="s">
        <v>9882</v>
      </c>
      <c r="D783" s="47" t="b">
        <v>0</v>
      </c>
      <c r="E783" s="47" t="b">
        <v>0</v>
      </c>
      <c r="F783" s="47"/>
      <c r="G783" s="47"/>
      <c r="H783" s="47"/>
    </row>
    <row r="784" spans="1:8" ht="12.75">
      <c r="A784" s="66" t="s">
        <v>11785</v>
      </c>
      <c r="B784" s="47">
        <v>2002</v>
      </c>
      <c r="C784" s="66" t="s">
        <v>7302</v>
      </c>
      <c r="D784" s="47" t="b">
        <v>0</v>
      </c>
      <c r="E784" s="47" t="b">
        <v>0</v>
      </c>
      <c r="F784" s="47"/>
      <c r="G784" s="47"/>
      <c r="H784" s="47"/>
    </row>
    <row r="785" spans="1:8" ht="12.75">
      <c r="A785" s="66" t="s">
        <v>11786</v>
      </c>
      <c r="B785" s="47" t="s">
        <v>11787</v>
      </c>
      <c r="C785" s="66" t="s">
        <v>7302</v>
      </c>
      <c r="D785" s="47" t="b">
        <v>0</v>
      </c>
      <c r="E785" s="47" t="b">
        <v>0</v>
      </c>
      <c r="F785" s="47"/>
      <c r="G785" s="47"/>
      <c r="H785" s="47"/>
    </row>
    <row r="786" spans="1:8" ht="12.75">
      <c r="A786" s="66" t="s">
        <v>11788</v>
      </c>
      <c r="B786" s="47">
        <v>2002</v>
      </c>
      <c r="C786" s="66" t="s">
        <v>7302</v>
      </c>
      <c r="D786" s="47" t="b">
        <v>0</v>
      </c>
      <c r="E786" s="47" t="b">
        <v>0</v>
      </c>
      <c r="F786" s="47"/>
      <c r="G786" s="47"/>
      <c r="H786" s="47"/>
    </row>
    <row r="787" spans="1:8" ht="12.75">
      <c r="A787" s="66" t="s">
        <v>11789</v>
      </c>
      <c r="B787" s="47">
        <v>2005</v>
      </c>
      <c r="C787" s="47" t="s">
        <v>7809</v>
      </c>
      <c r="D787" s="47" t="b">
        <v>0</v>
      </c>
      <c r="E787" s="47" t="b">
        <v>0</v>
      </c>
      <c r="F787" s="47"/>
      <c r="G787" s="47"/>
      <c r="H787" s="47"/>
    </row>
    <row r="788" spans="1:8" ht="12.75">
      <c r="A788" s="66" t="s">
        <v>11790</v>
      </c>
      <c r="B788" s="47">
        <v>2003</v>
      </c>
      <c r="C788" s="66" t="s">
        <v>7302</v>
      </c>
      <c r="D788" s="47" t="b">
        <v>0</v>
      </c>
      <c r="E788" s="47" t="b">
        <v>0</v>
      </c>
      <c r="F788" s="47"/>
      <c r="G788" s="47"/>
      <c r="H788" s="47"/>
    </row>
    <row r="789" spans="1:8" ht="12.75">
      <c r="A789" s="66" t="s">
        <v>11791</v>
      </c>
      <c r="B789" s="47">
        <v>2004</v>
      </c>
      <c r="C789" s="47" t="s">
        <v>7809</v>
      </c>
      <c r="D789" s="47" t="b">
        <v>0</v>
      </c>
      <c r="E789" s="47" t="b">
        <v>0</v>
      </c>
      <c r="F789" s="47"/>
      <c r="G789" s="47"/>
      <c r="H789" s="47"/>
    </row>
    <row r="790" spans="1:8" ht="12.75">
      <c r="A790" s="66" t="s">
        <v>11792</v>
      </c>
      <c r="B790" s="47">
        <v>2002</v>
      </c>
      <c r="C790" s="66" t="s">
        <v>9613</v>
      </c>
      <c r="D790" s="47" t="b">
        <v>0</v>
      </c>
      <c r="E790" s="47" t="b">
        <v>0</v>
      </c>
      <c r="F790" s="47"/>
      <c r="G790" s="47"/>
      <c r="H790" s="47"/>
    </row>
    <row r="791" spans="1:8" ht="12.75">
      <c r="A791" s="66" t="s">
        <v>10150</v>
      </c>
      <c r="B791" s="47">
        <v>2003</v>
      </c>
      <c r="C791" s="66" t="s">
        <v>9737</v>
      </c>
      <c r="D791" s="47" t="b">
        <v>0</v>
      </c>
      <c r="E791" s="47" t="b">
        <v>0</v>
      </c>
      <c r="F791" s="47"/>
      <c r="G791" s="47"/>
      <c r="H791" s="47"/>
    </row>
    <row r="792" spans="1:8" ht="12.75">
      <c r="A792" s="66" t="s">
        <v>11793</v>
      </c>
      <c r="B792" s="47">
        <v>2004</v>
      </c>
      <c r="C792" s="66" t="s">
        <v>10966</v>
      </c>
      <c r="D792" s="47" t="b">
        <v>0</v>
      </c>
      <c r="E792" s="47" t="b">
        <v>0</v>
      </c>
      <c r="F792" s="47"/>
      <c r="G792" s="47"/>
      <c r="H792" s="47"/>
    </row>
    <row r="793" spans="1:8" ht="12.75">
      <c r="A793" s="66" t="s">
        <v>11794</v>
      </c>
      <c r="B793" s="47">
        <v>2006</v>
      </c>
      <c r="C793" s="66" t="s">
        <v>10966</v>
      </c>
      <c r="D793" s="47" t="b">
        <v>0</v>
      </c>
      <c r="E793" s="47" t="b">
        <v>0</v>
      </c>
      <c r="F793" s="47"/>
      <c r="G793" s="47"/>
      <c r="H793" s="47"/>
    </row>
    <row r="794" spans="1:8" ht="12.75">
      <c r="A794" s="66" t="s">
        <v>11795</v>
      </c>
      <c r="B794" s="47">
        <v>2002</v>
      </c>
      <c r="C794" s="66" t="s">
        <v>69</v>
      </c>
      <c r="D794" s="47" t="b">
        <v>0</v>
      </c>
      <c r="E794" s="47" t="b">
        <v>0</v>
      </c>
      <c r="F794" s="47"/>
      <c r="G794" s="47"/>
      <c r="H794" s="47"/>
    </row>
    <row r="795" spans="1:8" ht="12.75">
      <c r="A795" s="66" t="s">
        <v>11796</v>
      </c>
      <c r="B795" s="47">
        <v>2004</v>
      </c>
      <c r="C795" s="66" t="s">
        <v>11033</v>
      </c>
      <c r="D795" s="47" t="b">
        <v>0</v>
      </c>
      <c r="E795" s="47" t="b">
        <v>0</v>
      </c>
      <c r="F795" s="47"/>
      <c r="G795" s="47"/>
      <c r="H795" s="47"/>
    </row>
    <row r="796" spans="1:8" ht="12.75">
      <c r="A796" s="66" t="s">
        <v>10152</v>
      </c>
      <c r="B796" s="47">
        <v>2005</v>
      </c>
      <c r="C796" s="66" t="s">
        <v>118</v>
      </c>
      <c r="D796" s="47" t="b">
        <v>0</v>
      </c>
      <c r="E796" s="47" t="b">
        <v>0</v>
      </c>
      <c r="F796" s="47"/>
      <c r="G796" s="47"/>
      <c r="H796" s="47"/>
    </row>
    <row r="797" spans="1:8" ht="12.75">
      <c r="A797" s="66" t="s">
        <v>11797</v>
      </c>
      <c r="B797" s="47">
        <v>2003</v>
      </c>
      <c r="C797" s="66" t="s">
        <v>9723</v>
      </c>
      <c r="D797" s="47" t="b">
        <v>0</v>
      </c>
      <c r="E797" s="47" t="b">
        <v>0</v>
      </c>
      <c r="F797" s="47"/>
      <c r="G797" s="47"/>
      <c r="H797" s="47"/>
    </row>
    <row r="798" spans="1:8" ht="12.75">
      <c r="A798" s="66" t="s">
        <v>11798</v>
      </c>
      <c r="B798" s="47">
        <v>2002</v>
      </c>
      <c r="C798" s="66" t="s">
        <v>4734</v>
      </c>
      <c r="D798" s="47" t="b">
        <v>0</v>
      </c>
      <c r="E798" s="47" t="b">
        <v>0</v>
      </c>
      <c r="F798" s="47"/>
      <c r="G798" s="47"/>
      <c r="H798" s="47"/>
    </row>
    <row r="799" spans="1:8" ht="12.75">
      <c r="A799" s="66" t="s">
        <v>11799</v>
      </c>
      <c r="B799" s="47">
        <v>2003</v>
      </c>
      <c r="C799" s="66" t="s">
        <v>11556</v>
      </c>
      <c r="D799" s="47" t="b">
        <v>0</v>
      </c>
      <c r="E799" s="47" t="b">
        <v>0</v>
      </c>
      <c r="F799" s="47"/>
      <c r="G799" s="47"/>
      <c r="H799" s="47"/>
    </row>
    <row r="800" spans="1:8" ht="12.75">
      <c r="A800" s="66" t="s">
        <v>11800</v>
      </c>
      <c r="B800" s="47">
        <v>2006</v>
      </c>
      <c r="C800" s="66" t="s">
        <v>9834</v>
      </c>
      <c r="D800" s="47" t="b">
        <v>0</v>
      </c>
      <c r="E800" s="47" t="b">
        <v>0</v>
      </c>
      <c r="F800" s="47"/>
      <c r="G800" s="47"/>
      <c r="H800" s="47"/>
    </row>
    <row r="801" spans="1:8" ht="12.75">
      <c r="A801" s="66" t="s">
        <v>11801</v>
      </c>
      <c r="B801" s="47">
        <v>2006</v>
      </c>
      <c r="C801" s="66" t="s">
        <v>9818</v>
      </c>
      <c r="D801" s="47" t="b">
        <v>0</v>
      </c>
      <c r="E801" s="47" t="b">
        <v>0</v>
      </c>
      <c r="F801" s="47"/>
      <c r="G801" s="47"/>
      <c r="H801" s="47"/>
    </row>
    <row r="802" spans="1:8" ht="12.75">
      <c r="A802" s="66" t="s">
        <v>11802</v>
      </c>
      <c r="B802" s="47">
        <v>2002</v>
      </c>
      <c r="C802" s="66" t="s">
        <v>7809</v>
      </c>
      <c r="D802" s="47" t="b">
        <v>0</v>
      </c>
      <c r="E802" s="47" t="b">
        <v>0</v>
      </c>
      <c r="F802" s="47"/>
      <c r="G802" s="47"/>
      <c r="H802" s="47"/>
    </row>
    <row r="803" spans="1:8" ht="12.75">
      <c r="A803" s="66" t="s">
        <v>11803</v>
      </c>
      <c r="B803" s="47" t="s">
        <v>11049</v>
      </c>
      <c r="C803" s="66" t="s">
        <v>685</v>
      </c>
      <c r="D803" s="47" t="b">
        <v>0</v>
      </c>
      <c r="E803" s="47" t="b">
        <v>0</v>
      </c>
      <c r="F803" s="47"/>
      <c r="G803" s="47"/>
      <c r="H803" s="47"/>
    </row>
    <row r="804" spans="1:8" ht="12.75">
      <c r="A804" s="66" t="s">
        <v>11804</v>
      </c>
      <c r="B804" s="47">
        <v>2006</v>
      </c>
      <c r="C804" s="66" t="s">
        <v>685</v>
      </c>
      <c r="D804" s="47" t="b">
        <v>0</v>
      </c>
      <c r="E804" s="47" t="b">
        <v>0</v>
      </c>
      <c r="F804" s="47"/>
      <c r="G804" s="47"/>
      <c r="H804" s="47"/>
    </row>
    <row r="805" spans="1:8" ht="12.75">
      <c r="A805" s="66" t="s">
        <v>11805</v>
      </c>
      <c r="B805" s="47">
        <v>2005</v>
      </c>
      <c r="C805" s="47" t="s">
        <v>69</v>
      </c>
      <c r="D805" s="47" t="b">
        <v>0</v>
      </c>
      <c r="E805" s="47" t="b">
        <v>0</v>
      </c>
      <c r="F805" s="47"/>
      <c r="G805" s="47"/>
      <c r="H805" s="47"/>
    </row>
    <row r="806" spans="1:8" ht="12.75">
      <c r="A806" s="66" t="s">
        <v>10155</v>
      </c>
      <c r="B806" s="47">
        <v>2003</v>
      </c>
      <c r="C806" s="66" t="s">
        <v>8855</v>
      </c>
      <c r="D806" s="47" t="b">
        <v>0</v>
      </c>
      <c r="E806" s="47" t="b">
        <v>0</v>
      </c>
      <c r="F806" s="47"/>
      <c r="G806" s="47"/>
      <c r="H806" s="47"/>
    </row>
    <row r="807" spans="1:8" ht="12.75">
      <c r="A807" s="66" t="s">
        <v>11806</v>
      </c>
      <c r="B807" s="47">
        <v>2001</v>
      </c>
      <c r="C807" s="66" t="s">
        <v>11807</v>
      </c>
      <c r="D807" s="47" t="b">
        <v>0</v>
      </c>
      <c r="E807" s="47" t="b">
        <v>0</v>
      </c>
      <c r="F807" s="47"/>
      <c r="G807" s="47"/>
      <c r="H807" s="47"/>
    </row>
    <row r="808" spans="1:8" ht="12.75">
      <c r="A808" s="66" t="s">
        <v>11808</v>
      </c>
      <c r="B808" s="47">
        <v>2002</v>
      </c>
      <c r="C808" s="66" t="s">
        <v>10966</v>
      </c>
      <c r="D808" s="47" t="b">
        <v>0</v>
      </c>
      <c r="E808" s="47" t="b">
        <v>0</v>
      </c>
      <c r="F808" s="47"/>
      <c r="G808" s="47"/>
      <c r="H808" s="47"/>
    </row>
    <row r="809" spans="1:8" ht="12.75">
      <c r="A809" s="66" t="s">
        <v>11809</v>
      </c>
      <c r="B809" s="47">
        <v>2001</v>
      </c>
      <c r="C809" s="66" t="s">
        <v>685</v>
      </c>
      <c r="D809" s="47" t="b">
        <v>0</v>
      </c>
      <c r="E809" s="47" t="b">
        <v>0</v>
      </c>
      <c r="F809" s="47"/>
      <c r="G809" s="47"/>
      <c r="H809" s="47"/>
    </row>
    <row r="810" spans="1:8" ht="12.75">
      <c r="A810" s="66" t="s">
        <v>11810</v>
      </c>
      <c r="B810" s="47" t="s">
        <v>11811</v>
      </c>
      <c r="C810" s="66" t="s">
        <v>9723</v>
      </c>
      <c r="D810" s="47" t="b">
        <v>0</v>
      </c>
      <c r="E810" s="47" t="b">
        <v>0</v>
      </c>
      <c r="F810" s="47"/>
      <c r="G810" s="47"/>
      <c r="H810" s="47"/>
    </row>
    <row r="811" spans="1:8" ht="12.75">
      <c r="A811" s="66" t="s">
        <v>11812</v>
      </c>
      <c r="B811" s="47">
        <v>2003</v>
      </c>
      <c r="C811" s="66" t="s">
        <v>66</v>
      </c>
      <c r="D811" s="47" t="b">
        <v>0</v>
      </c>
      <c r="E811" s="47" t="b">
        <v>0</v>
      </c>
      <c r="F811" s="47"/>
      <c r="G811" s="47"/>
      <c r="H811" s="47"/>
    </row>
    <row r="812" spans="1:8" ht="12.75">
      <c r="A812" s="66" t="s">
        <v>11813</v>
      </c>
      <c r="B812" s="47">
        <v>2002</v>
      </c>
      <c r="C812" s="66" t="s">
        <v>69</v>
      </c>
      <c r="D812" s="47" t="b">
        <v>0</v>
      </c>
      <c r="E812" s="47" t="b">
        <v>0</v>
      </c>
      <c r="F812" s="47"/>
      <c r="G812" s="47"/>
      <c r="H812" s="47"/>
    </row>
    <row r="813" spans="1:8" ht="12.75">
      <c r="A813" s="66" t="s">
        <v>11814</v>
      </c>
      <c r="B813" s="47">
        <v>2004</v>
      </c>
      <c r="C813" s="66" t="s">
        <v>10966</v>
      </c>
      <c r="D813" s="47" t="b">
        <v>0</v>
      </c>
      <c r="E813" s="47" t="b">
        <v>0</v>
      </c>
      <c r="F813" s="47"/>
      <c r="G813" s="47"/>
      <c r="H813" s="47"/>
    </row>
    <row r="814" spans="1:8" ht="12.75">
      <c r="A814" s="66" t="s">
        <v>11815</v>
      </c>
      <c r="B814" s="47">
        <v>2001</v>
      </c>
      <c r="C814" s="47" t="s">
        <v>11</v>
      </c>
      <c r="D814" s="47" t="b">
        <v>0</v>
      </c>
      <c r="E814" s="47" t="b">
        <v>0</v>
      </c>
      <c r="F814" s="47"/>
      <c r="G814" s="47"/>
      <c r="H814" s="47"/>
    </row>
    <row r="815" spans="1:8" ht="12.75">
      <c r="A815" s="66" t="s">
        <v>11816</v>
      </c>
      <c r="B815" s="47">
        <v>2002</v>
      </c>
      <c r="C815" s="47" t="s">
        <v>11</v>
      </c>
      <c r="D815" s="47" t="b">
        <v>0</v>
      </c>
      <c r="E815" s="47" t="b">
        <v>0</v>
      </c>
      <c r="F815" s="47"/>
      <c r="G815" s="47"/>
      <c r="H815" s="47"/>
    </row>
    <row r="816" spans="1:8" ht="12.75">
      <c r="A816" s="66" t="s">
        <v>11817</v>
      </c>
      <c r="B816" s="47">
        <v>2002</v>
      </c>
      <c r="C816" s="47" t="s">
        <v>11</v>
      </c>
      <c r="D816" s="47" t="b">
        <v>0</v>
      </c>
      <c r="E816" s="47" t="b">
        <v>0</v>
      </c>
      <c r="F816" s="47"/>
      <c r="G816" s="47"/>
      <c r="H816" s="47"/>
    </row>
    <row r="817" spans="1:8" ht="12.75">
      <c r="A817" s="66" t="s">
        <v>11818</v>
      </c>
      <c r="B817" s="47">
        <v>2003</v>
      </c>
      <c r="C817" s="47" t="s">
        <v>11</v>
      </c>
      <c r="D817" s="47" t="b">
        <v>0</v>
      </c>
      <c r="E817" s="47" t="b">
        <v>0</v>
      </c>
      <c r="F817" s="47"/>
      <c r="G817" s="47"/>
      <c r="H817" s="47"/>
    </row>
    <row r="818" spans="1:8" ht="12.75">
      <c r="A818" s="66" t="s">
        <v>11819</v>
      </c>
      <c r="B818" s="47">
        <v>2002</v>
      </c>
      <c r="C818" s="66" t="s">
        <v>7302</v>
      </c>
      <c r="D818" s="47" t="b">
        <v>0</v>
      </c>
      <c r="E818" s="47" t="b">
        <v>0</v>
      </c>
      <c r="F818" s="47"/>
      <c r="G818" s="47"/>
      <c r="H818" s="47"/>
    </row>
    <row r="819" spans="1:8" ht="12.75">
      <c r="A819" s="66" t="s">
        <v>11820</v>
      </c>
      <c r="B819" s="47">
        <v>2003</v>
      </c>
      <c r="C819" s="66" t="s">
        <v>69</v>
      </c>
      <c r="D819" s="47" t="b">
        <v>0</v>
      </c>
      <c r="E819" s="47" t="b">
        <v>0</v>
      </c>
      <c r="F819" s="47"/>
      <c r="G819" s="47"/>
      <c r="H819" s="47"/>
    </row>
    <row r="820" spans="1:8" ht="12.75">
      <c r="A820" s="66" t="s">
        <v>11821</v>
      </c>
      <c r="B820" s="47">
        <v>2002</v>
      </c>
      <c r="C820" s="66" t="s">
        <v>11822</v>
      </c>
      <c r="D820" s="47" t="b">
        <v>0</v>
      </c>
      <c r="E820" s="47" t="b">
        <v>0</v>
      </c>
      <c r="F820" s="47"/>
      <c r="G820" s="47"/>
      <c r="H820" s="47"/>
    </row>
    <row r="821" spans="1:8" ht="12.75">
      <c r="A821" s="66" t="s">
        <v>11823</v>
      </c>
      <c r="B821" s="47">
        <v>2005</v>
      </c>
      <c r="C821" s="66" t="s">
        <v>11822</v>
      </c>
      <c r="D821" s="47" t="b">
        <v>0</v>
      </c>
      <c r="E821" s="47" t="b">
        <v>0</v>
      </c>
      <c r="F821" s="47"/>
      <c r="G821" s="47"/>
      <c r="H821" s="47"/>
    </row>
    <row r="822" spans="1:8" ht="12.75">
      <c r="A822" s="66" t="s">
        <v>11824</v>
      </c>
      <c r="B822" s="47">
        <v>2001</v>
      </c>
      <c r="C822" s="47" t="s">
        <v>69</v>
      </c>
      <c r="D822" s="47" t="b">
        <v>0</v>
      </c>
      <c r="E822" s="47" t="b">
        <v>0</v>
      </c>
      <c r="F822" s="47"/>
      <c r="G822" s="47"/>
      <c r="H822" s="47"/>
    </row>
    <row r="823" spans="1:8" ht="12.75">
      <c r="A823" s="66" t="s">
        <v>11825</v>
      </c>
      <c r="B823" s="47">
        <v>2003</v>
      </c>
      <c r="C823" s="66" t="s">
        <v>11556</v>
      </c>
      <c r="D823" s="47" t="b">
        <v>0</v>
      </c>
      <c r="E823" s="47" t="b">
        <v>0</v>
      </c>
      <c r="F823" s="47"/>
      <c r="G823" s="47"/>
      <c r="H823" s="47"/>
    </row>
    <row r="824" spans="1:8" ht="12.75">
      <c r="A824" s="66" t="s">
        <v>11826</v>
      </c>
      <c r="B824" s="47">
        <v>2006</v>
      </c>
      <c r="C824" s="66" t="s">
        <v>9744</v>
      </c>
      <c r="D824" s="47" t="b">
        <v>0</v>
      </c>
      <c r="E824" s="47" t="b">
        <v>0</v>
      </c>
      <c r="F824" s="47"/>
      <c r="G824" s="47"/>
      <c r="H824" s="47"/>
    </row>
    <row r="825" spans="1:8" ht="12.75">
      <c r="A825" s="66" t="s">
        <v>11827</v>
      </c>
      <c r="B825" s="47">
        <v>2007</v>
      </c>
      <c r="C825" s="66" t="s">
        <v>7809</v>
      </c>
      <c r="D825" s="47" t="b">
        <v>0</v>
      </c>
      <c r="E825" s="47" t="b">
        <v>0</v>
      </c>
      <c r="F825" s="47"/>
      <c r="G825" s="47"/>
      <c r="H825" s="47"/>
    </row>
    <row r="826" spans="1:8" ht="12.75">
      <c r="A826" s="66" t="s">
        <v>11828</v>
      </c>
      <c r="B826" s="47">
        <v>2003</v>
      </c>
      <c r="C826" s="66" t="s">
        <v>11829</v>
      </c>
      <c r="D826" s="47" t="b">
        <v>0</v>
      </c>
      <c r="E826" s="47" t="b">
        <v>0</v>
      </c>
      <c r="F826" s="47"/>
      <c r="G826" s="47"/>
      <c r="H826" s="47"/>
    </row>
    <row r="827" spans="1:8" ht="12.75">
      <c r="A827" s="66" t="s">
        <v>11830</v>
      </c>
      <c r="B827" s="47">
        <v>2001</v>
      </c>
      <c r="C827" s="66" t="s">
        <v>685</v>
      </c>
      <c r="D827" s="47" t="b">
        <v>0</v>
      </c>
      <c r="E827" s="47" t="b">
        <v>0</v>
      </c>
      <c r="F827" s="47"/>
      <c r="G827" s="47"/>
      <c r="H827" s="47"/>
    </row>
    <row r="828" spans="1:8" ht="12.75">
      <c r="A828" s="66" t="s">
        <v>11831</v>
      </c>
      <c r="B828" s="47">
        <v>2003</v>
      </c>
      <c r="C828" s="66" t="s">
        <v>7302</v>
      </c>
      <c r="D828" s="47" t="b">
        <v>0</v>
      </c>
      <c r="E828" s="47" t="b">
        <v>0</v>
      </c>
      <c r="F828" s="47"/>
      <c r="G828" s="47"/>
      <c r="H828" s="47"/>
    </row>
    <row r="829" spans="1:8" ht="12.75">
      <c r="A829" s="66" t="s">
        <v>11832</v>
      </c>
      <c r="B829" s="47">
        <v>2004</v>
      </c>
      <c r="C829" s="66" t="s">
        <v>7302</v>
      </c>
      <c r="D829" s="47" t="b">
        <v>0</v>
      </c>
      <c r="E829" s="47" t="b">
        <v>0</v>
      </c>
      <c r="F829" s="47"/>
      <c r="G829" s="47"/>
      <c r="H829" s="47"/>
    </row>
    <row r="830" spans="1:8" ht="12.75">
      <c r="A830" s="66" t="s">
        <v>11833</v>
      </c>
      <c r="B830" s="47">
        <v>2005</v>
      </c>
      <c r="C830" s="66" t="s">
        <v>7302</v>
      </c>
      <c r="D830" s="47" t="b">
        <v>0</v>
      </c>
      <c r="E830" s="47" t="b">
        <v>0</v>
      </c>
      <c r="F830" s="47"/>
      <c r="G830" s="47"/>
      <c r="H830" s="47"/>
    </row>
    <row r="831" spans="1:8" ht="12.75">
      <c r="A831" s="66" t="s">
        <v>11834</v>
      </c>
      <c r="B831" s="47" t="s">
        <v>11835</v>
      </c>
      <c r="C831" s="66" t="s">
        <v>11836</v>
      </c>
      <c r="D831" s="47" t="b">
        <v>0</v>
      </c>
      <c r="E831" s="47" t="b">
        <v>0</v>
      </c>
      <c r="F831" s="47"/>
      <c r="G831" s="47"/>
      <c r="H831" s="47"/>
    </row>
    <row r="832" spans="1:8" ht="12.75">
      <c r="A832" s="66" t="s">
        <v>5396</v>
      </c>
      <c r="B832" s="47">
        <v>2001</v>
      </c>
      <c r="C832" s="66" t="s">
        <v>9834</v>
      </c>
      <c r="D832" s="47" t="b">
        <v>0</v>
      </c>
      <c r="E832" s="47" t="b">
        <v>0</v>
      </c>
      <c r="F832" s="47"/>
      <c r="G832" s="47"/>
      <c r="H832" s="47"/>
    </row>
    <row r="833" spans="1:8" ht="12.75">
      <c r="A833" s="66" t="s">
        <v>10172</v>
      </c>
      <c r="B833" s="47">
        <v>2005</v>
      </c>
      <c r="C833" s="66" t="s">
        <v>10966</v>
      </c>
      <c r="D833" s="47" t="b">
        <v>0</v>
      </c>
      <c r="E833" s="47" t="b">
        <v>0</v>
      </c>
      <c r="F833" s="47"/>
      <c r="G833" s="47"/>
      <c r="H833" s="47"/>
    </row>
    <row r="834" spans="1:8" ht="12.75">
      <c r="A834" s="66" t="s">
        <v>11837</v>
      </c>
      <c r="B834" s="66" t="s">
        <v>11838</v>
      </c>
      <c r="C834" s="66" t="s">
        <v>10966</v>
      </c>
      <c r="D834" s="47" t="b">
        <v>0</v>
      </c>
      <c r="E834" s="47" t="b">
        <v>0</v>
      </c>
      <c r="F834" s="47"/>
      <c r="G834" s="47"/>
      <c r="H834" s="47"/>
    </row>
    <row r="835" spans="1:8" ht="12.75">
      <c r="A835" s="66" t="s">
        <v>5436</v>
      </c>
      <c r="B835" s="47">
        <v>2003</v>
      </c>
      <c r="C835" s="47" t="s">
        <v>44</v>
      </c>
      <c r="D835" s="47" t="b">
        <v>0</v>
      </c>
      <c r="E835" s="47" t="b">
        <v>0</v>
      </c>
      <c r="F835" s="47"/>
      <c r="G835" s="47"/>
      <c r="H835" s="47"/>
    </row>
    <row r="836" spans="1:8" ht="12.75">
      <c r="A836" s="66" t="s">
        <v>10173</v>
      </c>
      <c r="B836" s="47">
        <v>2004</v>
      </c>
      <c r="C836" s="47" t="s">
        <v>44</v>
      </c>
      <c r="D836" s="47" t="b">
        <v>0</v>
      </c>
      <c r="E836" s="47" t="b">
        <v>0</v>
      </c>
      <c r="F836" s="47"/>
      <c r="G836" s="47"/>
      <c r="H836" s="47"/>
    </row>
    <row r="837" spans="1:8" ht="12.75">
      <c r="A837" s="66" t="s">
        <v>11839</v>
      </c>
      <c r="B837" s="47" t="s">
        <v>11095</v>
      </c>
      <c r="C837" s="66" t="s">
        <v>11840</v>
      </c>
      <c r="D837" s="47" t="b">
        <v>0</v>
      </c>
      <c r="E837" s="47" t="b">
        <v>0</v>
      </c>
      <c r="F837" s="47"/>
      <c r="G837" s="47"/>
      <c r="H837" s="47"/>
    </row>
    <row r="838" spans="1:8" ht="12.75">
      <c r="A838" s="66" t="s">
        <v>11841</v>
      </c>
      <c r="B838" s="47">
        <v>2004</v>
      </c>
      <c r="C838" s="66" t="s">
        <v>11842</v>
      </c>
      <c r="D838" s="47" t="b">
        <v>0</v>
      </c>
      <c r="E838" s="47" t="b">
        <v>0</v>
      </c>
      <c r="F838" s="47"/>
      <c r="G838" s="47"/>
      <c r="H838" s="47"/>
    </row>
    <row r="839" spans="1:8" ht="12.75">
      <c r="A839" s="66" t="s">
        <v>11843</v>
      </c>
      <c r="B839" s="47">
        <v>2003</v>
      </c>
      <c r="C839" s="66" t="s">
        <v>11556</v>
      </c>
      <c r="D839" s="47" t="b">
        <v>0</v>
      </c>
      <c r="E839" s="47" t="b">
        <v>0</v>
      </c>
      <c r="F839" s="47"/>
      <c r="G839" s="47"/>
      <c r="H839" s="47"/>
    </row>
    <row r="840" spans="1:8" ht="12.75">
      <c r="A840" s="66" t="s">
        <v>10176</v>
      </c>
      <c r="B840" s="47">
        <v>2001</v>
      </c>
      <c r="C840" s="66" t="s">
        <v>7302</v>
      </c>
      <c r="D840" s="47" t="b">
        <v>0</v>
      </c>
      <c r="E840" s="47" t="b">
        <v>0</v>
      </c>
      <c r="F840" s="47"/>
      <c r="G840" s="47"/>
      <c r="H840" s="47"/>
    </row>
    <row r="841" spans="1:8" ht="12.75">
      <c r="A841" s="66" t="s">
        <v>11844</v>
      </c>
      <c r="B841" s="47">
        <v>2004</v>
      </c>
      <c r="C841" s="66" t="s">
        <v>10966</v>
      </c>
      <c r="D841" s="47" t="b">
        <v>0</v>
      </c>
      <c r="E841" s="47" t="b">
        <v>0</v>
      </c>
      <c r="F841" s="47"/>
      <c r="G841" s="47"/>
      <c r="H841" s="47"/>
    </row>
    <row r="842" spans="1:8" ht="12.75">
      <c r="A842" s="66" t="s">
        <v>11845</v>
      </c>
      <c r="B842" s="47">
        <v>2004</v>
      </c>
      <c r="C842" s="66" t="s">
        <v>11212</v>
      </c>
      <c r="D842" s="47" t="b">
        <v>0</v>
      </c>
      <c r="E842" s="47" t="b">
        <v>0</v>
      </c>
      <c r="F842" s="47"/>
      <c r="G842" s="47"/>
      <c r="H842" s="47"/>
    </row>
    <row r="843" spans="1:8" ht="12.75">
      <c r="A843" s="66" t="s">
        <v>11846</v>
      </c>
      <c r="B843" s="47">
        <v>2005</v>
      </c>
      <c r="C843" s="66" t="s">
        <v>11212</v>
      </c>
      <c r="D843" s="47" t="b">
        <v>0</v>
      </c>
      <c r="E843" s="47" t="b">
        <v>0</v>
      </c>
      <c r="F843" s="47"/>
      <c r="G843" s="47"/>
      <c r="H843" s="47"/>
    </row>
    <row r="844" spans="1:8" ht="12.75">
      <c r="A844" s="66" t="s">
        <v>5483</v>
      </c>
      <c r="B844" s="47">
        <v>2002</v>
      </c>
      <c r="C844" s="66" t="s">
        <v>10983</v>
      </c>
      <c r="D844" s="47" t="b">
        <v>0</v>
      </c>
      <c r="E844" s="47" t="b">
        <v>0</v>
      </c>
      <c r="F844" s="47"/>
      <c r="G844" s="47"/>
      <c r="H844" s="47"/>
    </row>
    <row r="845" spans="1:8" ht="12.75">
      <c r="A845" s="47" t="s">
        <v>11847</v>
      </c>
      <c r="B845" s="47">
        <v>2004</v>
      </c>
      <c r="C845" s="66" t="s">
        <v>11842</v>
      </c>
      <c r="D845" s="47" t="b">
        <v>0</v>
      </c>
      <c r="E845" s="47" t="b">
        <v>0</v>
      </c>
      <c r="F845" s="47"/>
      <c r="G845" s="47"/>
      <c r="H845" s="47"/>
    </row>
    <row r="846" spans="1:8" ht="12.75">
      <c r="A846" s="66" t="s">
        <v>8394</v>
      </c>
      <c r="B846" s="47">
        <v>2004</v>
      </c>
      <c r="C846" s="66" t="s">
        <v>9794</v>
      </c>
      <c r="D846" s="47" t="b">
        <v>0</v>
      </c>
      <c r="E846" s="47" t="b">
        <v>0</v>
      </c>
      <c r="F846" s="47"/>
      <c r="G846" s="47"/>
      <c r="H846" s="47"/>
    </row>
    <row r="847" spans="1:8" ht="12.75">
      <c r="A847" s="66" t="s">
        <v>10212</v>
      </c>
      <c r="B847" s="47">
        <v>2003</v>
      </c>
      <c r="C847" s="47" t="s">
        <v>7802</v>
      </c>
      <c r="D847" s="47" t="b">
        <v>0</v>
      </c>
      <c r="E847" s="47" t="b">
        <v>0</v>
      </c>
      <c r="F847" s="47"/>
      <c r="G847" s="47"/>
      <c r="H847" s="47"/>
    </row>
    <row r="848" spans="1:8" ht="12.75">
      <c r="A848" s="66" t="s">
        <v>11848</v>
      </c>
      <c r="B848" s="47">
        <v>2002</v>
      </c>
      <c r="C848" s="66" t="s">
        <v>11033</v>
      </c>
      <c r="D848" s="47" t="b">
        <v>0</v>
      </c>
      <c r="E848" s="47" t="b">
        <v>0</v>
      </c>
      <c r="F848" s="47"/>
      <c r="G848" s="47"/>
      <c r="H848" s="47"/>
    </row>
    <row r="849" spans="1:8" ht="12.75">
      <c r="A849" s="66" t="s">
        <v>11849</v>
      </c>
      <c r="B849" s="47">
        <v>2005</v>
      </c>
      <c r="C849" s="66" t="s">
        <v>11212</v>
      </c>
      <c r="D849" s="47" t="b">
        <v>0</v>
      </c>
      <c r="E849" s="47" t="b">
        <v>0</v>
      </c>
      <c r="F849" s="47"/>
      <c r="G849" s="47"/>
      <c r="H849" s="47"/>
    </row>
    <row r="850" spans="1:8" ht="12.75">
      <c r="A850" s="66" t="s">
        <v>11850</v>
      </c>
      <c r="B850" s="47">
        <v>2002</v>
      </c>
      <c r="C850" s="66" t="s">
        <v>11851</v>
      </c>
      <c r="D850" s="47" t="b">
        <v>0</v>
      </c>
      <c r="E850" s="47" t="b">
        <v>0</v>
      </c>
      <c r="F850" s="47"/>
      <c r="G850" s="47"/>
      <c r="H850" s="47"/>
    </row>
    <row r="851" spans="1:8" ht="12.75">
      <c r="A851" s="66" t="s">
        <v>11852</v>
      </c>
      <c r="B851" s="47">
        <v>2001</v>
      </c>
      <c r="C851" s="66" t="s">
        <v>11853</v>
      </c>
      <c r="D851" s="47" t="b">
        <v>0</v>
      </c>
      <c r="E851" s="47" t="b">
        <v>0</v>
      </c>
      <c r="F851" s="47"/>
      <c r="G851" s="47"/>
      <c r="H851" s="47"/>
    </row>
    <row r="852" spans="1:8" ht="12.75">
      <c r="A852" s="66" t="s">
        <v>11854</v>
      </c>
      <c r="B852" s="47">
        <v>2007</v>
      </c>
      <c r="C852" s="66" t="s">
        <v>7809</v>
      </c>
      <c r="D852" s="47" t="b">
        <v>0</v>
      </c>
      <c r="E852" s="47" t="b">
        <v>0</v>
      </c>
      <c r="F852" s="47"/>
      <c r="G852" s="47"/>
      <c r="H852" s="47"/>
    </row>
    <row r="853" spans="1:8" ht="12.75">
      <c r="A853" s="66" t="s">
        <v>11855</v>
      </c>
      <c r="B853" s="47">
        <v>2006</v>
      </c>
      <c r="C853" s="66" t="s">
        <v>11372</v>
      </c>
      <c r="D853" s="47" t="b">
        <v>0</v>
      </c>
      <c r="E853" s="47" t="b">
        <v>0</v>
      </c>
      <c r="F853" s="47"/>
      <c r="G853" s="47"/>
      <c r="H853" s="47"/>
    </row>
    <row r="854" spans="1:8" ht="12.75">
      <c r="A854" s="66" t="s">
        <v>11856</v>
      </c>
      <c r="B854" s="47">
        <v>2003</v>
      </c>
      <c r="C854" s="66" t="s">
        <v>9637</v>
      </c>
      <c r="D854" s="47" t="b">
        <v>0</v>
      </c>
      <c r="E854" s="47" t="b">
        <v>0</v>
      </c>
      <c r="F854" s="47"/>
      <c r="G854" s="47"/>
      <c r="H854" s="47"/>
    </row>
    <row r="855" spans="1:8" ht="12.75">
      <c r="A855" s="66" t="s">
        <v>11857</v>
      </c>
      <c r="B855" s="47">
        <v>2001</v>
      </c>
      <c r="C855" s="66" t="s">
        <v>9637</v>
      </c>
      <c r="D855" s="47" t="b">
        <v>0</v>
      </c>
      <c r="E855" s="47" t="b">
        <v>0</v>
      </c>
      <c r="F855" s="47"/>
      <c r="G855" s="47"/>
      <c r="H855" s="47"/>
    </row>
    <row r="856" spans="1:8" ht="12.75">
      <c r="A856" s="66" t="s">
        <v>11858</v>
      </c>
      <c r="B856" s="47">
        <v>2002</v>
      </c>
      <c r="C856" s="47" t="s">
        <v>7809</v>
      </c>
      <c r="D856" s="47" t="b">
        <v>0</v>
      </c>
      <c r="E856" s="47" t="b">
        <v>0</v>
      </c>
      <c r="F856" s="47"/>
      <c r="G856" s="47"/>
      <c r="H856" s="47"/>
    </row>
    <row r="857" spans="1:8" ht="12.75">
      <c r="A857" s="66" t="s">
        <v>10223</v>
      </c>
      <c r="B857" s="47">
        <v>2003</v>
      </c>
      <c r="C857" s="47" t="s">
        <v>7809</v>
      </c>
      <c r="D857" s="47" t="b">
        <v>0</v>
      </c>
      <c r="E857" s="47" t="b">
        <v>0</v>
      </c>
      <c r="F857" s="47"/>
      <c r="G857" s="47"/>
      <c r="H857" s="47"/>
    </row>
    <row r="858" spans="1:8" ht="12.75">
      <c r="A858" s="66" t="s">
        <v>10226</v>
      </c>
      <c r="B858" s="47">
        <v>2004</v>
      </c>
      <c r="C858" s="47" t="s">
        <v>7809</v>
      </c>
      <c r="D858" s="47" t="b">
        <v>0</v>
      </c>
      <c r="E858" s="47" t="b">
        <v>0</v>
      </c>
      <c r="F858" s="47"/>
      <c r="G858" s="47"/>
      <c r="H858" s="47"/>
    </row>
    <row r="859" spans="1:8" ht="12.75">
      <c r="A859" s="66" t="s">
        <v>11859</v>
      </c>
      <c r="B859" s="47">
        <v>2006</v>
      </c>
      <c r="C859" s="66" t="s">
        <v>9757</v>
      </c>
      <c r="D859" s="47" t="b">
        <v>0</v>
      </c>
      <c r="E859" s="47" t="b">
        <v>0</v>
      </c>
      <c r="F859" s="47"/>
      <c r="G859" s="47"/>
      <c r="H859" s="47"/>
    </row>
    <row r="860" spans="1:8" ht="12.75">
      <c r="A860" s="66" t="s">
        <v>11860</v>
      </c>
      <c r="B860" s="47">
        <v>2002</v>
      </c>
      <c r="C860" s="66" t="s">
        <v>9757</v>
      </c>
      <c r="D860" s="47" t="b">
        <v>0</v>
      </c>
      <c r="E860" s="47" t="b">
        <v>0</v>
      </c>
      <c r="F860" s="47"/>
      <c r="G860" s="47"/>
      <c r="H860" s="47"/>
    </row>
    <row r="861" spans="1:8" ht="12.75">
      <c r="A861" s="66" t="s">
        <v>11861</v>
      </c>
      <c r="B861" s="47">
        <v>2006</v>
      </c>
      <c r="C861" s="66" t="s">
        <v>7302</v>
      </c>
      <c r="D861" s="47" t="b">
        <v>0</v>
      </c>
      <c r="E861" s="47" t="b">
        <v>0</v>
      </c>
      <c r="F861" s="47"/>
      <c r="G861" s="47"/>
      <c r="H861" s="47"/>
    </row>
    <row r="862" spans="1:8" ht="12.75">
      <c r="A862" s="66" t="s">
        <v>11862</v>
      </c>
      <c r="B862" s="47">
        <v>2005</v>
      </c>
      <c r="C862" s="66" t="s">
        <v>4734</v>
      </c>
      <c r="D862" s="47" t="b">
        <v>0</v>
      </c>
      <c r="E862" s="47" t="b">
        <v>0</v>
      </c>
      <c r="F862" s="47"/>
      <c r="G862" s="47"/>
      <c r="H862" s="47"/>
    </row>
    <row r="863" spans="1:8" ht="12.75">
      <c r="A863" s="66" t="s">
        <v>11863</v>
      </c>
      <c r="B863" s="47">
        <v>2006</v>
      </c>
      <c r="C863" s="66" t="s">
        <v>4734</v>
      </c>
      <c r="D863" s="47" t="b">
        <v>0</v>
      </c>
      <c r="E863" s="47" t="b">
        <v>0</v>
      </c>
      <c r="F863" s="47"/>
      <c r="G863" s="47"/>
      <c r="H863" s="47"/>
    </row>
    <row r="864" spans="1:8" ht="12.75">
      <c r="A864" s="66" t="s">
        <v>11864</v>
      </c>
      <c r="B864" s="47">
        <v>2001</v>
      </c>
      <c r="C864" s="66" t="s">
        <v>4734</v>
      </c>
      <c r="D864" s="47" t="b">
        <v>0</v>
      </c>
      <c r="E864" s="47" t="b">
        <v>0</v>
      </c>
      <c r="F864" s="47"/>
      <c r="G864" s="47"/>
      <c r="H864" s="47"/>
    </row>
    <row r="865" spans="1:8" ht="12.75">
      <c r="A865" s="66" t="s">
        <v>9668</v>
      </c>
      <c r="B865" s="47">
        <v>2002</v>
      </c>
      <c r="C865" s="66" t="s">
        <v>4734</v>
      </c>
      <c r="D865" s="47" t="b">
        <v>0</v>
      </c>
      <c r="E865" s="47" t="b">
        <v>0</v>
      </c>
      <c r="F865" s="47"/>
      <c r="G865" s="47"/>
      <c r="H865" s="47"/>
    </row>
    <row r="866" spans="1:8" ht="12.75">
      <c r="A866" s="66" t="s">
        <v>10230</v>
      </c>
      <c r="B866" s="47">
        <v>2002</v>
      </c>
      <c r="C866" s="66" t="s">
        <v>4734</v>
      </c>
      <c r="D866" s="47" t="b">
        <v>0</v>
      </c>
      <c r="E866" s="47" t="b">
        <v>0</v>
      </c>
      <c r="F866" s="47"/>
      <c r="G866" s="47"/>
      <c r="H866" s="47"/>
    </row>
    <row r="867" spans="1:8" ht="12.75">
      <c r="A867" s="66" t="s">
        <v>10231</v>
      </c>
      <c r="B867" s="47">
        <v>2003</v>
      </c>
      <c r="C867" s="66" t="s">
        <v>4734</v>
      </c>
      <c r="D867" s="47" t="b">
        <v>0</v>
      </c>
      <c r="E867" s="47" t="b">
        <v>0</v>
      </c>
      <c r="F867" s="47"/>
      <c r="G867" s="47"/>
      <c r="H867" s="47"/>
    </row>
    <row r="868" spans="1:8" ht="12.75">
      <c r="A868" s="66" t="s">
        <v>10232</v>
      </c>
      <c r="B868" s="47">
        <v>2004</v>
      </c>
      <c r="C868" s="66" t="s">
        <v>4734</v>
      </c>
      <c r="D868" s="47" t="b">
        <v>0</v>
      </c>
      <c r="E868" s="47" t="b">
        <v>0</v>
      </c>
      <c r="F868" s="47"/>
      <c r="G868" s="47"/>
      <c r="H868" s="47"/>
    </row>
    <row r="869" spans="1:8" ht="12.75">
      <c r="A869" s="66" t="s">
        <v>11865</v>
      </c>
      <c r="B869" s="47">
        <v>2001</v>
      </c>
      <c r="C869" s="47" t="s">
        <v>7453</v>
      </c>
      <c r="D869" s="47" t="b">
        <v>0</v>
      </c>
      <c r="E869" s="47" t="b">
        <v>0</v>
      </c>
      <c r="F869" s="47"/>
      <c r="G869" s="47"/>
      <c r="H869" s="47"/>
    </row>
    <row r="870" spans="1:8" ht="12.75">
      <c r="A870" s="66" t="s">
        <v>11866</v>
      </c>
      <c r="B870" s="47">
        <v>2003</v>
      </c>
      <c r="C870" s="66" t="s">
        <v>11</v>
      </c>
      <c r="D870" s="47" t="b">
        <v>0</v>
      </c>
      <c r="E870" s="47" t="b">
        <v>0</v>
      </c>
      <c r="F870" s="47"/>
      <c r="G870" s="47"/>
      <c r="H870" s="47"/>
    </row>
    <row r="871" spans="1:8" ht="12.75">
      <c r="A871" s="66" t="s">
        <v>10235</v>
      </c>
      <c r="B871" s="47">
        <v>2004</v>
      </c>
      <c r="C871" s="47" t="s">
        <v>8811</v>
      </c>
      <c r="D871" s="47" t="b">
        <v>0</v>
      </c>
      <c r="E871" s="47" t="b">
        <v>0</v>
      </c>
      <c r="F871" s="47"/>
      <c r="G871" s="47"/>
      <c r="H871" s="47"/>
    </row>
    <row r="872" spans="1:8" ht="12.75">
      <c r="A872" s="66" t="s">
        <v>11867</v>
      </c>
      <c r="B872" s="47">
        <v>2002</v>
      </c>
      <c r="C872" s="47" t="s">
        <v>8811</v>
      </c>
      <c r="D872" s="47" t="b">
        <v>0</v>
      </c>
      <c r="E872" s="47" t="b">
        <v>0</v>
      </c>
      <c r="F872" s="47"/>
      <c r="G872" s="47"/>
      <c r="H872" s="47"/>
    </row>
    <row r="873" spans="1:8" ht="12.75">
      <c r="A873" s="66" t="s">
        <v>11868</v>
      </c>
      <c r="B873" s="47">
        <v>2006</v>
      </c>
      <c r="C873" s="66" t="s">
        <v>9944</v>
      </c>
      <c r="D873" s="47" t="b">
        <v>0</v>
      </c>
      <c r="E873" s="47" t="b">
        <v>0</v>
      </c>
      <c r="F873" s="47"/>
      <c r="G873" s="47"/>
      <c r="H873" s="47"/>
    </row>
    <row r="874" spans="1:8" ht="12.75">
      <c r="A874" s="66" t="s">
        <v>11869</v>
      </c>
      <c r="B874" s="47">
        <v>2005</v>
      </c>
      <c r="C874" s="66" t="s">
        <v>5</v>
      </c>
      <c r="D874" s="47" t="b">
        <v>0</v>
      </c>
      <c r="E874" s="47" t="b">
        <v>0</v>
      </c>
      <c r="F874" s="47"/>
      <c r="G874" s="47"/>
      <c r="H874" s="47"/>
    </row>
    <row r="875" spans="1:8" ht="12.75">
      <c r="A875" s="66" t="s">
        <v>11870</v>
      </c>
      <c r="B875" s="47">
        <v>2006</v>
      </c>
      <c r="C875" s="66" t="s">
        <v>5</v>
      </c>
      <c r="D875" s="47" t="b">
        <v>0</v>
      </c>
      <c r="E875" s="47" t="b">
        <v>0</v>
      </c>
      <c r="F875" s="47"/>
      <c r="G875" s="47"/>
      <c r="H875" s="47"/>
    </row>
    <row r="876" spans="1:8" ht="12.75">
      <c r="A876" s="66" t="s">
        <v>11871</v>
      </c>
      <c r="B876" s="47">
        <v>2005</v>
      </c>
      <c r="C876" s="66" t="s">
        <v>11</v>
      </c>
      <c r="D876" s="47" t="b">
        <v>0</v>
      </c>
      <c r="E876" s="47" t="b">
        <v>0</v>
      </c>
      <c r="F876" s="47"/>
      <c r="G876" s="47"/>
      <c r="H876" s="47"/>
    </row>
    <row r="877" spans="1:8" ht="12.75">
      <c r="A877" s="66" t="s">
        <v>11872</v>
      </c>
      <c r="B877" s="47">
        <v>2006</v>
      </c>
      <c r="C877" s="66" t="s">
        <v>9882</v>
      </c>
      <c r="D877" s="47" t="b">
        <v>0</v>
      </c>
      <c r="E877" s="47" t="b">
        <v>0</v>
      </c>
      <c r="F877" s="47"/>
      <c r="G877" s="47"/>
      <c r="H877" s="47"/>
    </row>
    <row r="878" spans="1:8" ht="12.75">
      <c r="A878" s="66" t="s">
        <v>11873</v>
      </c>
      <c r="B878" s="47">
        <v>2005</v>
      </c>
      <c r="C878" s="66" t="s">
        <v>7809</v>
      </c>
      <c r="D878" s="47" t="b">
        <v>0</v>
      </c>
      <c r="E878" s="47" t="b">
        <v>0</v>
      </c>
      <c r="F878" s="47"/>
      <c r="G878" s="47"/>
      <c r="H878" s="47"/>
    </row>
    <row r="879" spans="1:8" ht="12.75">
      <c r="A879" s="66" t="s">
        <v>11874</v>
      </c>
      <c r="B879" s="47">
        <v>2004</v>
      </c>
      <c r="C879" s="66" t="s">
        <v>9818</v>
      </c>
      <c r="D879" s="47" t="b">
        <v>0</v>
      </c>
      <c r="E879" s="47" t="b">
        <v>0</v>
      </c>
      <c r="F879" s="47"/>
      <c r="G879" s="47"/>
      <c r="H879" s="47"/>
    </row>
    <row r="880" spans="1:8" ht="12.75">
      <c r="A880" s="66" t="s">
        <v>11875</v>
      </c>
      <c r="B880" s="47">
        <v>2002</v>
      </c>
      <c r="C880" s="66" t="s">
        <v>10966</v>
      </c>
      <c r="D880" s="47" t="b">
        <v>0</v>
      </c>
      <c r="E880" s="47" t="b">
        <v>0</v>
      </c>
      <c r="F880" s="47"/>
      <c r="G880" s="47"/>
      <c r="H880" s="47"/>
    </row>
    <row r="881" spans="1:8" ht="12.75">
      <c r="A881" s="66" t="s">
        <v>10242</v>
      </c>
      <c r="B881" s="47">
        <v>2002</v>
      </c>
      <c r="C881" s="66" t="s">
        <v>484</v>
      </c>
      <c r="D881" s="47" t="b">
        <v>0</v>
      </c>
      <c r="E881" s="47" t="b">
        <v>0</v>
      </c>
      <c r="F881" s="47"/>
      <c r="G881" s="47"/>
      <c r="H881" s="47"/>
    </row>
    <row r="882" spans="1:8" ht="12.75">
      <c r="A882" s="66" t="s">
        <v>11876</v>
      </c>
      <c r="B882" s="47">
        <v>2001</v>
      </c>
      <c r="C882" s="47" t="s">
        <v>7453</v>
      </c>
      <c r="D882" s="47" t="b">
        <v>0</v>
      </c>
      <c r="E882" s="47" t="b">
        <v>0</v>
      </c>
      <c r="F882" s="47"/>
      <c r="G882" s="47"/>
      <c r="H882" s="47"/>
    </row>
    <row r="883" spans="1:8" ht="12.75">
      <c r="A883" s="66" t="s">
        <v>11877</v>
      </c>
      <c r="B883" s="47">
        <v>2004</v>
      </c>
      <c r="C883" s="47" t="s">
        <v>7802</v>
      </c>
      <c r="D883" s="47" t="b">
        <v>0</v>
      </c>
      <c r="E883" s="47" t="b">
        <v>0</v>
      </c>
      <c r="F883" s="47"/>
      <c r="G883" s="47"/>
      <c r="H883" s="47"/>
    </row>
    <row r="884" spans="1:8" ht="12.75">
      <c r="A884" s="66" t="s">
        <v>10245</v>
      </c>
      <c r="B884" s="47">
        <v>2005</v>
      </c>
      <c r="C884" s="66" t="s">
        <v>9720</v>
      </c>
      <c r="D884" s="47" t="b">
        <v>0</v>
      </c>
      <c r="E884" s="47" t="b">
        <v>0</v>
      </c>
      <c r="F884" s="47"/>
      <c r="G884" s="47"/>
      <c r="H884" s="47"/>
    </row>
    <row r="885" spans="1:8" ht="12.75">
      <c r="A885" s="66" t="s">
        <v>11878</v>
      </c>
      <c r="B885" s="47">
        <v>2005</v>
      </c>
      <c r="C885" s="66" t="s">
        <v>11879</v>
      </c>
      <c r="D885" s="47" t="b">
        <v>0</v>
      </c>
      <c r="E885" s="47" t="b">
        <v>0</v>
      </c>
      <c r="F885" s="47"/>
      <c r="G885" s="47"/>
      <c r="H885" s="47"/>
    </row>
    <row r="886" spans="1:8" ht="12.75">
      <c r="A886" s="66" t="s">
        <v>11880</v>
      </c>
      <c r="B886" s="47">
        <v>2003</v>
      </c>
      <c r="C886" s="66" t="s">
        <v>11881</v>
      </c>
      <c r="D886" s="47" t="b">
        <v>0</v>
      </c>
      <c r="E886" s="47" t="b">
        <v>0</v>
      </c>
      <c r="F886" s="47"/>
      <c r="G886" s="47"/>
      <c r="H886" s="47"/>
    </row>
    <row r="887" spans="1:8" ht="12.75">
      <c r="A887" s="66" t="s">
        <v>11882</v>
      </c>
      <c r="B887" s="47">
        <v>2003</v>
      </c>
      <c r="C887" s="66" t="s">
        <v>11879</v>
      </c>
      <c r="D887" s="47" t="b">
        <v>0</v>
      </c>
      <c r="E887" s="47" t="b">
        <v>0</v>
      </c>
      <c r="F887" s="47"/>
      <c r="G887" s="47"/>
      <c r="H887" s="47"/>
    </row>
    <row r="888" spans="1:8" ht="12.75">
      <c r="A888" s="66" t="s">
        <v>11883</v>
      </c>
      <c r="B888" s="47">
        <v>2004</v>
      </c>
      <c r="C888" s="66" t="s">
        <v>11879</v>
      </c>
      <c r="D888" s="47" t="b">
        <v>0</v>
      </c>
      <c r="E888" s="47" t="b">
        <v>0</v>
      </c>
      <c r="F888" s="47"/>
      <c r="G888" s="47"/>
      <c r="H888" s="47"/>
    </row>
    <row r="889" spans="1:8" ht="12.75">
      <c r="A889" s="66" t="s">
        <v>11884</v>
      </c>
      <c r="B889" s="47" t="s">
        <v>11494</v>
      </c>
      <c r="C889" s="47" t="s">
        <v>11885</v>
      </c>
      <c r="D889" s="47" t="b">
        <v>0</v>
      </c>
      <c r="E889" s="47" t="b">
        <v>0</v>
      </c>
      <c r="F889" s="47"/>
      <c r="G889" s="47"/>
      <c r="H889" s="47"/>
    </row>
    <row r="890" spans="1:8" ht="12.75">
      <c r="A890" s="66" t="s">
        <v>11886</v>
      </c>
      <c r="B890" s="47">
        <v>2005</v>
      </c>
      <c r="C890" s="47" t="s">
        <v>11879</v>
      </c>
      <c r="D890" s="47" t="b">
        <v>0</v>
      </c>
      <c r="E890" s="47" t="b">
        <v>0</v>
      </c>
      <c r="F890" s="47"/>
      <c r="G890" s="47"/>
      <c r="H890" s="47"/>
    </row>
    <row r="891" spans="1:8" ht="12.75">
      <c r="A891" s="66" t="s">
        <v>10248</v>
      </c>
      <c r="B891" s="47">
        <v>2005</v>
      </c>
      <c r="C891" s="66" t="s">
        <v>4734</v>
      </c>
      <c r="D891" s="47" t="b">
        <v>0</v>
      </c>
      <c r="E891" s="47" t="b">
        <v>0</v>
      </c>
      <c r="F891" s="47"/>
      <c r="G891" s="47"/>
      <c r="H891" s="47"/>
    </row>
    <row r="892" spans="1:8" ht="12.75">
      <c r="A892" s="66" t="s">
        <v>11887</v>
      </c>
      <c r="B892" s="47">
        <v>2004</v>
      </c>
      <c r="C892" s="66" t="s">
        <v>11879</v>
      </c>
      <c r="D892" s="47" t="b">
        <v>0</v>
      </c>
      <c r="E892" s="47" t="b">
        <v>0</v>
      </c>
      <c r="F892" s="47"/>
      <c r="G892" s="47"/>
      <c r="H892" s="47"/>
    </row>
    <row r="893" spans="1:8" ht="12.75">
      <c r="A893" s="66" t="s">
        <v>11888</v>
      </c>
      <c r="B893" s="47">
        <v>2006</v>
      </c>
      <c r="C893" s="66" t="s">
        <v>7302</v>
      </c>
      <c r="D893" s="47" t="b">
        <v>0</v>
      </c>
      <c r="E893" s="47" t="b">
        <v>0</v>
      </c>
      <c r="F893" s="47"/>
      <c r="G893" s="47"/>
      <c r="H893" s="47"/>
    </row>
    <row r="894" spans="1:8" ht="12.75">
      <c r="A894" s="66" t="s">
        <v>11889</v>
      </c>
      <c r="B894" s="47">
        <v>2006</v>
      </c>
      <c r="C894" s="66" t="s">
        <v>11890</v>
      </c>
      <c r="D894" s="47" t="b">
        <v>0</v>
      </c>
      <c r="E894" s="47" t="b">
        <v>0</v>
      </c>
      <c r="F894" s="47"/>
      <c r="G894" s="47"/>
      <c r="H894" s="47"/>
    </row>
    <row r="895" spans="1:8" ht="12.75">
      <c r="A895" s="66" t="s">
        <v>11891</v>
      </c>
      <c r="B895" s="47" t="s">
        <v>11022</v>
      </c>
      <c r="C895" s="66" t="s">
        <v>11892</v>
      </c>
      <c r="D895" s="47" t="b">
        <v>0</v>
      </c>
      <c r="E895" s="47" t="b">
        <v>0</v>
      </c>
      <c r="F895" s="47"/>
      <c r="G895" s="47"/>
      <c r="H895" s="47"/>
    </row>
    <row r="896" spans="1:8" ht="12.75">
      <c r="A896" s="66" t="s">
        <v>11893</v>
      </c>
      <c r="B896" s="47">
        <v>2007</v>
      </c>
      <c r="C896" s="66" t="s">
        <v>11892</v>
      </c>
      <c r="D896" s="47" t="b">
        <v>0</v>
      </c>
      <c r="E896" s="47" t="b">
        <v>0</v>
      </c>
      <c r="F896" s="47"/>
      <c r="G896" s="47"/>
      <c r="H896" s="47"/>
    </row>
    <row r="897" spans="1:8" ht="12.75">
      <c r="A897" s="66" t="s">
        <v>11894</v>
      </c>
      <c r="B897" s="47">
        <v>2002</v>
      </c>
      <c r="C897" s="66" t="s">
        <v>11879</v>
      </c>
      <c r="D897" s="47" t="b">
        <v>0</v>
      </c>
      <c r="E897" s="47" t="b">
        <v>0</v>
      </c>
      <c r="F897" s="47"/>
      <c r="G897" s="47"/>
      <c r="H897" s="47"/>
    </row>
    <row r="898" spans="1:8" ht="12.75">
      <c r="A898" s="66" t="s">
        <v>11895</v>
      </c>
      <c r="B898" s="47">
        <v>2004</v>
      </c>
      <c r="C898" s="66" t="s">
        <v>9744</v>
      </c>
      <c r="D898" s="47" t="b">
        <v>0</v>
      </c>
      <c r="E898" s="47" t="b">
        <v>0</v>
      </c>
      <c r="F898" s="47"/>
      <c r="G898" s="47"/>
      <c r="H898" s="47"/>
    </row>
    <row r="899" spans="1:8" ht="12.75">
      <c r="A899" s="66" t="s">
        <v>11896</v>
      </c>
      <c r="B899" s="47">
        <v>2004</v>
      </c>
      <c r="C899" s="66" t="s">
        <v>11897</v>
      </c>
      <c r="D899" s="47" t="b">
        <v>0</v>
      </c>
      <c r="E899" s="47" t="b">
        <v>0</v>
      </c>
      <c r="F899" s="47"/>
      <c r="G899" s="47"/>
      <c r="H899" s="47"/>
    </row>
    <row r="900" spans="1:8" ht="12.75">
      <c r="A900" s="66" t="s">
        <v>11898</v>
      </c>
      <c r="B900" s="47">
        <v>2006</v>
      </c>
      <c r="C900" s="66" t="s">
        <v>9882</v>
      </c>
      <c r="D900" s="47" t="b">
        <v>0</v>
      </c>
      <c r="E900" s="47" t="b">
        <v>0</v>
      </c>
      <c r="F900" s="47"/>
      <c r="G900" s="47"/>
      <c r="H900" s="47"/>
    </row>
    <row r="901" spans="1:8" ht="12.75">
      <c r="A901" s="66" t="s">
        <v>11899</v>
      </c>
      <c r="B901" s="47">
        <v>2002</v>
      </c>
      <c r="C901" s="66" t="s">
        <v>5</v>
      </c>
      <c r="D901" s="47" t="b">
        <v>0</v>
      </c>
      <c r="E901" s="47" t="b">
        <v>0</v>
      </c>
      <c r="F901" s="47"/>
      <c r="G901" s="47"/>
      <c r="H901" s="47"/>
    </row>
    <row r="902" spans="1:8" ht="12.75">
      <c r="A902" s="66" t="s">
        <v>5853</v>
      </c>
      <c r="B902" s="47" t="s">
        <v>11053</v>
      </c>
      <c r="C902" s="66" t="s">
        <v>11900</v>
      </c>
      <c r="D902" s="47" t="b">
        <v>0</v>
      </c>
      <c r="E902" s="47" t="b">
        <v>0</v>
      </c>
      <c r="F902" s="47"/>
      <c r="G902" s="47"/>
      <c r="H902" s="47"/>
    </row>
    <row r="903" spans="1:8" ht="12.75">
      <c r="A903" s="66" t="s">
        <v>11901</v>
      </c>
      <c r="B903" s="47">
        <v>2002</v>
      </c>
      <c r="C903" s="47" t="s">
        <v>8811</v>
      </c>
      <c r="D903" s="47" t="b">
        <v>0</v>
      </c>
      <c r="E903" s="47" t="b">
        <v>0</v>
      </c>
      <c r="F903" s="47"/>
      <c r="G903" s="47"/>
      <c r="H903" s="47"/>
    </row>
    <row r="904" spans="1:8" ht="12.75">
      <c r="A904" s="66" t="s">
        <v>11902</v>
      </c>
      <c r="B904" s="47">
        <v>2004</v>
      </c>
      <c r="C904" s="66" t="s">
        <v>11903</v>
      </c>
      <c r="D904" s="47" t="b">
        <v>0</v>
      </c>
      <c r="E904" s="47" t="b">
        <v>0</v>
      </c>
      <c r="F904" s="47"/>
      <c r="G904" s="47"/>
      <c r="H904" s="47"/>
    </row>
    <row r="905" spans="1:8" ht="12.75">
      <c r="A905" s="66" t="s">
        <v>11904</v>
      </c>
      <c r="B905" s="47">
        <v>2003</v>
      </c>
      <c r="C905" s="66" t="s">
        <v>10975</v>
      </c>
      <c r="D905" s="47" t="b">
        <v>0</v>
      </c>
      <c r="E905" s="47" t="b">
        <v>0</v>
      </c>
      <c r="F905" s="47"/>
      <c r="G905" s="47"/>
      <c r="H905" s="47"/>
    </row>
    <row r="906" spans="1:8" ht="12.75">
      <c r="A906" s="66" t="s">
        <v>11905</v>
      </c>
      <c r="B906" s="47">
        <v>2001</v>
      </c>
      <c r="C906" s="66" t="s">
        <v>11</v>
      </c>
      <c r="D906" s="47" t="b">
        <v>0</v>
      </c>
      <c r="E906" s="47" t="b">
        <v>0</v>
      </c>
      <c r="F906" s="47"/>
      <c r="G906" s="47"/>
      <c r="H906" s="47"/>
    </row>
    <row r="907" spans="1:8" ht="12.75">
      <c r="A907" s="66" t="s">
        <v>11906</v>
      </c>
      <c r="B907" s="47">
        <v>2003</v>
      </c>
      <c r="C907" s="66" t="s">
        <v>11</v>
      </c>
      <c r="D907" s="47" t="b">
        <v>0</v>
      </c>
      <c r="E907" s="47" t="b">
        <v>0</v>
      </c>
      <c r="F907" s="47"/>
      <c r="G907" s="47"/>
      <c r="H907" s="47"/>
    </row>
    <row r="908" spans="1:8" ht="12.75">
      <c r="A908" s="66" t="s">
        <v>11907</v>
      </c>
      <c r="B908" s="47">
        <v>2005</v>
      </c>
      <c r="C908" s="66" t="s">
        <v>11</v>
      </c>
      <c r="D908" s="47" t="b">
        <v>0</v>
      </c>
      <c r="E908" s="47" t="b">
        <v>0</v>
      </c>
      <c r="F908" s="47"/>
      <c r="G908" s="47"/>
      <c r="H908" s="47"/>
    </row>
    <row r="909" spans="1:8" ht="12.75">
      <c r="A909" s="66" t="s">
        <v>11908</v>
      </c>
      <c r="B909" s="47">
        <v>2005</v>
      </c>
      <c r="C909" s="66" t="s">
        <v>9720</v>
      </c>
      <c r="D909" s="47" t="b">
        <v>0</v>
      </c>
      <c r="E909" s="47" t="b">
        <v>0</v>
      </c>
      <c r="F909" s="47"/>
      <c r="G909" s="47"/>
      <c r="H909" s="47"/>
    </row>
    <row r="910" spans="1:8" ht="12.75">
      <c r="A910" s="66" t="s">
        <v>11909</v>
      </c>
      <c r="B910" s="47">
        <v>2001</v>
      </c>
      <c r="C910" s="47" t="s">
        <v>7302</v>
      </c>
      <c r="D910" s="47" t="b">
        <v>0</v>
      </c>
      <c r="E910" s="47" t="b">
        <v>0</v>
      </c>
      <c r="F910" s="47"/>
      <c r="G910" s="47"/>
      <c r="H910" s="47"/>
    </row>
    <row r="911" spans="1:8" ht="12.75">
      <c r="A911" s="66" t="s">
        <v>11910</v>
      </c>
      <c r="B911" s="47">
        <v>2002</v>
      </c>
      <c r="C911" s="66" t="s">
        <v>7302</v>
      </c>
      <c r="D911" s="47" t="b">
        <v>0</v>
      </c>
      <c r="E911" s="47" t="b">
        <v>0</v>
      </c>
      <c r="F911" s="47"/>
      <c r="G911" s="47"/>
      <c r="H911" s="47"/>
    </row>
    <row r="912" spans="1:8" ht="12.75">
      <c r="A912" s="66" t="s">
        <v>11911</v>
      </c>
      <c r="B912" s="47">
        <v>2006</v>
      </c>
      <c r="C912" s="66" t="s">
        <v>9818</v>
      </c>
      <c r="D912" s="47" t="b">
        <v>0</v>
      </c>
      <c r="E912" s="47" t="b">
        <v>0</v>
      </c>
      <c r="F912" s="47"/>
      <c r="G912" s="47"/>
      <c r="H912" s="47"/>
    </row>
    <row r="913" spans="1:8" ht="12.75">
      <c r="A913" s="66" t="s">
        <v>11912</v>
      </c>
      <c r="B913" s="47">
        <v>2003</v>
      </c>
      <c r="C913" s="66" t="s">
        <v>11033</v>
      </c>
      <c r="D913" s="47" t="b">
        <v>0</v>
      </c>
      <c r="E913" s="47" t="b">
        <v>0</v>
      </c>
      <c r="F913" s="47"/>
      <c r="G913" s="47"/>
      <c r="H913" s="47"/>
    </row>
    <row r="914" spans="1:8" ht="12.75">
      <c r="A914" s="66" t="s">
        <v>11913</v>
      </c>
      <c r="B914" s="47">
        <v>2002</v>
      </c>
      <c r="C914" s="66" t="s">
        <v>11914</v>
      </c>
      <c r="D914" s="47" t="b">
        <v>0</v>
      </c>
      <c r="E914" s="47" t="b">
        <v>0</v>
      </c>
      <c r="F914" s="47"/>
      <c r="G914" s="47"/>
      <c r="H914" s="47"/>
    </row>
    <row r="915" spans="1:8" ht="12.75">
      <c r="A915" s="66" t="s">
        <v>10260</v>
      </c>
      <c r="B915" s="47">
        <v>2005</v>
      </c>
      <c r="C915" s="66" t="s">
        <v>7809</v>
      </c>
      <c r="D915" s="47" t="b">
        <v>0</v>
      </c>
      <c r="E915" s="47" t="b">
        <v>0</v>
      </c>
      <c r="F915" s="47"/>
      <c r="G915" s="47"/>
      <c r="H915" s="47"/>
    </row>
    <row r="916" spans="1:8" ht="12.75">
      <c r="A916" s="66" t="s">
        <v>11915</v>
      </c>
      <c r="B916" s="47">
        <v>2005</v>
      </c>
      <c r="C916" s="47" t="s">
        <v>44</v>
      </c>
      <c r="D916" s="47" t="b">
        <v>0</v>
      </c>
      <c r="E916" s="47" t="b">
        <v>0</v>
      </c>
      <c r="F916" s="47"/>
      <c r="G916" s="47"/>
      <c r="H916" s="47"/>
    </row>
    <row r="917" spans="1:8" ht="12.75">
      <c r="A917" s="66" t="s">
        <v>11916</v>
      </c>
      <c r="B917" s="47">
        <v>2006</v>
      </c>
      <c r="C917" s="47" t="s">
        <v>44</v>
      </c>
      <c r="D917" s="47" t="b">
        <v>0</v>
      </c>
      <c r="E917" s="47" t="b">
        <v>0</v>
      </c>
      <c r="F917" s="47"/>
      <c r="G917" s="47"/>
      <c r="H917" s="47"/>
    </row>
    <row r="918" spans="1:8" ht="12.75">
      <c r="A918" s="66" t="s">
        <v>7109</v>
      </c>
      <c r="B918" s="47">
        <v>2002</v>
      </c>
      <c r="C918" s="66" t="s">
        <v>11098</v>
      </c>
      <c r="D918" s="47" t="b">
        <v>0</v>
      </c>
      <c r="E918" s="47" t="b">
        <v>0</v>
      </c>
      <c r="F918" s="47"/>
      <c r="G918" s="47"/>
      <c r="H918" s="47"/>
    </row>
    <row r="919" spans="1:8" ht="12.75">
      <c r="A919" s="66" t="s">
        <v>11917</v>
      </c>
      <c r="B919" s="47" t="s">
        <v>11918</v>
      </c>
      <c r="C919" s="66" t="s">
        <v>7453</v>
      </c>
      <c r="D919" s="47" t="b">
        <v>0</v>
      </c>
      <c r="E919" s="47" t="b">
        <v>0</v>
      </c>
      <c r="F919" s="47"/>
      <c r="G919" s="47"/>
      <c r="H919" s="47"/>
    </row>
    <row r="920" spans="1:8" ht="12.75">
      <c r="A920" s="66" t="s">
        <v>11919</v>
      </c>
      <c r="B920" s="47">
        <v>2007</v>
      </c>
      <c r="C920" s="66" t="s">
        <v>11230</v>
      </c>
      <c r="D920" s="47" t="b">
        <v>0</v>
      </c>
      <c r="E920" s="47" t="b">
        <v>0</v>
      </c>
      <c r="F920" s="47"/>
      <c r="G920" s="47"/>
      <c r="H920" s="47"/>
    </row>
    <row r="921" spans="1:8" ht="12.75">
      <c r="A921" s="66" t="s">
        <v>10261</v>
      </c>
      <c r="B921" s="47">
        <v>2004</v>
      </c>
      <c r="C921" s="66" t="s">
        <v>9882</v>
      </c>
      <c r="D921" s="47" t="b">
        <v>0</v>
      </c>
      <c r="E921" s="47" t="b">
        <v>0</v>
      </c>
      <c r="F921" s="47"/>
      <c r="G921" s="47"/>
      <c r="H921" s="47"/>
    </row>
    <row r="922" spans="1:8" ht="12.75">
      <c r="A922" s="66" t="s">
        <v>11920</v>
      </c>
      <c r="B922" s="47">
        <v>2005</v>
      </c>
      <c r="C922" s="66" t="s">
        <v>9944</v>
      </c>
      <c r="D922" s="47" t="b">
        <v>0</v>
      </c>
      <c r="E922" s="47" t="b">
        <v>0</v>
      </c>
      <c r="F922" s="47"/>
      <c r="G922" s="47"/>
      <c r="H922" s="47"/>
    </row>
    <row r="923" spans="1:8" ht="12.75">
      <c r="A923" s="66" t="s">
        <v>11921</v>
      </c>
      <c r="B923" s="47">
        <v>2004</v>
      </c>
      <c r="C923" s="66" t="s">
        <v>9723</v>
      </c>
      <c r="D923" s="47" t="b">
        <v>0</v>
      </c>
      <c r="E923" s="47" t="b">
        <v>0</v>
      </c>
      <c r="F923" s="47"/>
      <c r="G923" s="47"/>
      <c r="H923" s="47"/>
    </row>
    <row r="924" spans="1:8" ht="12.75">
      <c r="A924" s="66" t="s">
        <v>11922</v>
      </c>
      <c r="B924" s="47">
        <v>2002</v>
      </c>
      <c r="C924" s="47" t="s">
        <v>7809</v>
      </c>
      <c r="D924" s="47" t="b">
        <v>0</v>
      </c>
      <c r="E924" s="47" t="b">
        <v>0</v>
      </c>
      <c r="F924" s="47"/>
      <c r="G924" s="47"/>
      <c r="H924" s="47"/>
    </row>
    <row r="925" spans="1:8" ht="12.75">
      <c r="A925" s="66" t="s">
        <v>11923</v>
      </c>
      <c r="B925" s="47">
        <v>2002</v>
      </c>
      <c r="C925" s="66" t="s">
        <v>44</v>
      </c>
      <c r="D925" s="47" t="b">
        <v>0</v>
      </c>
      <c r="E925" s="47" t="b">
        <v>0</v>
      </c>
      <c r="F925" s="47"/>
      <c r="G925" s="47"/>
      <c r="H925" s="47"/>
    </row>
    <row r="926" spans="1:8" ht="12.75">
      <c r="A926" s="66" t="s">
        <v>11924</v>
      </c>
      <c r="B926" s="47">
        <v>2002</v>
      </c>
      <c r="C926" s="66" t="s">
        <v>7302</v>
      </c>
      <c r="D926" s="47" t="b">
        <v>0</v>
      </c>
      <c r="E926" s="47" t="b">
        <v>0</v>
      </c>
      <c r="F926" s="47"/>
      <c r="G926" s="47"/>
      <c r="H926" s="47"/>
    </row>
    <row r="927" spans="1:8" ht="12.75">
      <c r="A927" s="66" t="s">
        <v>11925</v>
      </c>
      <c r="B927" s="47">
        <v>2004</v>
      </c>
      <c r="C927" s="66" t="s">
        <v>7302</v>
      </c>
      <c r="D927" s="47" t="b">
        <v>0</v>
      </c>
      <c r="E927" s="47" t="b">
        <v>0</v>
      </c>
      <c r="F927" s="47"/>
      <c r="G927" s="47"/>
      <c r="H927" s="47"/>
    </row>
    <row r="928" spans="1:8" ht="12.75">
      <c r="A928" s="66" t="s">
        <v>11926</v>
      </c>
      <c r="B928" s="47">
        <v>2001</v>
      </c>
      <c r="C928" s="66" t="s">
        <v>7302</v>
      </c>
      <c r="D928" s="47" t="b">
        <v>0</v>
      </c>
      <c r="E928" s="47" t="b">
        <v>0</v>
      </c>
      <c r="F928" s="47"/>
      <c r="G928" s="47"/>
      <c r="H928" s="47"/>
    </row>
    <row r="929" spans="1:8" ht="12.75">
      <c r="A929" s="66" t="s">
        <v>11927</v>
      </c>
      <c r="B929" s="47">
        <v>2003</v>
      </c>
      <c r="C929" s="66" t="s">
        <v>4734</v>
      </c>
      <c r="D929" s="47" t="b">
        <v>0</v>
      </c>
      <c r="E929" s="47" t="b">
        <v>0</v>
      </c>
      <c r="F929" s="47"/>
      <c r="G929" s="47"/>
      <c r="H929" s="47"/>
    </row>
    <row r="930" spans="1:8" ht="12.75">
      <c r="A930" s="66" t="s">
        <v>11928</v>
      </c>
      <c r="B930" s="47">
        <v>2002</v>
      </c>
      <c r="C930" s="66" t="s">
        <v>9882</v>
      </c>
      <c r="D930" s="47" t="b">
        <v>0</v>
      </c>
      <c r="E930" s="47" t="b">
        <v>0</v>
      </c>
      <c r="F930" s="47"/>
      <c r="G930" s="47"/>
      <c r="H930" s="47"/>
    </row>
    <row r="931" spans="1:8" ht="12.75">
      <c r="A931" s="66" t="s">
        <v>11929</v>
      </c>
      <c r="B931" s="47">
        <v>2001</v>
      </c>
      <c r="C931" s="66" t="s">
        <v>4734</v>
      </c>
      <c r="D931" s="47" t="b">
        <v>0</v>
      </c>
      <c r="E931" s="47" t="b">
        <v>0</v>
      </c>
      <c r="F931" s="47"/>
      <c r="G931" s="47"/>
      <c r="H931" s="47"/>
    </row>
    <row r="932" spans="1:8" ht="12.75">
      <c r="A932" s="66" t="s">
        <v>11930</v>
      </c>
      <c r="B932" s="47">
        <v>2006</v>
      </c>
      <c r="C932" s="66" t="s">
        <v>4734</v>
      </c>
      <c r="D932" s="47" t="b">
        <v>0</v>
      </c>
      <c r="E932" s="47" t="b">
        <v>0</v>
      </c>
      <c r="F932" s="47"/>
      <c r="G932" s="47"/>
      <c r="H932" s="47"/>
    </row>
    <row r="933" spans="1:8" ht="12.75">
      <c r="A933" s="66" t="s">
        <v>11931</v>
      </c>
      <c r="B933" s="47">
        <v>2004</v>
      </c>
      <c r="C933" s="66" t="s">
        <v>11842</v>
      </c>
      <c r="D933" s="47" t="b">
        <v>0</v>
      </c>
      <c r="E933" s="47" t="b">
        <v>0</v>
      </c>
      <c r="F933" s="47"/>
      <c r="G933" s="47"/>
      <c r="H933" s="47"/>
    </row>
    <row r="934" spans="1:8" ht="12.75">
      <c r="A934" s="66" t="s">
        <v>11932</v>
      </c>
      <c r="B934" s="47">
        <v>2002</v>
      </c>
      <c r="C934" s="66" t="s">
        <v>4734</v>
      </c>
      <c r="D934" s="47" t="b">
        <v>0</v>
      </c>
      <c r="E934" s="47" t="b">
        <v>0</v>
      </c>
      <c r="F934" s="47"/>
      <c r="G934" s="47"/>
      <c r="H934" s="47"/>
    </row>
    <row r="935" spans="1:8" ht="12.75">
      <c r="A935" s="66" t="s">
        <v>11933</v>
      </c>
      <c r="B935" s="47">
        <v>2006</v>
      </c>
      <c r="C935" s="66" t="s">
        <v>685</v>
      </c>
      <c r="D935" s="47" t="b">
        <v>0</v>
      </c>
      <c r="E935" s="47" t="b">
        <v>0</v>
      </c>
      <c r="F935" s="47"/>
      <c r="G935" s="47"/>
      <c r="H935" s="47"/>
    </row>
    <row r="936" spans="1:8" ht="12.75">
      <c r="A936" s="66" t="s">
        <v>11934</v>
      </c>
      <c r="B936" s="47">
        <v>2004</v>
      </c>
      <c r="C936" s="66" t="s">
        <v>11</v>
      </c>
      <c r="D936" s="47" t="b">
        <v>0</v>
      </c>
      <c r="E936" s="47" t="b">
        <v>0</v>
      </c>
      <c r="F936" s="47"/>
      <c r="G936" s="47"/>
      <c r="H936" s="47"/>
    </row>
    <row r="937" spans="1:8" ht="12.75">
      <c r="A937" s="66" t="s">
        <v>11935</v>
      </c>
      <c r="B937" s="47">
        <v>2003</v>
      </c>
      <c r="C937" s="66" t="s">
        <v>5</v>
      </c>
      <c r="D937" s="47" t="b">
        <v>0</v>
      </c>
      <c r="E937" s="47" t="b">
        <v>0</v>
      </c>
      <c r="F937" s="47"/>
      <c r="G937" s="47"/>
      <c r="H937" s="47"/>
    </row>
    <row r="938" spans="1:8" ht="12.75">
      <c r="A938" s="66" t="s">
        <v>11936</v>
      </c>
      <c r="B938" s="47">
        <v>2005</v>
      </c>
      <c r="C938" s="66" t="s">
        <v>5</v>
      </c>
      <c r="D938" s="47" t="b">
        <v>0</v>
      </c>
      <c r="E938" s="47" t="b">
        <v>0</v>
      </c>
      <c r="F938" s="47"/>
      <c r="G938" s="47"/>
      <c r="H938" s="47"/>
    </row>
    <row r="939" spans="1:8" ht="12.75">
      <c r="A939" s="66" t="s">
        <v>11937</v>
      </c>
      <c r="B939" s="47" t="s">
        <v>11539</v>
      </c>
      <c r="C939" s="47" t="s">
        <v>44</v>
      </c>
      <c r="D939" s="47" t="b">
        <v>0</v>
      </c>
      <c r="E939" s="47" t="b">
        <v>0</v>
      </c>
      <c r="F939" s="47"/>
      <c r="G939" s="47"/>
      <c r="H939" s="47"/>
    </row>
    <row r="940" spans="1:8" ht="12.75">
      <c r="A940" s="66" t="s">
        <v>11938</v>
      </c>
      <c r="B940" s="47">
        <v>2004</v>
      </c>
      <c r="C940" s="66" t="s">
        <v>44</v>
      </c>
      <c r="D940" s="47" t="b">
        <v>0</v>
      </c>
      <c r="E940" s="47" t="b">
        <v>0</v>
      </c>
      <c r="F940" s="47"/>
      <c r="G940" s="47"/>
      <c r="H940" s="47"/>
    </row>
    <row r="941" spans="1:8" ht="12.75">
      <c r="A941" s="66" t="s">
        <v>11939</v>
      </c>
      <c r="B941" s="47" t="s">
        <v>11940</v>
      </c>
      <c r="C941" s="47" t="s">
        <v>44</v>
      </c>
      <c r="D941" s="47" t="b">
        <v>0</v>
      </c>
      <c r="E941" s="47" t="b">
        <v>0</v>
      </c>
      <c r="F941" s="47"/>
      <c r="G941" s="47"/>
      <c r="H941" s="47"/>
    </row>
    <row r="942" spans="1:8" ht="12.75">
      <c r="A942" s="66" t="s">
        <v>11941</v>
      </c>
      <c r="B942" s="47">
        <v>2006</v>
      </c>
      <c r="C942" s="47" t="s">
        <v>44</v>
      </c>
      <c r="D942" s="47" t="b">
        <v>0</v>
      </c>
      <c r="E942" s="47" t="b">
        <v>0</v>
      </c>
      <c r="F942" s="47"/>
      <c r="G942" s="47"/>
      <c r="H942" s="47"/>
    </row>
    <row r="943" spans="1:8" ht="12.75">
      <c r="A943" s="66" t="s">
        <v>11942</v>
      </c>
      <c r="B943" s="47">
        <v>2003</v>
      </c>
      <c r="C943" s="47" t="s">
        <v>44</v>
      </c>
      <c r="D943" s="47" t="b">
        <v>0</v>
      </c>
      <c r="E943" s="47" t="b">
        <v>0</v>
      </c>
      <c r="F943" s="47"/>
      <c r="G943" s="47"/>
      <c r="H943" s="47"/>
    </row>
    <row r="944" spans="1:8" ht="12.75">
      <c r="A944" s="66" t="s">
        <v>11943</v>
      </c>
      <c r="B944" s="47" t="s">
        <v>11115</v>
      </c>
      <c r="C944" s="66" t="s">
        <v>44</v>
      </c>
      <c r="D944" s="47" t="b">
        <v>0</v>
      </c>
      <c r="E944" s="47" t="b">
        <v>0</v>
      </c>
      <c r="F944" s="47"/>
      <c r="G944" s="47"/>
      <c r="H944" s="47"/>
    </row>
    <row r="945" spans="1:8" ht="12.75">
      <c r="A945" s="66" t="s">
        <v>11944</v>
      </c>
      <c r="B945" s="47">
        <v>2002</v>
      </c>
      <c r="C945" s="47" t="s">
        <v>44</v>
      </c>
      <c r="D945" s="47" t="b">
        <v>0</v>
      </c>
      <c r="E945" s="47" t="b">
        <v>0</v>
      </c>
      <c r="F945" s="47"/>
      <c r="G945" s="47"/>
      <c r="H945" s="47"/>
    </row>
    <row r="946" spans="1:8" ht="12.75">
      <c r="A946" s="66" t="s">
        <v>11945</v>
      </c>
      <c r="B946" s="47">
        <v>2006</v>
      </c>
      <c r="C946" s="47" t="s">
        <v>44</v>
      </c>
      <c r="D946" s="47" t="b">
        <v>0</v>
      </c>
      <c r="E946" s="47" t="b">
        <v>0</v>
      </c>
      <c r="F946" s="47"/>
      <c r="G946" s="47"/>
      <c r="H946" s="47"/>
    </row>
    <row r="947" spans="1:8" ht="12.75">
      <c r="A947" s="66" t="s">
        <v>11946</v>
      </c>
      <c r="B947" s="47">
        <v>2004</v>
      </c>
      <c r="C947" s="47" t="s">
        <v>44</v>
      </c>
      <c r="D947" s="47" t="b">
        <v>0</v>
      </c>
      <c r="E947" s="47" t="b">
        <v>0</v>
      </c>
      <c r="F947" s="47"/>
      <c r="G947" s="47"/>
      <c r="H947" s="47"/>
    </row>
    <row r="948" spans="1:8" ht="12.75">
      <c r="A948" s="66" t="s">
        <v>11947</v>
      </c>
      <c r="B948" s="47">
        <v>2003</v>
      </c>
      <c r="C948" s="66" t="s">
        <v>44</v>
      </c>
      <c r="D948" s="47" t="b">
        <v>0</v>
      </c>
      <c r="E948" s="47" t="b">
        <v>0</v>
      </c>
      <c r="F948" s="47"/>
      <c r="G948" s="47"/>
      <c r="H948" s="47"/>
    </row>
    <row r="949" spans="1:8" ht="12.75">
      <c r="A949" s="66" t="s">
        <v>10281</v>
      </c>
      <c r="B949" s="47">
        <v>2002</v>
      </c>
      <c r="C949" s="66" t="s">
        <v>9488</v>
      </c>
      <c r="D949" s="47" t="b">
        <v>0</v>
      </c>
      <c r="E949" s="47" t="b">
        <v>0</v>
      </c>
      <c r="F949" s="47"/>
      <c r="G949" s="47"/>
      <c r="H949" s="47"/>
    </row>
    <row r="950" spans="1:8" ht="12.75">
      <c r="A950" s="66" t="s">
        <v>11948</v>
      </c>
      <c r="B950" s="47">
        <v>2007</v>
      </c>
      <c r="C950" s="66" t="s">
        <v>7302</v>
      </c>
      <c r="D950" s="47" t="b">
        <v>0</v>
      </c>
      <c r="E950" s="47" t="b">
        <v>0</v>
      </c>
      <c r="F950" s="47"/>
      <c r="G950" s="47"/>
      <c r="H950" s="47"/>
    </row>
    <row r="951" spans="1:8" ht="12.75">
      <c r="A951" s="66" t="s">
        <v>11949</v>
      </c>
      <c r="B951" s="47">
        <v>2004</v>
      </c>
      <c r="C951" s="47" t="s">
        <v>11556</v>
      </c>
      <c r="D951" s="47" t="b">
        <v>0</v>
      </c>
      <c r="E951" s="47" t="b">
        <v>0</v>
      </c>
      <c r="F951" s="47"/>
      <c r="G951" s="47"/>
      <c r="H951" s="47"/>
    </row>
    <row r="952" spans="1:8" ht="12.75">
      <c r="A952" s="66" t="s">
        <v>11950</v>
      </c>
      <c r="B952" s="47">
        <v>2001</v>
      </c>
      <c r="C952" s="66" t="s">
        <v>44</v>
      </c>
      <c r="D952" s="47" t="b">
        <v>0</v>
      </c>
      <c r="E952" s="47" t="b">
        <v>0</v>
      </c>
      <c r="F952" s="47"/>
      <c r="G952" s="47"/>
      <c r="H952" s="47"/>
    </row>
    <row r="953" spans="1:8" ht="12.75">
      <c r="A953" s="66" t="s">
        <v>10285</v>
      </c>
      <c r="B953" s="47">
        <v>2002</v>
      </c>
      <c r="C953" s="66" t="s">
        <v>484</v>
      </c>
      <c r="D953" s="47" t="b">
        <v>0</v>
      </c>
      <c r="E953" s="47" t="b">
        <v>0</v>
      </c>
      <c r="F953" s="47"/>
      <c r="G953" s="47"/>
      <c r="H953" s="47"/>
    </row>
  </sheetData>
  <dataValidations count="2">
    <dataValidation type="list" allowBlank="1" sqref="G3:G953" xr:uid="{00000000-0002-0000-0D00-000000000000}">
      <formula1>"Easy,Challenging,Insane"</formula1>
    </dataValidation>
    <dataValidation type="list" allowBlank="1" sqref="F3:F953" xr:uid="{00000000-0002-0000-0D00-000001000000}">
      <formula1>"Poor,Mediocre,Good,Extraordinary"</formula1>
    </dataValidation>
  </dataValidations>
  <hyperlinks>
    <hyperlink ref="A1" location="Index!A1" display="Link to Index" xr:uid="{00000000-0004-0000-0D00-000000000000}"/>
    <hyperlink ref="A3" r:id="rId1" xr:uid="{00000000-0004-0000-0D00-000001000000}"/>
    <hyperlink ref="C3" r:id="rId2" xr:uid="{00000000-0004-0000-0D00-000002000000}"/>
    <hyperlink ref="A4" r:id="rId3" xr:uid="{00000000-0004-0000-0D00-000003000000}"/>
    <hyperlink ref="C4" r:id="rId4" xr:uid="{00000000-0004-0000-0D00-000004000000}"/>
    <hyperlink ref="A5" r:id="rId5" xr:uid="{00000000-0004-0000-0D00-000005000000}"/>
    <hyperlink ref="C5" r:id="rId6" xr:uid="{00000000-0004-0000-0D00-000006000000}"/>
    <hyperlink ref="A6" r:id="rId7" xr:uid="{00000000-0004-0000-0D00-000007000000}"/>
    <hyperlink ref="C6" r:id="rId8" xr:uid="{00000000-0004-0000-0D00-000008000000}"/>
    <hyperlink ref="A7" r:id="rId9" xr:uid="{00000000-0004-0000-0D00-000009000000}"/>
    <hyperlink ref="C7" r:id="rId10" xr:uid="{00000000-0004-0000-0D00-00000A000000}"/>
    <hyperlink ref="A8" r:id="rId11" xr:uid="{00000000-0004-0000-0D00-00000B000000}"/>
    <hyperlink ref="A9" r:id="rId12" xr:uid="{00000000-0004-0000-0D00-00000C000000}"/>
    <hyperlink ref="C9" r:id="rId13" xr:uid="{00000000-0004-0000-0D00-00000D000000}"/>
    <hyperlink ref="A10" r:id="rId14" xr:uid="{00000000-0004-0000-0D00-00000E000000}"/>
    <hyperlink ref="C10" r:id="rId15" xr:uid="{00000000-0004-0000-0D00-00000F000000}"/>
    <hyperlink ref="A11" r:id="rId16" xr:uid="{00000000-0004-0000-0D00-000010000000}"/>
    <hyperlink ref="C11" r:id="rId17" xr:uid="{00000000-0004-0000-0D00-000011000000}"/>
    <hyperlink ref="A12" r:id="rId18" xr:uid="{00000000-0004-0000-0D00-000012000000}"/>
    <hyperlink ref="C12" r:id="rId19" xr:uid="{00000000-0004-0000-0D00-000013000000}"/>
    <hyperlink ref="A13" r:id="rId20" xr:uid="{00000000-0004-0000-0D00-000014000000}"/>
    <hyperlink ref="C13" r:id="rId21" xr:uid="{00000000-0004-0000-0D00-000015000000}"/>
    <hyperlink ref="A14" r:id="rId22" xr:uid="{00000000-0004-0000-0D00-000016000000}"/>
    <hyperlink ref="C14" r:id="rId23" xr:uid="{00000000-0004-0000-0D00-000017000000}"/>
    <hyperlink ref="A15" r:id="rId24" xr:uid="{00000000-0004-0000-0D00-000018000000}"/>
    <hyperlink ref="C15" r:id="rId25" xr:uid="{00000000-0004-0000-0D00-000019000000}"/>
    <hyperlink ref="A16" r:id="rId26" xr:uid="{00000000-0004-0000-0D00-00001A000000}"/>
    <hyperlink ref="C16" r:id="rId27" xr:uid="{00000000-0004-0000-0D00-00001B000000}"/>
    <hyperlink ref="A17" r:id="rId28" xr:uid="{00000000-0004-0000-0D00-00001C000000}"/>
    <hyperlink ref="C17" r:id="rId29" xr:uid="{00000000-0004-0000-0D00-00001D000000}"/>
    <hyperlink ref="A18" r:id="rId30" xr:uid="{00000000-0004-0000-0D00-00001E000000}"/>
    <hyperlink ref="C18" r:id="rId31" xr:uid="{00000000-0004-0000-0D00-00001F000000}"/>
    <hyperlink ref="A19" r:id="rId32" xr:uid="{00000000-0004-0000-0D00-000020000000}"/>
    <hyperlink ref="C19" r:id="rId33" xr:uid="{00000000-0004-0000-0D00-000021000000}"/>
    <hyperlink ref="A20" r:id="rId34" xr:uid="{00000000-0004-0000-0D00-000022000000}"/>
    <hyperlink ref="C20" r:id="rId35" xr:uid="{00000000-0004-0000-0D00-000023000000}"/>
    <hyperlink ref="A21" r:id="rId36" xr:uid="{00000000-0004-0000-0D00-000024000000}"/>
    <hyperlink ref="C21" r:id="rId37" xr:uid="{00000000-0004-0000-0D00-000025000000}"/>
    <hyperlink ref="A22" r:id="rId38" xr:uid="{00000000-0004-0000-0D00-000026000000}"/>
    <hyperlink ref="C22" r:id="rId39" xr:uid="{00000000-0004-0000-0D00-000027000000}"/>
    <hyperlink ref="A23" r:id="rId40" xr:uid="{00000000-0004-0000-0D00-000028000000}"/>
    <hyperlink ref="C23" r:id="rId41" xr:uid="{00000000-0004-0000-0D00-000029000000}"/>
    <hyperlink ref="A24" r:id="rId42" xr:uid="{00000000-0004-0000-0D00-00002A000000}"/>
    <hyperlink ref="C24" r:id="rId43" xr:uid="{00000000-0004-0000-0D00-00002B000000}"/>
    <hyperlink ref="A25" r:id="rId44" xr:uid="{00000000-0004-0000-0D00-00002C000000}"/>
    <hyperlink ref="C25" r:id="rId45" xr:uid="{00000000-0004-0000-0D00-00002D000000}"/>
    <hyperlink ref="A26" r:id="rId46" xr:uid="{00000000-0004-0000-0D00-00002E000000}"/>
    <hyperlink ref="C26" r:id="rId47" xr:uid="{00000000-0004-0000-0D00-00002F000000}"/>
    <hyperlink ref="A27" r:id="rId48" xr:uid="{00000000-0004-0000-0D00-000030000000}"/>
    <hyperlink ref="C27" r:id="rId49" xr:uid="{00000000-0004-0000-0D00-000031000000}"/>
    <hyperlink ref="A28" r:id="rId50" xr:uid="{00000000-0004-0000-0D00-000032000000}"/>
    <hyperlink ref="C28" r:id="rId51" xr:uid="{00000000-0004-0000-0D00-000033000000}"/>
    <hyperlink ref="A29" r:id="rId52" xr:uid="{00000000-0004-0000-0D00-000034000000}"/>
    <hyperlink ref="C29" r:id="rId53" xr:uid="{00000000-0004-0000-0D00-000035000000}"/>
    <hyperlink ref="A30" r:id="rId54" xr:uid="{00000000-0004-0000-0D00-000036000000}"/>
    <hyperlink ref="C30" r:id="rId55" xr:uid="{00000000-0004-0000-0D00-000037000000}"/>
    <hyperlink ref="A31" r:id="rId56" xr:uid="{00000000-0004-0000-0D00-000038000000}"/>
    <hyperlink ref="C31" r:id="rId57" xr:uid="{00000000-0004-0000-0D00-000039000000}"/>
    <hyperlink ref="A32" r:id="rId58" xr:uid="{00000000-0004-0000-0D00-00003A000000}"/>
    <hyperlink ref="C32" r:id="rId59" xr:uid="{00000000-0004-0000-0D00-00003B000000}"/>
    <hyperlink ref="A33" r:id="rId60" xr:uid="{00000000-0004-0000-0D00-00003C000000}"/>
    <hyperlink ref="C33" r:id="rId61" xr:uid="{00000000-0004-0000-0D00-00003D000000}"/>
    <hyperlink ref="A34" r:id="rId62" xr:uid="{00000000-0004-0000-0D00-00003E000000}"/>
    <hyperlink ref="C34" r:id="rId63" xr:uid="{00000000-0004-0000-0D00-00003F000000}"/>
    <hyperlink ref="A35" r:id="rId64" xr:uid="{00000000-0004-0000-0D00-000040000000}"/>
    <hyperlink ref="C35" r:id="rId65" xr:uid="{00000000-0004-0000-0D00-000041000000}"/>
    <hyperlink ref="A36" r:id="rId66" xr:uid="{00000000-0004-0000-0D00-000042000000}"/>
    <hyperlink ref="C36" r:id="rId67" xr:uid="{00000000-0004-0000-0D00-000043000000}"/>
    <hyperlink ref="A37" r:id="rId68" xr:uid="{00000000-0004-0000-0D00-000044000000}"/>
    <hyperlink ref="C37" r:id="rId69" xr:uid="{00000000-0004-0000-0D00-000045000000}"/>
    <hyperlink ref="A38" r:id="rId70" xr:uid="{00000000-0004-0000-0D00-000046000000}"/>
    <hyperlink ref="C38" r:id="rId71" xr:uid="{00000000-0004-0000-0D00-000047000000}"/>
    <hyperlink ref="A39" r:id="rId72" xr:uid="{00000000-0004-0000-0D00-000048000000}"/>
    <hyperlink ref="C39" r:id="rId73" xr:uid="{00000000-0004-0000-0D00-000049000000}"/>
    <hyperlink ref="A40" r:id="rId74" xr:uid="{00000000-0004-0000-0D00-00004A000000}"/>
    <hyperlink ref="C40" r:id="rId75" xr:uid="{00000000-0004-0000-0D00-00004B000000}"/>
    <hyperlink ref="A41" r:id="rId76" xr:uid="{00000000-0004-0000-0D00-00004C000000}"/>
    <hyperlink ref="C41" r:id="rId77" xr:uid="{00000000-0004-0000-0D00-00004D000000}"/>
    <hyperlink ref="A42" r:id="rId78" xr:uid="{00000000-0004-0000-0D00-00004E000000}"/>
    <hyperlink ref="C42" r:id="rId79" xr:uid="{00000000-0004-0000-0D00-00004F000000}"/>
    <hyperlink ref="A43" r:id="rId80" xr:uid="{00000000-0004-0000-0D00-000050000000}"/>
    <hyperlink ref="C43" r:id="rId81" xr:uid="{00000000-0004-0000-0D00-000051000000}"/>
    <hyperlink ref="A44" r:id="rId82" xr:uid="{00000000-0004-0000-0D00-000052000000}"/>
    <hyperlink ref="C44" r:id="rId83" xr:uid="{00000000-0004-0000-0D00-000053000000}"/>
    <hyperlink ref="C45" r:id="rId84" xr:uid="{00000000-0004-0000-0D00-000054000000}"/>
    <hyperlink ref="A46" r:id="rId85" xr:uid="{00000000-0004-0000-0D00-000055000000}"/>
    <hyperlink ref="A47" r:id="rId86" xr:uid="{00000000-0004-0000-0D00-000056000000}"/>
    <hyperlink ref="C48" r:id="rId87" xr:uid="{00000000-0004-0000-0D00-000057000000}"/>
    <hyperlink ref="A49" r:id="rId88" xr:uid="{00000000-0004-0000-0D00-000058000000}"/>
    <hyperlink ref="A50" r:id="rId89" xr:uid="{00000000-0004-0000-0D00-000059000000}"/>
    <hyperlink ref="C50" r:id="rId90" xr:uid="{00000000-0004-0000-0D00-00005A000000}"/>
    <hyperlink ref="A51" r:id="rId91" xr:uid="{00000000-0004-0000-0D00-00005B000000}"/>
    <hyperlink ref="C51" r:id="rId92" xr:uid="{00000000-0004-0000-0D00-00005C000000}"/>
    <hyperlink ref="A52" r:id="rId93" xr:uid="{00000000-0004-0000-0D00-00005D000000}"/>
    <hyperlink ref="C52" r:id="rId94" xr:uid="{00000000-0004-0000-0D00-00005E000000}"/>
    <hyperlink ref="A53" r:id="rId95" xr:uid="{00000000-0004-0000-0D00-00005F000000}"/>
    <hyperlink ref="C53" r:id="rId96" xr:uid="{00000000-0004-0000-0D00-000060000000}"/>
    <hyperlink ref="A54" r:id="rId97" xr:uid="{00000000-0004-0000-0D00-000061000000}"/>
    <hyperlink ref="C54" r:id="rId98" xr:uid="{00000000-0004-0000-0D00-000062000000}"/>
    <hyperlink ref="A55" r:id="rId99" xr:uid="{00000000-0004-0000-0D00-000063000000}"/>
    <hyperlink ref="C55" r:id="rId100" xr:uid="{00000000-0004-0000-0D00-000064000000}"/>
    <hyperlink ref="A56" r:id="rId101" xr:uid="{00000000-0004-0000-0D00-000065000000}"/>
    <hyperlink ref="C56" r:id="rId102" xr:uid="{00000000-0004-0000-0D00-000066000000}"/>
    <hyperlink ref="A57" r:id="rId103" xr:uid="{00000000-0004-0000-0D00-000067000000}"/>
    <hyperlink ref="C57" r:id="rId104" xr:uid="{00000000-0004-0000-0D00-000068000000}"/>
    <hyperlink ref="A58" r:id="rId105" xr:uid="{00000000-0004-0000-0D00-000069000000}"/>
    <hyperlink ref="C58" r:id="rId106" xr:uid="{00000000-0004-0000-0D00-00006A000000}"/>
    <hyperlink ref="A59" r:id="rId107" xr:uid="{00000000-0004-0000-0D00-00006B000000}"/>
    <hyperlink ref="A60" r:id="rId108" xr:uid="{00000000-0004-0000-0D00-00006C000000}"/>
    <hyperlink ref="A61" r:id="rId109" xr:uid="{00000000-0004-0000-0D00-00006D000000}"/>
    <hyperlink ref="A62" r:id="rId110" xr:uid="{00000000-0004-0000-0D00-00006E000000}"/>
    <hyperlink ref="C62" r:id="rId111" xr:uid="{00000000-0004-0000-0D00-00006F000000}"/>
    <hyperlink ref="A63" r:id="rId112" xr:uid="{00000000-0004-0000-0D00-000070000000}"/>
    <hyperlink ref="C63" r:id="rId113" xr:uid="{00000000-0004-0000-0D00-000071000000}"/>
    <hyperlink ref="A64" r:id="rId114" xr:uid="{00000000-0004-0000-0D00-000072000000}"/>
    <hyperlink ref="C64" r:id="rId115" xr:uid="{00000000-0004-0000-0D00-000073000000}"/>
    <hyperlink ref="A65" r:id="rId116" xr:uid="{00000000-0004-0000-0D00-000074000000}"/>
    <hyperlink ref="C65" r:id="rId117" xr:uid="{00000000-0004-0000-0D00-000075000000}"/>
    <hyperlink ref="A66" r:id="rId118" xr:uid="{00000000-0004-0000-0D00-000076000000}"/>
    <hyperlink ref="C66" r:id="rId119" xr:uid="{00000000-0004-0000-0D00-000077000000}"/>
    <hyperlink ref="A67" r:id="rId120" location="Video_game" xr:uid="{00000000-0004-0000-0D00-000078000000}"/>
    <hyperlink ref="C67" r:id="rId121" xr:uid="{00000000-0004-0000-0D00-000079000000}"/>
    <hyperlink ref="C68" r:id="rId122" xr:uid="{00000000-0004-0000-0D00-00007A000000}"/>
    <hyperlink ref="A69" r:id="rId123" xr:uid="{00000000-0004-0000-0D00-00007B000000}"/>
    <hyperlink ref="C69" r:id="rId124" xr:uid="{00000000-0004-0000-0D00-00007C000000}"/>
    <hyperlink ref="A70" r:id="rId125" xr:uid="{00000000-0004-0000-0D00-00007D000000}"/>
    <hyperlink ref="C70" r:id="rId126" xr:uid="{00000000-0004-0000-0D00-00007E000000}"/>
    <hyperlink ref="C71" r:id="rId127" xr:uid="{00000000-0004-0000-0D00-00007F000000}"/>
    <hyperlink ref="C72" r:id="rId128" xr:uid="{00000000-0004-0000-0D00-000080000000}"/>
    <hyperlink ref="A73" r:id="rId129" xr:uid="{00000000-0004-0000-0D00-000081000000}"/>
    <hyperlink ref="C73" r:id="rId130" xr:uid="{00000000-0004-0000-0D00-000082000000}"/>
    <hyperlink ref="A74" r:id="rId131" xr:uid="{00000000-0004-0000-0D00-000083000000}"/>
    <hyperlink ref="C74" r:id="rId132" xr:uid="{00000000-0004-0000-0D00-000084000000}"/>
    <hyperlink ref="A75" r:id="rId133" xr:uid="{00000000-0004-0000-0D00-000085000000}"/>
    <hyperlink ref="C75" r:id="rId134" xr:uid="{00000000-0004-0000-0D00-000086000000}"/>
    <hyperlink ref="A76" r:id="rId135" xr:uid="{00000000-0004-0000-0D00-000087000000}"/>
    <hyperlink ref="A77" r:id="rId136" xr:uid="{00000000-0004-0000-0D00-000088000000}"/>
    <hyperlink ref="C77" r:id="rId137" xr:uid="{00000000-0004-0000-0D00-000089000000}"/>
    <hyperlink ref="A78" r:id="rId138" xr:uid="{00000000-0004-0000-0D00-00008A000000}"/>
    <hyperlink ref="A79" r:id="rId139" xr:uid="{00000000-0004-0000-0D00-00008B000000}"/>
    <hyperlink ref="A80" r:id="rId140" xr:uid="{00000000-0004-0000-0D00-00008C000000}"/>
    <hyperlink ref="C80" r:id="rId141" xr:uid="{00000000-0004-0000-0D00-00008D000000}"/>
    <hyperlink ref="A81" r:id="rId142" xr:uid="{00000000-0004-0000-0D00-00008E000000}"/>
    <hyperlink ref="C81" r:id="rId143" xr:uid="{00000000-0004-0000-0D00-00008F000000}"/>
    <hyperlink ref="A82" r:id="rId144" location="Video_games" xr:uid="{00000000-0004-0000-0D00-000090000000}"/>
    <hyperlink ref="C82" r:id="rId145" xr:uid="{00000000-0004-0000-0D00-000091000000}"/>
    <hyperlink ref="C83" r:id="rId146" xr:uid="{00000000-0004-0000-0D00-000092000000}"/>
    <hyperlink ref="A84" r:id="rId147" xr:uid="{00000000-0004-0000-0D00-000093000000}"/>
    <hyperlink ref="A85" r:id="rId148" xr:uid="{00000000-0004-0000-0D00-000094000000}"/>
    <hyperlink ref="C85" r:id="rId149" xr:uid="{00000000-0004-0000-0D00-000095000000}"/>
    <hyperlink ref="A86" r:id="rId150" xr:uid="{00000000-0004-0000-0D00-000096000000}"/>
    <hyperlink ref="C86" r:id="rId151" xr:uid="{00000000-0004-0000-0D00-000097000000}"/>
    <hyperlink ref="A87" r:id="rId152" xr:uid="{00000000-0004-0000-0D00-000098000000}"/>
    <hyperlink ref="C87" r:id="rId153" xr:uid="{00000000-0004-0000-0D00-000099000000}"/>
    <hyperlink ref="A88" r:id="rId154" xr:uid="{00000000-0004-0000-0D00-00009A000000}"/>
    <hyperlink ref="C88" r:id="rId155" xr:uid="{00000000-0004-0000-0D00-00009B000000}"/>
    <hyperlink ref="A89" r:id="rId156" xr:uid="{00000000-0004-0000-0D00-00009C000000}"/>
    <hyperlink ref="C89" r:id="rId157" xr:uid="{00000000-0004-0000-0D00-00009D000000}"/>
    <hyperlink ref="A90" r:id="rId158" xr:uid="{00000000-0004-0000-0D00-00009E000000}"/>
    <hyperlink ref="C90" r:id="rId159" xr:uid="{00000000-0004-0000-0D00-00009F000000}"/>
    <hyperlink ref="A91" r:id="rId160" xr:uid="{00000000-0004-0000-0D00-0000A0000000}"/>
    <hyperlink ref="C91" r:id="rId161" xr:uid="{00000000-0004-0000-0D00-0000A1000000}"/>
    <hyperlink ref="C92" r:id="rId162" xr:uid="{00000000-0004-0000-0D00-0000A2000000}"/>
    <hyperlink ref="A93" r:id="rId163" xr:uid="{00000000-0004-0000-0D00-0000A3000000}"/>
    <hyperlink ref="C93" r:id="rId164" xr:uid="{00000000-0004-0000-0D00-0000A4000000}"/>
    <hyperlink ref="A95" r:id="rId165" xr:uid="{00000000-0004-0000-0D00-0000A5000000}"/>
    <hyperlink ref="C95" r:id="rId166" xr:uid="{00000000-0004-0000-0D00-0000A6000000}"/>
    <hyperlink ref="C96" r:id="rId167" xr:uid="{00000000-0004-0000-0D00-0000A7000000}"/>
    <hyperlink ref="C97" r:id="rId168" xr:uid="{00000000-0004-0000-0D00-0000A8000000}"/>
    <hyperlink ref="A98" r:id="rId169" xr:uid="{00000000-0004-0000-0D00-0000A9000000}"/>
    <hyperlink ref="C98" r:id="rId170" xr:uid="{00000000-0004-0000-0D00-0000AA000000}"/>
    <hyperlink ref="A99" r:id="rId171" xr:uid="{00000000-0004-0000-0D00-0000AB000000}"/>
    <hyperlink ref="C99" r:id="rId172" xr:uid="{00000000-0004-0000-0D00-0000AC000000}"/>
    <hyperlink ref="A100" r:id="rId173" xr:uid="{00000000-0004-0000-0D00-0000AD000000}"/>
    <hyperlink ref="C100" r:id="rId174" xr:uid="{00000000-0004-0000-0D00-0000AE000000}"/>
    <hyperlink ref="A101" r:id="rId175" xr:uid="{00000000-0004-0000-0D00-0000AF000000}"/>
    <hyperlink ref="C101" r:id="rId176" xr:uid="{00000000-0004-0000-0D00-0000B0000000}"/>
    <hyperlink ref="A102" r:id="rId177" xr:uid="{00000000-0004-0000-0D00-0000B1000000}"/>
    <hyperlink ref="C102" r:id="rId178" xr:uid="{00000000-0004-0000-0D00-0000B2000000}"/>
    <hyperlink ref="A103" r:id="rId179" xr:uid="{00000000-0004-0000-0D00-0000B3000000}"/>
    <hyperlink ref="C103" r:id="rId180" xr:uid="{00000000-0004-0000-0D00-0000B4000000}"/>
    <hyperlink ref="A104" r:id="rId181" xr:uid="{00000000-0004-0000-0D00-0000B5000000}"/>
    <hyperlink ref="C104" r:id="rId182" xr:uid="{00000000-0004-0000-0D00-0000B6000000}"/>
    <hyperlink ref="A105" r:id="rId183" xr:uid="{00000000-0004-0000-0D00-0000B7000000}"/>
    <hyperlink ref="C105" r:id="rId184" xr:uid="{00000000-0004-0000-0D00-0000B8000000}"/>
    <hyperlink ref="A106" r:id="rId185" xr:uid="{00000000-0004-0000-0D00-0000B9000000}"/>
    <hyperlink ref="C106" r:id="rId186" xr:uid="{00000000-0004-0000-0D00-0000BA000000}"/>
    <hyperlink ref="A107" r:id="rId187" xr:uid="{00000000-0004-0000-0D00-0000BB000000}"/>
    <hyperlink ref="C107" r:id="rId188" xr:uid="{00000000-0004-0000-0D00-0000BC000000}"/>
    <hyperlink ref="A108" r:id="rId189" xr:uid="{00000000-0004-0000-0D00-0000BD000000}"/>
    <hyperlink ref="C108" r:id="rId190" xr:uid="{00000000-0004-0000-0D00-0000BE000000}"/>
    <hyperlink ref="A109" r:id="rId191" xr:uid="{00000000-0004-0000-0D00-0000BF000000}"/>
    <hyperlink ref="C109" r:id="rId192" xr:uid="{00000000-0004-0000-0D00-0000C0000000}"/>
    <hyperlink ref="A110" r:id="rId193" xr:uid="{00000000-0004-0000-0D00-0000C1000000}"/>
    <hyperlink ref="C110" r:id="rId194" xr:uid="{00000000-0004-0000-0D00-0000C2000000}"/>
    <hyperlink ref="A111" r:id="rId195" xr:uid="{00000000-0004-0000-0D00-0000C3000000}"/>
    <hyperlink ref="C111" r:id="rId196" xr:uid="{00000000-0004-0000-0D00-0000C4000000}"/>
    <hyperlink ref="A112" r:id="rId197" xr:uid="{00000000-0004-0000-0D00-0000C5000000}"/>
    <hyperlink ref="C112" r:id="rId198" xr:uid="{00000000-0004-0000-0D00-0000C6000000}"/>
    <hyperlink ref="A113" r:id="rId199" xr:uid="{00000000-0004-0000-0D00-0000C7000000}"/>
    <hyperlink ref="C113" r:id="rId200" xr:uid="{00000000-0004-0000-0D00-0000C8000000}"/>
    <hyperlink ref="A114" r:id="rId201" xr:uid="{00000000-0004-0000-0D00-0000C9000000}"/>
    <hyperlink ref="C114" r:id="rId202" xr:uid="{00000000-0004-0000-0D00-0000CA000000}"/>
    <hyperlink ref="A115" r:id="rId203" xr:uid="{00000000-0004-0000-0D00-0000CB000000}"/>
    <hyperlink ref="C115" r:id="rId204" xr:uid="{00000000-0004-0000-0D00-0000CC000000}"/>
    <hyperlink ref="A116" r:id="rId205" xr:uid="{00000000-0004-0000-0D00-0000CD000000}"/>
    <hyperlink ref="C116" r:id="rId206" xr:uid="{00000000-0004-0000-0D00-0000CE000000}"/>
    <hyperlink ref="A117" r:id="rId207" xr:uid="{00000000-0004-0000-0D00-0000CF000000}"/>
    <hyperlink ref="C117" r:id="rId208" xr:uid="{00000000-0004-0000-0D00-0000D0000000}"/>
    <hyperlink ref="A118" r:id="rId209" xr:uid="{00000000-0004-0000-0D00-0000D1000000}"/>
    <hyperlink ref="C118" r:id="rId210" xr:uid="{00000000-0004-0000-0D00-0000D2000000}"/>
    <hyperlink ref="A119" r:id="rId211" xr:uid="{00000000-0004-0000-0D00-0000D3000000}"/>
    <hyperlink ref="C119" r:id="rId212" xr:uid="{00000000-0004-0000-0D00-0000D4000000}"/>
    <hyperlink ref="A120" r:id="rId213" xr:uid="{00000000-0004-0000-0D00-0000D5000000}"/>
    <hyperlink ref="A121" r:id="rId214" xr:uid="{00000000-0004-0000-0D00-0000D6000000}"/>
    <hyperlink ref="C121" r:id="rId215" xr:uid="{00000000-0004-0000-0D00-0000D7000000}"/>
    <hyperlink ref="A123" r:id="rId216" xr:uid="{00000000-0004-0000-0D00-0000D8000000}"/>
    <hyperlink ref="C123" r:id="rId217" xr:uid="{00000000-0004-0000-0D00-0000D9000000}"/>
    <hyperlink ref="A124" r:id="rId218" xr:uid="{00000000-0004-0000-0D00-0000DA000000}"/>
    <hyperlink ref="C124" r:id="rId219" xr:uid="{00000000-0004-0000-0D00-0000DB000000}"/>
    <hyperlink ref="A125" r:id="rId220" xr:uid="{00000000-0004-0000-0D00-0000DC000000}"/>
    <hyperlink ref="C125" r:id="rId221" xr:uid="{00000000-0004-0000-0D00-0000DD000000}"/>
    <hyperlink ref="A126" r:id="rId222" xr:uid="{00000000-0004-0000-0D00-0000DE000000}"/>
    <hyperlink ref="C126" r:id="rId223" xr:uid="{00000000-0004-0000-0D00-0000DF000000}"/>
    <hyperlink ref="A127" r:id="rId224" xr:uid="{00000000-0004-0000-0D00-0000E0000000}"/>
    <hyperlink ref="C127" r:id="rId225" xr:uid="{00000000-0004-0000-0D00-0000E1000000}"/>
    <hyperlink ref="A128" r:id="rId226" xr:uid="{00000000-0004-0000-0D00-0000E2000000}"/>
    <hyperlink ref="C128" r:id="rId227" xr:uid="{00000000-0004-0000-0D00-0000E3000000}"/>
    <hyperlink ref="A129" r:id="rId228" xr:uid="{00000000-0004-0000-0D00-0000E4000000}"/>
    <hyperlink ref="C129" r:id="rId229" xr:uid="{00000000-0004-0000-0D00-0000E5000000}"/>
    <hyperlink ref="A130" r:id="rId230" xr:uid="{00000000-0004-0000-0D00-0000E6000000}"/>
    <hyperlink ref="A131" r:id="rId231" xr:uid="{00000000-0004-0000-0D00-0000E7000000}"/>
    <hyperlink ref="C131" r:id="rId232" xr:uid="{00000000-0004-0000-0D00-0000E8000000}"/>
    <hyperlink ref="A132" r:id="rId233" xr:uid="{00000000-0004-0000-0D00-0000E9000000}"/>
    <hyperlink ref="C132" r:id="rId234" xr:uid="{00000000-0004-0000-0D00-0000EA000000}"/>
    <hyperlink ref="A133" r:id="rId235" xr:uid="{00000000-0004-0000-0D00-0000EB000000}"/>
    <hyperlink ref="C133" r:id="rId236" xr:uid="{00000000-0004-0000-0D00-0000EC000000}"/>
    <hyperlink ref="A134" r:id="rId237" xr:uid="{00000000-0004-0000-0D00-0000ED000000}"/>
    <hyperlink ref="C134" r:id="rId238" xr:uid="{00000000-0004-0000-0D00-0000EE000000}"/>
    <hyperlink ref="A135" r:id="rId239" xr:uid="{00000000-0004-0000-0D00-0000EF000000}"/>
    <hyperlink ref="C135" r:id="rId240" xr:uid="{00000000-0004-0000-0D00-0000F0000000}"/>
    <hyperlink ref="A136" r:id="rId241" xr:uid="{00000000-0004-0000-0D00-0000F1000000}"/>
    <hyperlink ref="C136" r:id="rId242" xr:uid="{00000000-0004-0000-0D00-0000F2000000}"/>
    <hyperlink ref="A137" r:id="rId243" xr:uid="{00000000-0004-0000-0D00-0000F3000000}"/>
    <hyperlink ref="C137" r:id="rId244" xr:uid="{00000000-0004-0000-0D00-0000F4000000}"/>
    <hyperlink ref="A138" r:id="rId245" xr:uid="{00000000-0004-0000-0D00-0000F5000000}"/>
    <hyperlink ref="A139" r:id="rId246" xr:uid="{00000000-0004-0000-0D00-0000F6000000}"/>
    <hyperlink ref="A140" r:id="rId247" xr:uid="{00000000-0004-0000-0D00-0000F7000000}"/>
    <hyperlink ref="A141" r:id="rId248" xr:uid="{00000000-0004-0000-0D00-0000F8000000}"/>
    <hyperlink ref="C141" r:id="rId249" xr:uid="{00000000-0004-0000-0D00-0000F9000000}"/>
    <hyperlink ref="A142" r:id="rId250" xr:uid="{00000000-0004-0000-0D00-0000FA000000}"/>
    <hyperlink ref="C142" r:id="rId251" xr:uid="{00000000-0004-0000-0D00-0000FB000000}"/>
    <hyperlink ref="A143" r:id="rId252" xr:uid="{00000000-0004-0000-0D00-0000FC000000}"/>
    <hyperlink ref="A144" r:id="rId253" xr:uid="{00000000-0004-0000-0D00-0000FD000000}"/>
    <hyperlink ref="A145" r:id="rId254" xr:uid="{00000000-0004-0000-0D00-0000FE000000}"/>
    <hyperlink ref="A146" r:id="rId255" xr:uid="{00000000-0004-0000-0D00-0000FF000000}"/>
    <hyperlink ref="C146" r:id="rId256" xr:uid="{00000000-0004-0000-0D00-000000010000}"/>
    <hyperlink ref="A147" r:id="rId257" xr:uid="{00000000-0004-0000-0D00-000001010000}"/>
    <hyperlink ref="C147" r:id="rId258" xr:uid="{00000000-0004-0000-0D00-000002010000}"/>
    <hyperlink ref="A148" r:id="rId259" xr:uid="{00000000-0004-0000-0D00-000003010000}"/>
    <hyperlink ref="C148" r:id="rId260" xr:uid="{00000000-0004-0000-0D00-000004010000}"/>
    <hyperlink ref="A149" r:id="rId261" location="Enhanced_ports_and_re-releases" xr:uid="{00000000-0004-0000-0D00-000005010000}"/>
    <hyperlink ref="C149" r:id="rId262" xr:uid="{00000000-0004-0000-0D00-000006010000}"/>
    <hyperlink ref="A150" r:id="rId263" xr:uid="{00000000-0004-0000-0D00-000007010000}"/>
    <hyperlink ref="C150" r:id="rId264" xr:uid="{00000000-0004-0000-0D00-000008010000}"/>
    <hyperlink ref="A151" r:id="rId265" xr:uid="{00000000-0004-0000-0D00-000009010000}"/>
    <hyperlink ref="C151" r:id="rId266" xr:uid="{00000000-0004-0000-0D00-00000A010000}"/>
    <hyperlink ref="A152" r:id="rId267" xr:uid="{00000000-0004-0000-0D00-00000B010000}"/>
    <hyperlink ref="C152" r:id="rId268" xr:uid="{00000000-0004-0000-0D00-00000C010000}"/>
    <hyperlink ref="A153" r:id="rId269" xr:uid="{00000000-0004-0000-0D00-00000D010000}"/>
    <hyperlink ref="C153" r:id="rId270" xr:uid="{00000000-0004-0000-0D00-00000E010000}"/>
    <hyperlink ref="A154" r:id="rId271" xr:uid="{00000000-0004-0000-0D00-00000F010000}"/>
    <hyperlink ref="C154" r:id="rId272" xr:uid="{00000000-0004-0000-0D00-000010010000}"/>
    <hyperlink ref="A155" r:id="rId273" location="Re-releases" xr:uid="{00000000-0004-0000-0D00-000011010000}"/>
    <hyperlink ref="C155" r:id="rId274" xr:uid="{00000000-0004-0000-0D00-000012010000}"/>
    <hyperlink ref="A156" r:id="rId275" xr:uid="{00000000-0004-0000-0D00-000013010000}"/>
    <hyperlink ref="C156" r:id="rId276" xr:uid="{00000000-0004-0000-0D00-000014010000}"/>
    <hyperlink ref="A157" r:id="rId277" xr:uid="{00000000-0004-0000-0D00-000015010000}"/>
    <hyperlink ref="C157" r:id="rId278" xr:uid="{00000000-0004-0000-0D00-000016010000}"/>
    <hyperlink ref="A158" r:id="rId279" xr:uid="{00000000-0004-0000-0D00-000017010000}"/>
    <hyperlink ref="C158" r:id="rId280" xr:uid="{00000000-0004-0000-0D00-000018010000}"/>
    <hyperlink ref="A159" r:id="rId281" xr:uid="{00000000-0004-0000-0D00-000019010000}"/>
    <hyperlink ref="C159" r:id="rId282" xr:uid="{00000000-0004-0000-0D00-00001A010000}"/>
    <hyperlink ref="A160" r:id="rId283" xr:uid="{00000000-0004-0000-0D00-00001B010000}"/>
    <hyperlink ref="C160" r:id="rId284" xr:uid="{00000000-0004-0000-0D00-00001C010000}"/>
    <hyperlink ref="A161" r:id="rId285" xr:uid="{00000000-0004-0000-0D00-00001D010000}"/>
    <hyperlink ref="A162" r:id="rId286" xr:uid="{00000000-0004-0000-0D00-00001E010000}"/>
    <hyperlink ref="C162" r:id="rId287" xr:uid="{00000000-0004-0000-0D00-00001F010000}"/>
    <hyperlink ref="A163" r:id="rId288" xr:uid="{00000000-0004-0000-0D00-000020010000}"/>
    <hyperlink ref="C163" r:id="rId289" xr:uid="{00000000-0004-0000-0D00-000021010000}"/>
    <hyperlink ref="A164" r:id="rId290" xr:uid="{00000000-0004-0000-0D00-000022010000}"/>
    <hyperlink ref="C164" r:id="rId291" xr:uid="{00000000-0004-0000-0D00-000023010000}"/>
    <hyperlink ref="A165" r:id="rId292" xr:uid="{00000000-0004-0000-0D00-000024010000}"/>
    <hyperlink ref="C165" r:id="rId293" xr:uid="{00000000-0004-0000-0D00-000025010000}"/>
    <hyperlink ref="A166" r:id="rId294" xr:uid="{00000000-0004-0000-0D00-000026010000}"/>
    <hyperlink ref="C166" r:id="rId295" xr:uid="{00000000-0004-0000-0D00-000027010000}"/>
    <hyperlink ref="A167" r:id="rId296" xr:uid="{00000000-0004-0000-0D00-000028010000}"/>
    <hyperlink ref="C167" r:id="rId297" xr:uid="{00000000-0004-0000-0D00-000029010000}"/>
    <hyperlink ref="A168" r:id="rId298" xr:uid="{00000000-0004-0000-0D00-00002A010000}"/>
    <hyperlink ref="C168" r:id="rId299" xr:uid="{00000000-0004-0000-0D00-00002B010000}"/>
    <hyperlink ref="A169" r:id="rId300" xr:uid="{00000000-0004-0000-0D00-00002C010000}"/>
    <hyperlink ref="C169" r:id="rId301" xr:uid="{00000000-0004-0000-0D00-00002D010000}"/>
    <hyperlink ref="A170" r:id="rId302" xr:uid="{00000000-0004-0000-0D00-00002E010000}"/>
    <hyperlink ref="C170" r:id="rId303" xr:uid="{00000000-0004-0000-0D00-00002F010000}"/>
    <hyperlink ref="A171" r:id="rId304" xr:uid="{00000000-0004-0000-0D00-000030010000}"/>
    <hyperlink ref="C171" r:id="rId305" xr:uid="{00000000-0004-0000-0D00-000031010000}"/>
    <hyperlink ref="A172" r:id="rId306" xr:uid="{00000000-0004-0000-0D00-000032010000}"/>
    <hyperlink ref="A173" r:id="rId307" xr:uid="{00000000-0004-0000-0D00-000033010000}"/>
    <hyperlink ref="C173" r:id="rId308" xr:uid="{00000000-0004-0000-0D00-000034010000}"/>
    <hyperlink ref="A174" r:id="rId309" xr:uid="{00000000-0004-0000-0D00-000035010000}"/>
    <hyperlink ref="C174" r:id="rId310" xr:uid="{00000000-0004-0000-0D00-000036010000}"/>
    <hyperlink ref="A175" r:id="rId311" xr:uid="{00000000-0004-0000-0D00-000037010000}"/>
    <hyperlink ref="C175" r:id="rId312" xr:uid="{00000000-0004-0000-0D00-000038010000}"/>
    <hyperlink ref="A176" r:id="rId313" xr:uid="{00000000-0004-0000-0D00-000039010000}"/>
    <hyperlink ref="A177" r:id="rId314" xr:uid="{00000000-0004-0000-0D00-00003A010000}"/>
    <hyperlink ref="A178" r:id="rId315" xr:uid="{00000000-0004-0000-0D00-00003B010000}"/>
    <hyperlink ref="A179" r:id="rId316" location="Video_games" xr:uid="{00000000-0004-0000-0D00-00003C010000}"/>
    <hyperlink ref="A180" r:id="rId317" xr:uid="{00000000-0004-0000-0D00-00003D010000}"/>
    <hyperlink ref="A181" r:id="rId318" xr:uid="{00000000-0004-0000-0D00-00003E010000}"/>
    <hyperlink ref="C181" r:id="rId319" xr:uid="{00000000-0004-0000-0D00-00003F010000}"/>
    <hyperlink ref="A182" r:id="rId320" xr:uid="{00000000-0004-0000-0D00-000040010000}"/>
    <hyperlink ref="C182" r:id="rId321" xr:uid="{00000000-0004-0000-0D00-000041010000}"/>
    <hyperlink ref="A183" r:id="rId322" xr:uid="{00000000-0004-0000-0D00-000042010000}"/>
    <hyperlink ref="C183" r:id="rId323" xr:uid="{00000000-0004-0000-0D00-000043010000}"/>
    <hyperlink ref="A184" r:id="rId324" xr:uid="{00000000-0004-0000-0D00-000044010000}"/>
    <hyperlink ref="C184" r:id="rId325" xr:uid="{00000000-0004-0000-0D00-000045010000}"/>
    <hyperlink ref="A185" r:id="rId326" xr:uid="{00000000-0004-0000-0D00-000046010000}"/>
    <hyperlink ref="C185" r:id="rId327" xr:uid="{00000000-0004-0000-0D00-000047010000}"/>
    <hyperlink ref="A186" r:id="rId328" xr:uid="{00000000-0004-0000-0D00-000048010000}"/>
    <hyperlink ref="C186" r:id="rId329" xr:uid="{00000000-0004-0000-0D00-000049010000}"/>
    <hyperlink ref="A187" r:id="rId330" xr:uid="{00000000-0004-0000-0D00-00004A010000}"/>
    <hyperlink ref="C187" r:id="rId331" xr:uid="{00000000-0004-0000-0D00-00004B010000}"/>
    <hyperlink ref="A188" r:id="rId332" xr:uid="{00000000-0004-0000-0D00-00004C010000}"/>
    <hyperlink ref="C188" r:id="rId333" xr:uid="{00000000-0004-0000-0D00-00004D010000}"/>
    <hyperlink ref="A189" r:id="rId334" xr:uid="{00000000-0004-0000-0D00-00004E010000}"/>
    <hyperlink ref="C189" r:id="rId335" xr:uid="{00000000-0004-0000-0D00-00004F010000}"/>
    <hyperlink ref="A190" r:id="rId336" xr:uid="{00000000-0004-0000-0D00-000050010000}"/>
    <hyperlink ref="A191" r:id="rId337" xr:uid="{00000000-0004-0000-0D00-000051010000}"/>
    <hyperlink ref="C191" r:id="rId338" xr:uid="{00000000-0004-0000-0D00-000052010000}"/>
    <hyperlink ref="A192" r:id="rId339" xr:uid="{00000000-0004-0000-0D00-000053010000}"/>
    <hyperlink ref="C192" r:id="rId340" xr:uid="{00000000-0004-0000-0D00-000054010000}"/>
    <hyperlink ref="A193" r:id="rId341" xr:uid="{00000000-0004-0000-0D00-000055010000}"/>
    <hyperlink ref="C193" r:id="rId342" xr:uid="{00000000-0004-0000-0D00-000056010000}"/>
    <hyperlink ref="A194" r:id="rId343" xr:uid="{00000000-0004-0000-0D00-000057010000}"/>
    <hyperlink ref="C194" r:id="rId344" xr:uid="{00000000-0004-0000-0D00-000058010000}"/>
    <hyperlink ref="C195" r:id="rId345" xr:uid="{00000000-0004-0000-0D00-000059010000}"/>
    <hyperlink ref="A196" r:id="rId346" xr:uid="{00000000-0004-0000-0D00-00005A010000}"/>
    <hyperlink ref="C196" r:id="rId347" xr:uid="{00000000-0004-0000-0D00-00005B010000}"/>
    <hyperlink ref="A197" r:id="rId348" xr:uid="{00000000-0004-0000-0D00-00005C010000}"/>
    <hyperlink ref="C197" r:id="rId349" xr:uid="{00000000-0004-0000-0D00-00005D010000}"/>
    <hyperlink ref="A198" r:id="rId350" xr:uid="{00000000-0004-0000-0D00-00005E010000}"/>
    <hyperlink ref="C198" r:id="rId351" xr:uid="{00000000-0004-0000-0D00-00005F010000}"/>
    <hyperlink ref="A199" r:id="rId352" xr:uid="{00000000-0004-0000-0D00-000060010000}"/>
    <hyperlink ref="C199" r:id="rId353" xr:uid="{00000000-0004-0000-0D00-000061010000}"/>
    <hyperlink ref="A200" r:id="rId354" xr:uid="{00000000-0004-0000-0D00-000062010000}"/>
    <hyperlink ref="C200" r:id="rId355" xr:uid="{00000000-0004-0000-0D00-000063010000}"/>
    <hyperlink ref="A201" r:id="rId356" xr:uid="{00000000-0004-0000-0D00-000064010000}"/>
    <hyperlink ref="C201" r:id="rId357" xr:uid="{00000000-0004-0000-0D00-000065010000}"/>
    <hyperlink ref="A202" r:id="rId358" xr:uid="{00000000-0004-0000-0D00-000066010000}"/>
    <hyperlink ref="C202" r:id="rId359" xr:uid="{00000000-0004-0000-0D00-000067010000}"/>
    <hyperlink ref="A203" r:id="rId360" xr:uid="{00000000-0004-0000-0D00-000068010000}"/>
    <hyperlink ref="C203" r:id="rId361" xr:uid="{00000000-0004-0000-0D00-000069010000}"/>
    <hyperlink ref="A204" r:id="rId362" xr:uid="{00000000-0004-0000-0D00-00006A010000}"/>
    <hyperlink ref="A205" r:id="rId363" xr:uid="{00000000-0004-0000-0D00-00006B010000}"/>
    <hyperlink ref="C205" r:id="rId364" xr:uid="{00000000-0004-0000-0D00-00006C010000}"/>
    <hyperlink ref="A206" r:id="rId365" xr:uid="{00000000-0004-0000-0D00-00006D010000}"/>
    <hyperlink ref="A207" r:id="rId366" xr:uid="{00000000-0004-0000-0D00-00006E010000}"/>
    <hyperlink ref="A208" r:id="rId367" xr:uid="{00000000-0004-0000-0D00-00006F010000}"/>
    <hyperlink ref="A209" r:id="rId368" xr:uid="{00000000-0004-0000-0D00-000070010000}"/>
    <hyperlink ref="A210" r:id="rId369" xr:uid="{00000000-0004-0000-0D00-000071010000}"/>
    <hyperlink ref="A211" r:id="rId370" xr:uid="{00000000-0004-0000-0D00-000072010000}"/>
    <hyperlink ref="A212" r:id="rId371" xr:uid="{00000000-0004-0000-0D00-000073010000}"/>
    <hyperlink ref="A213" r:id="rId372" location="Video_games" xr:uid="{00000000-0004-0000-0D00-000074010000}"/>
    <hyperlink ref="C213" r:id="rId373" xr:uid="{00000000-0004-0000-0D00-000075010000}"/>
    <hyperlink ref="A214" r:id="rId374" xr:uid="{00000000-0004-0000-0D00-000076010000}"/>
    <hyperlink ref="C214" r:id="rId375" xr:uid="{00000000-0004-0000-0D00-000077010000}"/>
    <hyperlink ref="A215" r:id="rId376" xr:uid="{00000000-0004-0000-0D00-000078010000}"/>
    <hyperlink ref="A216" r:id="rId377" xr:uid="{00000000-0004-0000-0D00-000079010000}"/>
    <hyperlink ref="A217" r:id="rId378" xr:uid="{00000000-0004-0000-0D00-00007A010000}"/>
    <hyperlink ref="A218" r:id="rId379" xr:uid="{00000000-0004-0000-0D00-00007B010000}"/>
    <hyperlink ref="C218" r:id="rId380" xr:uid="{00000000-0004-0000-0D00-00007C010000}"/>
    <hyperlink ref="A219" r:id="rId381" xr:uid="{00000000-0004-0000-0D00-00007D010000}"/>
    <hyperlink ref="C219" r:id="rId382" xr:uid="{00000000-0004-0000-0D00-00007E010000}"/>
    <hyperlink ref="A220" r:id="rId383" xr:uid="{00000000-0004-0000-0D00-00007F010000}"/>
    <hyperlink ref="A221" r:id="rId384" xr:uid="{00000000-0004-0000-0D00-000080010000}"/>
    <hyperlink ref="C221" r:id="rId385" xr:uid="{00000000-0004-0000-0D00-000081010000}"/>
    <hyperlink ref="A222" r:id="rId386" xr:uid="{00000000-0004-0000-0D00-000082010000}"/>
    <hyperlink ref="C222" r:id="rId387" xr:uid="{00000000-0004-0000-0D00-000083010000}"/>
    <hyperlink ref="A223" r:id="rId388" xr:uid="{00000000-0004-0000-0D00-000084010000}"/>
    <hyperlink ref="C223" r:id="rId389" xr:uid="{00000000-0004-0000-0D00-000085010000}"/>
    <hyperlink ref="A224" r:id="rId390" xr:uid="{00000000-0004-0000-0D00-000086010000}"/>
    <hyperlink ref="C224" r:id="rId391" xr:uid="{00000000-0004-0000-0D00-000087010000}"/>
    <hyperlink ref="A225" r:id="rId392" xr:uid="{00000000-0004-0000-0D00-000088010000}"/>
    <hyperlink ref="C225" r:id="rId393" xr:uid="{00000000-0004-0000-0D00-000089010000}"/>
    <hyperlink ref="A226" r:id="rId394" xr:uid="{00000000-0004-0000-0D00-00008A010000}"/>
    <hyperlink ref="C226" r:id="rId395" xr:uid="{00000000-0004-0000-0D00-00008B010000}"/>
    <hyperlink ref="A227" r:id="rId396" xr:uid="{00000000-0004-0000-0D00-00008C010000}"/>
    <hyperlink ref="C227" r:id="rId397" xr:uid="{00000000-0004-0000-0D00-00008D010000}"/>
    <hyperlink ref="A228" r:id="rId398" xr:uid="{00000000-0004-0000-0D00-00008E010000}"/>
    <hyperlink ref="C228" r:id="rId399" xr:uid="{00000000-0004-0000-0D00-00008F010000}"/>
    <hyperlink ref="A229" r:id="rId400" xr:uid="{00000000-0004-0000-0D00-000090010000}"/>
    <hyperlink ref="C229" r:id="rId401" xr:uid="{00000000-0004-0000-0D00-000091010000}"/>
    <hyperlink ref="A230" r:id="rId402" xr:uid="{00000000-0004-0000-0D00-000092010000}"/>
    <hyperlink ref="C230" r:id="rId403" xr:uid="{00000000-0004-0000-0D00-000093010000}"/>
    <hyperlink ref="A231" r:id="rId404" xr:uid="{00000000-0004-0000-0D00-000094010000}"/>
    <hyperlink ref="C231" r:id="rId405" xr:uid="{00000000-0004-0000-0D00-000095010000}"/>
    <hyperlink ref="A232" r:id="rId406" xr:uid="{00000000-0004-0000-0D00-000096010000}"/>
    <hyperlink ref="A233" r:id="rId407" xr:uid="{00000000-0004-0000-0D00-000097010000}"/>
    <hyperlink ref="A234" r:id="rId408" xr:uid="{00000000-0004-0000-0D00-000098010000}"/>
    <hyperlink ref="A236" r:id="rId409" xr:uid="{00000000-0004-0000-0D00-000099010000}"/>
    <hyperlink ref="A237" r:id="rId410" xr:uid="{00000000-0004-0000-0D00-00009A010000}"/>
    <hyperlink ref="C237" r:id="rId411" xr:uid="{00000000-0004-0000-0D00-00009B010000}"/>
    <hyperlink ref="A238" r:id="rId412" xr:uid="{00000000-0004-0000-0D00-00009C010000}"/>
    <hyperlink ref="C238" r:id="rId413" xr:uid="{00000000-0004-0000-0D00-00009D010000}"/>
    <hyperlink ref="A239" r:id="rId414" xr:uid="{00000000-0004-0000-0D00-00009E010000}"/>
    <hyperlink ref="A240" r:id="rId415" xr:uid="{00000000-0004-0000-0D00-00009F010000}"/>
    <hyperlink ref="C240" r:id="rId416" xr:uid="{00000000-0004-0000-0D00-0000A0010000}"/>
    <hyperlink ref="A241" r:id="rId417" xr:uid="{00000000-0004-0000-0D00-0000A1010000}"/>
    <hyperlink ref="C241" r:id="rId418" xr:uid="{00000000-0004-0000-0D00-0000A2010000}"/>
    <hyperlink ref="A242" r:id="rId419" xr:uid="{00000000-0004-0000-0D00-0000A3010000}"/>
    <hyperlink ref="A243" r:id="rId420" xr:uid="{00000000-0004-0000-0D00-0000A4010000}"/>
    <hyperlink ref="C243" r:id="rId421" xr:uid="{00000000-0004-0000-0D00-0000A5010000}"/>
    <hyperlink ref="A244" r:id="rId422" xr:uid="{00000000-0004-0000-0D00-0000A6010000}"/>
    <hyperlink ref="C244" r:id="rId423" xr:uid="{00000000-0004-0000-0D00-0000A7010000}"/>
    <hyperlink ref="A245" r:id="rId424" xr:uid="{00000000-0004-0000-0D00-0000A8010000}"/>
    <hyperlink ref="C245" r:id="rId425" xr:uid="{00000000-0004-0000-0D00-0000A9010000}"/>
    <hyperlink ref="A246" r:id="rId426" location="Game_Boy_Advance" xr:uid="{00000000-0004-0000-0D00-0000AA010000}"/>
    <hyperlink ref="C246" r:id="rId427" xr:uid="{00000000-0004-0000-0D00-0000AB010000}"/>
    <hyperlink ref="A247" r:id="rId428" xr:uid="{00000000-0004-0000-0D00-0000AC010000}"/>
    <hyperlink ref="C247" r:id="rId429" xr:uid="{00000000-0004-0000-0D00-0000AD010000}"/>
    <hyperlink ref="A248" r:id="rId430" xr:uid="{00000000-0004-0000-0D00-0000AE010000}"/>
    <hyperlink ref="C248" r:id="rId431" xr:uid="{00000000-0004-0000-0D00-0000AF010000}"/>
    <hyperlink ref="A249" r:id="rId432" xr:uid="{00000000-0004-0000-0D00-0000B0010000}"/>
    <hyperlink ref="C249" r:id="rId433" xr:uid="{00000000-0004-0000-0D00-0000B1010000}"/>
    <hyperlink ref="A250" r:id="rId434" xr:uid="{00000000-0004-0000-0D00-0000B2010000}"/>
    <hyperlink ref="A251" r:id="rId435" xr:uid="{00000000-0004-0000-0D00-0000B3010000}"/>
    <hyperlink ref="A252" r:id="rId436" xr:uid="{00000000-0004-0000-0D00-0000B4010000}"/>
    <hyperlink ref="A253" r:id="rId437" xr:uid="{00000000-0004-0000-0D00-0000B5010000}"/>
    <hyperlink ref="C253" r:id="rId438" xr:uid="{00000000-0004-0000-0D00-0000B6010000}"/>
    <hyperlink ref="A254" r:id="rId439" xr:uid="{00000000-0004-0000-0D00-0000B7010000}"/>
    <hyperlink ref="C254" r:id="rId440" xr:uid="{00000000-0004-0000-0D00-0000B8010000}"/>
    <hyperlink ref="A255" r:id="rId441" xr:uid="{00000000-0004-0000-0D00-0000B9010000}"/>
    <hyperlink ref="C255" r:id="rId442" xr:uid="{00000000-0004-0000-0D00-0000BA010000}"/>
    <hyperlink ref="A256" r:id="rId443" xr:uid="{00000000-0004-0000-0D00-0000BB010000}"/>
    <hyperlink ref="C256" r:id="rId444" xr:uid="{00000000-0004-0000-0D00-0000BC010000}"/>
    <hyperlink ref="A257" r:id="rId445" xr:uid="{00000000-0004-0000-0D00-0000BD010000}"/>
    <hyperlink ref="C257" r:id="rId446" xr:uid="{00000000-0004-0000-0D00-0000BE010000}"/>
    <hyperlink ref="A258" r:id="rId447" xr:uid="{00000000-0004-0000-0D00-0000BF010000}"/>
    <hyperlink ref="C258" r:id="rId448" xr:uid="{00000000-0004-0000-0D00-0000C0010000}"/>
    <hyperlink ref="A259" r:id="rId449" location="Buu's_Fury" xr:uid="{00000000-0004-0000-0D00-0000C1010000}"/>
    <hyperlink ref="C259" r:id="rId450" xr:uid="{00000000-0004-0000-0D00-0000C2010000}"/>
    <hyperlink ref="A260" r:id="rId451" xr:uid="{00000000-0004-0000-0D00-0000C3010000}"/>
    <hyperlink ref="C260" r:id="rId452" xr:uid="{00000000-0004-0000-0D00-0000C4010000}"/>
    <hyperlink ref="A261" r:id="rId453" location="The_Legend_of_Goku" xr:uid="{00000000-0004-0000-0D00-0000C5010000}"/>
    <hyperlink ref="C261" r:id="rId454" xr:uid="{00000000-0004-0000-0D00-0000C6010000}"/>
    <hyperlink ref="A262" r:id="rId455" location="The_Legend_of_Goku_II" xr:uid="{00000000-0004-0000-0D00-0000C7010000}"/>
    <hyperlink ref="C262" r:id="rId456" xr:uid="{00000000-0004-0000-0D00-0000C8010000}"/>
    <hyperlink ref="A263" r:id="rId457" xr:uid="{00000000-0004-0000-0D00-0000C9010000}"/>
    <hyperlink ref="C263" r:id="rId458" xr:uid="{00000000-0004-0000-0D00-0000CA010000}"/>
    <hyperlink ref="A264" r:id="rId459" xr:uid="{00000000-0004-0000-0D00-0000CB010000}"/>
    <hyperlink ref="C264" r:id="rId460" xr:uid="{00000000-0004-0000-0D00-0000CC010000}"/>
    <hyperlink ref="A265" r:id="rId461" xr:uid="{00000000-0004-0000-0D00-0000CD010000}"/>
    <hyperlink ref="C265" r:id="rId462" xr:uid="{00000000-0004-0000-0D00-0000CE010000}"/>
    <hyperlink ref="A266" r:id="rId463" location="Video_games" xr:uid="{00000000-0004-0000-0D00-0000CF010000}"/>
    <hyperlink ref="C266" r:id="rId464" xr:uid="{00000000-0004-0000-0D00-0000D0010000}"/>
    <hyperlink ref="A267" r:id="rId465" xr:uid="{00000000-0004-0000-0D00-0000D1010000}"/>
    <hyperlink ref="C267" r:id="rId466" xr:uid="{00000000-0004-0000-0D00-0000D2010000}"/>
    <hyperlink ref="A268" r:id="rId467" xr:uid="{00000000-0004-0000-0D00-0000D3010000}"/>
    <hyperlink ref="C268" r:id="rId468" xr:uid="{00000000-0004-0000-0D00-0000D4010000}"/>
    <hyperlink ref="A269" r:id="rId469" xr:uid="{00000000-0004-0000-0D00-0000D5010000}"/>
    <hyperlink ref="C269" r:id="rId470" xr:uid="{00000000-0004-0000-0D00-0000D6010000}"/>
    <hyperlink ref="A270" r:id="rId471" xr:uid="{00000000-0004-0000-0D00-0000D7010000}"/>
    <hyperlink ref="C270" r:id="rId472" xr:uid="{00000000-0004-0000-0D00-0000D8010000}"/>
    <hyperlink ref="A271" r:id="rId473" xr:uid="{00000000-0004-0000-0D00-0000D9010000}"/>
    <hyperlink ref="C271" r:id="rId474" xr:uid="{00000000-0004-0000-0D00-0000DA010000}"/>
    <hyperlink ref="A272" r:id="rId475" xr:uid="{00000000-0004-0000-0D00-0000DB010000}"/>
    <hyperlink ref="C272" r:id="rId476" xr:uid="{00000000-0004-0000-0D00-0000DC010000}"/>
    <hyperlink ref="A273" r:id="rId477" xr:uid="{00000000-0004-0000-0D00-0000DD010000}"/>
    <hyperlink ref="C273" r:id="rId478" xr:uid="{00000000-0004-0000-0D00-0000DE010000}"/>
    <hyperlink ref="A274" r:id="rId479" xr:uid="{00000000-0004-0000-0D00-0000DF010000}"/>
    <hyperlink ref="C274" r:id="rId480" xr:uid="{00000000-0004-0000-0D00-0000E0010000}"/>
    <hyperlink ref="A275" r:id="rId481" xr:uid="{00000000-0004-0000-0D00-0000E1010000}"/>
    <hyperlink ref="C275" r:id="rId482" xr:uid="{00000000-0004-0000-0D00-0000E2010000}"/>
    <hyperlink ref="A276" r:id="rId483" xr:uid="{00000000-0004-0000-0D00-0000E3010000}"/>
    <hyperlink ref="C276" r:id="rId484" xr:uid="{00000000-0004-0000-0D00-0000E4010000}"/>
    <hyperlink ref="A277" r:id="rId485" xr:uid="{00000000-0004-0000-0D00-0000E5010000}"/>
    <hyperlink ref="C277" r:id="rId486" xr:uid="{00000000-0004-0000-0D00-0000E6010000}"/>
    <hyperlink ref="A278" r:id="rId487" xr:uid="{00000000-0004-0000-0D00-0000E7010000}"/>
    <hyperlink ref="C278" r:id="rId488" xr:uid="{00000000-0004-0000-0D00-0000E8010000}"/>
    <hyperlink ref="A279" r:id="rId489" xr:uid="{00000000-0004-0000-0D00-0000E9010000}"/>
    <hyperlink ref="C279" r:id="rId490" xr:uid="{00000000-0004-0000-0D00-0000EA010000}"/>
    <hyperlink ref="A280" r:id="rId491" xr:uid="{00000000-0004-0000-0D00-0000EB010000}"/>
    <hyperlink ref="A281" r:id="rId492" xr:uid="{00000000-0004-0000-0D00-0000EC010000}"/>
    <hyperlink ref="A282" r:id="rId493" xr:uid="{00000000-0004-0000-0D00-0000ED010000}"/>
    <hyperlink ref="C282" r:id="rId494" xr:uid="{00000000-0004-0000-0D00-0000EE010000}"/>
    <hyperlink ref="A283" r:id="rId495" xr:uid="{00000000-0004-0000-0D00-0000EF010000}"/>
    <hyperlink ref="C283" r:id="rId496" xr:uid="{00000000-0004-0000-0D00-0000F0010000}"/>
    <hyperlink ref="A284" r:id="rId497" xr:uid="{00000000-0004-0000-0D00-0000F1010000}"/>
    <hyperlink ref="C284" r:id="rId498" xr:uid="{00000000-0004-0000-0D00-0000F2010000}"/>
    <hyperlink ref="A285" r:id="rId499" xr:uid="{00000000-0004-0000-0D00-0000F3010000}"/>
    <hyperlink ref="C285" r:id="rId500" xr:uid="{00000000-0004-0000-0D00-0000F4010000}"/>
    <hyperlink ref="A286" r:id="rId501" xr:uid="{00000000-0004-0000-0D00-0000F5010000}"/>
    <hyperlink ref="C286" r:id="rId502" xr:uid="{00000000-0004-0000-0D00-0000F6010000}"/>
    <hyperlink ref="A287" r:id="rId503" xr:uid="{00000000-0004-0000-0D00-0000F7010000}"/>
    <hyperlink ref="A288" r:id="rId504" xr:uid="{00000000-0004-0000-0D00-0000F8010000}"/>
    <hyperlink ref="C288" r:id="rId505" xr:uid="{00000000-0004-0000-0D00-0000F9010000}"/>
    <hyperlink ref="A289" r:id="rId506" xr:uid="{00000000-0004-0000-0D00-0000FA010000}"/>
    <hyperlink ref="C289" r:id="rId507" xr:uid="{00000000-0004-0000-0D00-0000FB010000}"/>
    <hyperlink ref="A290" r:id="rId508" xr:uid="{00000000-0004-0000-0D00-0000FC010000}"/>
    <hyperlink ref="C290" r:id="rId509" xr:uid="{00000000-0004-0000-0D00-0000FD010000}"/>
    <hyperlink ref="A291" r:id="rId510" xr:uid="{00000000-0004-0000-0D00-0000FE010000}"/>
    <hyperlink ref="A292" r:id="rId511" xr:uid="{00000000-0004-0000-0D00-0000FF010000}"/>
    <hyperlink ref="A293" r:id="rId512" xr:uid="{00000000-0004-0000-0D00-000000020000}"/>
    <hyperlink ref="C293" r:id="rId513" xr:uid="{00000000-0004-0000-0D00-000001020000}"/>
    <hyperlink ref="A294" r:id="rId514" xr:uid="{00000000-0004-0000-0D00-000002020000}"/>
    <hyperlink ref="C294" r:id="rId515" xr:uid="{00000000-0004-0000-0D00-000003020000}"/>
    <hyperlink ref="A295" r:id="rId516" location="2001" xr:uid="{00000000-0004-0000-0D00-000004020000}"/>
    <hyperlink ref="A296" r:id="rId517" xr:uid="{00000000-0004-0000-0D00-000005020000}"/>
    <hyperlink ref="C296" r:id="rId518" xr:uid="{00000000-0004-0000-0D00-000006020000}"/>
    <hyperlink ref="A297" r:id="rId519" xr:uid="{00000000-0004-0000-0D00-000007020000}"/>
    <hyperlink ref="C297" r:id="rId520" xr:uid="{00000000-0004-0000-0D00-000008020000}"/>
    <hyperlink ref="A298" r:id="rId521" xr:uid="{00000000-0004-0000-0D00-000009020000}"/>
    <hyperlink ref="C298" r:id="rId522" xr:uid="{00000000-0004-0000-0D00-00000A020000}"/>
    <hyperlink ref="A299" r:id="rId523" xr:uid="{00000000-0004-0000-0D00-00000B020000}"/>
    <hyperlink ref="A300" r:id="rId524" xr:uid="{00000000-0004-0000-0D00-00000C020000}"/>
    <hyperlink ref="C300" r:id="rId525" xr:uid="{00000000-0004-0000-0D00-00000D020000}"/>
    <hyperlink ref="A301" r:id="rId526" xr:uid="{00000000-0004-0000-0D00-00000E020000}"/>
    <hyperlink ref="C301" r:id="rId527" xr:uid="{00000000-0004-0000-0D00-00000F020000}"/>
    <hyperlink ref="A302" r:id="rId528" xr:uid="{00000000-0004-0000-0D00-000010020000}"/>
    <hyperlink ref="C302" r:id="rId529" xr:uid="{00000000-0004-0000-0D00-000011020000}"/>
    <hyperlink ref="A303" r:id="rId530" xr:uid="{00000000-0004-0000-0D00-000012020000}"/>
    <hyperlink ref="C303" r:id="rId531" xr:uid="{00000000-0004-0000-0D00-000013020000}"/>
    <hyperlink ref="A304" r:id="rId532" xr:uid="{00000000-0004-0000-0D00-000014020000}"/>
    <hyperlink ref="C304" r:id="rId533" xr:uid="{00000000-0004-0000-0D00-000015020000}"/>
    <hyperlink ref="A305" r:id="rId534" xr:uid="{00000000-0004-0000-0D00-000016020000}"/>
    <hyperlink ref="C305" r:id="rId535" xr:uid="{00000000-0004-0000-0D00-000017020000}"/>
    <hyperlink ref="A306" r:id="rId536" xr:uid="{00000000-0004-0000-0D00-000018020000}"/>
    <hyperlink ref="C306" r:id="rId537" xr:uid="{00000000-0004-0000-0D00-000019020000}"/>
    <hyperlink ref="A307" r:id="rId538" location="Hasbro,_Global_Star,_and_Ubisoft_versions" xr:uid="{00000000-0004-0000-0D00-00001A020000}"/>
    <hyperlink ref="A308" r:id="rId539" xr:uid="{00000000-0004-0000-0D00-00001B020000}"/>
    <hyperlink ref="C308" r:id="rId540" xr:uid="{00000000-0004-0000-0D00-00001C020000}"/>
    <hyperlink ref="A309" r:id="rId541" xr:uid="{00000000-0004-0000-0D00-00001D020000}"/>
    <hyperlink ref="C309" r:id="rId542" xr:uid="{00000000-0004-0000-0D00-00001E020000}"/>
    <hyperlink ref="A310" r:id="rId543" xr:uid="{00000000-0004-0000-0D00-00001F020000}"/>
    <hyperlink ref="C310" r:id="rId544" xr:uid="{00000000-0004-0000-0D00-000020020000}"/>
    <hyperlink ref="A311" r:id="rId545" xr:uid="{00000000-0004-0000-0D00-000021020000}"/>
    <hyperlink ref="C311" r:id="rId546" xr:uid="{00000000-0004-0000-0D00-000022020000}"/>
    <hyperlink ref="A312" r:id="rId547" xr:uid="{00000000-0004-0000-0D00-000023020000}"/>
    <hyperlink ref="C312" r:id="rId548" xr:uid="{00000000-0004-0000-0D00-000024020000}"/>
    <hyperlink ref="A313" r:id="rId549" xr:uid="{00000000-0004-0000-0D00-000025020000}"/>
    <hyperlink ref="C313" r:id="rId550" xr:uid="{00000000-0004-0000-0D00-000026020000}"/>
    <hyperlink ref="A314" r:id="rId551" xr:uid="{00000000-0004-0000-0D00-000027020000}"/>
    <hyperlink ref="C314" r:id="rId552" xr:uid="{00000000-0004-0000-0D00-000028020000}"/>
    <hyperlink ref="A315" r:id="rId553" xr:uid="{00000000-0004-0000-0D00-000029020000}"/>
    <hyperlink ref="C315" r:id="rId554" xr:uid="{00000000-0004-0000-0D00-00002A020000}"/>
    <hyperlink ref="A316" r:id="rId555" xr:uid="{00000000-0004-0000-0D00-00002B020000}"/>
    <hyperlink ref="C316" r:id="rId556" xr:uid="{00000000-0004-0000-0D00-00002C020000}"/>
    <hyperlink ref="A317" r:id="rId557" xr:uid="{00000000-0004-0000-0D00-00002D020000}"/>
    <hyperlink ref="C317" r:id="rId558" xr:uid="{00000000-0004-0000-0D00-00002E020000}"/>
    <hyperlink ref="A318" r:id="rId559" location="Re-releases" xr:uid="{00000000-0004-0000-0D00-00002F020000}"/>
    <hyperlink ref="C318" r:id="rId560" xr:uid="{00000000-0004-0000-0D00-000030020000}"/>
    <hyperlink ref="A319" r:id="rId561" location="Ports_and_remakes" xr:uid="{00000000-0004-0000-0D00-000031020000}"/>
    <hyperlink ref="C319" r:id="rId562" xr:uid="{00000000-0004-0000-0D00-000032020000}"/>
    <hyperlink ref="A320" r:id="rId563" location="Nintendo_consoles" xr:uid="{00000000-0004-0000-0D00-000033020000}"/>
    <hyperlink ref="A321" r:id="rId564" xr:uid="{00000000-0004-0000-0D00-000034020000}"/>
    <hyperlink ref="A322" r:id="rId565" xr:uid="{00000000-0004-0000-0D00-000035020000}"/>
    <hyperlink ref="A323" r:id="rId566" xr:uid="{00000000-0004-0000-0D00-000036020000}"/>
    <hyperlink ref="C323" r:id="rId567" xr:uid="{00000000-0004-0000-0D00-000037020000}"/>
    <hyperlink ref="A324" r:id="rId568" xr:uid="{00000000-0004-0000-0D00-000038020000}"/>
    <hyperlink ref="C324" r:id="rId569" xr:uid="{00000000-0004-0000-0D00-000039020000}"/>
    <hyperlink ref="A325" r:id="rId570" xr:uid="{00000000-0004-0000-0D00-00003A020000}"/>
    <hyperlink ref="C325" r:id="rId571" xr:uid="{00000000-0004-0000-0D00-00003B020000}"/>
    <hyperlink ref="A326" r:id="rId572" xr:uid="{00000000-0004-0000-0D00-00003C020000}"/>
    <hyperlink ref="C326" r:id="rId573" xr:uid="{00000000-0004-0000-0D00-00003D020000}"/>
    <hyperlink ref="A327" r:id="rId574" xr:uid="{00000000-0004-0000-0D00-00003E020000}"/>
    <hyperlink ref="C327" r:id="rId575" xr:uid="{00000000-0004-0000-0D00-00003F020000}"/>
    <hyperlink ref="A328" r:id="rId576" xr:uid="{00000000-0004-0000-0D00-000040020000}"/>
    <hyperlink ref="C328" r:id="rId577" xr:uid="{00000000-0004-0000-0D00-000041020000}"/>
    <hyperlink ref="A329" r:id="rId578" xr:uid="{00000000-0004-0000-0D00-000042020000}"/>
    <hyperlink ref="C329" r:id="rId579" xr:uid="{00000000-0004-0000-0D00-000043020000}"/>
    <hyperlink ref="A330" r:id="rId580" xr:uid="{00000000-0004-0000-0D00-000044020000}"/>
    <hyperlink ref="C330" r:id="rId581" xr:uid="{00000000-0004-0000-0D00-000045020000}"/>
    <hyperlink ref="A331" r:id="rId582" xr:uid="{00000000-0004-0000-0D00-000046020000}"/>
    <hyperlink ref="C331" r:id="rId583" xr:uid="{00000000-0004-0000-0D00-000047020000}"/>
    <hyperlink ref="A332" r:id="rId584" location="Ford_Racing_3" xr:uid="{00000000-0004-0000-0D00-000048020000}"/>
    <hyperlink ref="C332" r:id="rId585" xr:uid="{00000000-0004-0000-0D00-000049020000}"/>
    <hyperlink ref="A333" r:id="rId586" xr:uid="{00000000-0004-0000-0D00-00004A020000}"/>
    <hyperlink ref="C333" r:id="rId587" xr:uid="{00000000-0004-0000-0D00-00004B020000}"/>
    <hyperlink ref="A334" r:id="rId588" xr:uid="{00000000-0004-0000-0D00-00004C020000}"/>
    <hyperlink ref="C334" r:id="rId589" xr:uid="{00000000-0004-0000-0D00-00004D020000}"/>
    <hyperlink ref="A335" r:id="rId590" xr:uid="{00000000-0004-0000-0D00-00004E020000}"/>
    <hyperlink ref="C335" r:id="rId591" xr:uid="{00000000-0004-0000-0D00-00004F020000}"/>
    <hyperlink ref="A336" r:id="rId592" xr:uid="{00000000-0004-0000-0D00-000050020000}"/>
    <hyperlink ref="C336" r:id="rId593" xr:uid="{00000000-0004-0000-0D00-000051020000}"/>
    <hyperlink ref="A337" r:id="rId594" xr:uid="{00000000-0004-0000-0D00-000052020000}"/>
    <hyperlink ref="C337" r:id="rId595" xr:uid="{00000000-0004-0000-0D00-000053020000}"/>
    <hyperlink ref="A338" r:id="rId596" xr:uid="{00000000-0004-0000-0D00-000054020000}"/>
    <hyperlink ref="A339" r:id="rId597" xr:uid="{00000000-0004-0000-0D00-000055020000}"/>
    <hyperlink ref="A341" r:id="rId598" xr:uid="{00000000-0004-0000-0D00-000056020000}"/>
    <hyperlink ref="A342" r:id="rId599" xr:uid="{00000000-0004-0000-0D00-000057020000}"/>
    <hyperlink ref="C342" r:id="rId600" xr:uid="{00000000-0004-0000-0D00-000058020000}"/>
    <hyperlink ref="A343" r:id="rId601" xr:uid="{00000000-0004-0000-0D00-000059020000}"/>
    <hyperlink ref="C343" r:id="rId602" xr:uid="{00000000-0004-0000-0D00-00005A020000}"/>
    <hyperlink ref="A344" r:id="rId603" xr:uid="{00000000-0004-0000-0D00-00005B020000}"/>
    <hyperlink ref="C344" r:id="rId604" xr:uid="{00000000-0004-0000-0D00-00005C020000}"/>
    <hyperlink ref="A345" r:id="rId605" xr:uid="{00000000-0004-0000-0D00-00005D020000}"/>
    <hyperlink ref="C345" r:id="rId606" xr:uid="{00000000-0004-0000-0D00-00005E020000}"/>
    <hyperlink ref="C346" r:id="rId607" xr:uid="{00000000-0004-0000-0D00-00005F020000}"/>
    <hyperlink ref="A347" r:id="rId608" xr:uid="{00000000-0004-0000-0D00-000060020000}"/>
    <hyperlink ref="C347" r:id="rId609" xr:uid="{00000000-0004-0000-0D00-000061020000}"/>
    <hyperlink ref="A348" r:id="rId610" xr:uid="{00000000-0004-0000-0D00-000062020000}"/>
    <hyperlink ref="C348" r:id="rId611" xr:uid="{00000000-0004-0000-0D00-000063020000}"/>
    <hyperlink ref="A349" r:id="rId612" xr:uid="{00000000-0004-0000-0D00-000064020000}"/>
    <hyperlink ref="C349" r:id="rId613" xr:uid="{00000000-0004-0000-0D00-000065020000}"/>
    <hyperlink ref="A350" r:id="rId614" xr:uid="{00000000-0004-0000-0D00-000066020000}"/>
    <hyperlink ref="C350" r:id="rId615" xr:uid="{00000000-0004-0000-0D00-000067020000}"/>
    <hyperlink ref="A351" r:id="rId616" xr:uid="{00000000-0004-0000-0D00-000068020000}"/>
    <hyperlink ref="C351" r:id="rId617" xr:uid="{00000000-0004-0000-0D00-000069020000}"/>
    <hyperlink ref="A352" r:id="rId618" xr:uid="{00000000-0004-0000-0D00-00006A020000}"/>
    <hyperlink ref="C352" r:id="rId619" xr:uid="{00000000-0004-0000-0D00-00006B020000}"/>
    <hyperlink ref="A353" r:id="rId620" xr:uid="{00000000-0004-0000-0D00-00006C020000}"/>
    <hyperlink ref="C353" r:id="rId621" xr:uid="{00000000-0004-0000-0D00-00006D020000}"/>
    <hyperlink ref="A354" r:id="rId622" xr:uid="{00000000-0004-0000-0D00-00006E020000}"/>
    <hyperlink ref="C354" r:id="rId623" xr:uid="{00000000-0004-0000-0D00-00006F020000}"/>
    <hyperlink ref="A355" r:id="rId624" xr:uid="{00000000-0004-0000-0D00-000070020000}"/>
    <hyperlink ref="C355" r:id="rId625" xr:uid="{00000000-0004-0000-0D00-000071020000}"/>
    <hyperlink ref="A356" r:id="rId626" xr:uid="{00000000-0004-0000-0D00-000072020000}"/>
    <hyperlink ref="A357" r:id="rId627" xr:uid="{00000000-0004-0000-0D00-000073020000}"/>
    <hyperlink ref="C357" r:id="rId628" xr:uid="{00000000-0004-0000-0D00-000074020000}"/>
    <hyperlink ref="A358" r:id="rId629" xr:uid="{00000000-0004-0000-0D00-000075020000}"/>
    <hyperlink ref="C358" r:id="rId630" xr:uid="{00000000-0004-0000-0D00-000076020000}"/>
    <hyperlink ref="A359" r:id="rId631" xr:uid="{00000000-0004-0000-0D00-000077020000}"/>
    <hyperlink ref="A360" r:id="rId632" xr:uid="{00000000-0004-0000-0D00-000078020000}"/>
    <hyperlink ref="C360" r:id="rId633" xr:uid="{00000000-0004-0000-0D00-000079020000}"/>
    <hyperlink ref="A361" r:id="rId634" xr:uid="{00000000-0004-0000-0D00-00007A020000}"/>
    <hyperlink ref="C361" r:id="rId635" xr:uid="{00000000-0004-0000-0D00-00007B020000}"/>
    <hyperlink ref="A362" r:id="rId636" xr:uid="{00000000-0004-0000-0D00-00007C020000}"/>
    <hyperlink ref="C362" r:id="rId637" xr:uid="{00000000-0004-0000-0D00-00007D020000}"/>
    <hyperlink ref="A363" r:id="rId638" xr:uid="{00000000-0004-0000-0D00-00007E020000}"/>
    <hyperlink ref="C363" r:id="rId639" xr:uid="{00000000-0004-0000-0D00-00007F020000}"/>
    <hyperlink ref="A364" r:id="rId640" xr:uid="{00000000-0004-0000-0D00-000080020000}"/>
    <hyperlink ref="C364" r:id="rId641" xr:uid="{00000000-0004-0000-0D00-000081020000}"/>
    <hyperlink ref="A365" r:id="rId642" xr:uid="{00000000-0004-0000-0D00-000082020000}"/>
    <hyperlink ref="C365" r:id="rId643" xr:uid="{00000000-0004-0000-0D00-000083020000}"/>
    <hyperlink ref="A366" r:id="rId644" xr:uid="{00000000-0004-0000-0D00-000084020000}"/>
    <hyperlink ref="C366" r:id="rId645" xr:uid="{00000000-0004-0000-0D00-000085020000}"/>
    <hyperlink ref="A367" r:id="rId646" xr:uid="{00000000-0004-0000-0D00-000086020000}"/>
    <hyperlink ref="C367" r:id="rId647" xr:uid="{00000000-0004-0000-0D00-000087020000}"/>
    <hyperlink ref="A368" r:id="rId648" xr:uid="{00000000-0004-0000-0D00-000088020000}"/>
    <hyperlink ref="A369" r:id="rId649" xr:uid="{00000000-0004-0000-0D00-000089020000}"/>
    <hyperlink ref="C369" r:id="rId650" xr:uid="{00000000-0004-0000-0D00-00008A020000}"/>
    <hyperlink ref="A370" r:id="rId651" location="Ham-Ham_Games" xr:uid="{00000000-0004-0000-0D00-00008B020000}"/>
    <hyperlink ref="C370" r:id="rId652" xr:uid="{00000000-0004-0000-0D00-00008C020000}"/>
    <hyperlink ref="A371" r:id="rId653" xr:uid="{00000000-0004-0000-0D00-00008D020000}"/>
    <hyperlink ref="C371" r:id="rId654" xr:uid="{00000000-0004-0000-0D00-00008E020000}"/>
    <hyperlink ref="A372" r:id="rId655" xr:uid="{00000000-0004-0000-0D00-00008F020000}"/>
    <hyperlink ref="C372" r:id="rId656" xr:uid="{00000000-0004-0000-0D00-000090020000}"/>
    <hyperlink ref="C373" r:id="rId657" xr:uid="{00000000-0004-0000-0D00-000091020000}"/>
    <hyperlink ref="A374" r:id="rId658" xr:uid="{00000000-0004-0000-0D00-000092020000}"/>
    <hyperlink ref="A375" r:id="rId659" xr:uid="{00000000-0004-0000-0D00-000093020000}"/>
    <hyperlink ref="C375" r:id="rId660" xr:uid="{00000000-0004-0000-0D00-000094020000}"/>
    <hyperlink ref="A376" r:id="rId661" xr:uid="{00000000-0004-0000-0D00-000095020000}"/>
    <hyperlink ref="C376" r:id="rId662" xr:uid="{00000000-0004-0000-0D00-000096020000}"/>
    <hyperlink ref="A377" r:id="rId663" xr:uid="{00000000-0004-0000-0D00-000097020000}"/>
    <hyperlink ref="C377" r:id="rId664" xr:uid="{00000000-0004-0000-0D00-000098020000}"/>
    <hyperlink ref="A378" r:id="rId665" xr:uid="{00000000-0004-0000-0D00-000099020000}"/>
    <hyperlink ref="C378" r:id="rId666" xr:uid="{00000000-0004-0000-0D00-00009A020000}"/>
    <hyperlink ref="A379" r:id="rId667" xr:uid="{00000000-0004-0000-0D00-00009B020000}"/>
    <hyperlink ref="C379" r:id="rId668" xr:uid="{00000000-0004-0000-0D00-00009C020000}"/>
    <hyperlink ref="A380" r:id="rId669" xr:uid="{00000000-0004-0000-0D00-00009D020000}"/>
    <hyperlink ref="C380" r:id="rId670" xr:uid="{00000000-0004-0000-0D00-00009E020000}"/>
    <hyperlink ref="A381" r:id="rId671" xr:uid="{00000000-0004-0000-0D00-00009F020000}"/>
    <hyperlink ref="C381" r:id="rId672" xr:uid="{00000000-0004-0000-0D00-0000A0020000}"/>
    <hyperlink ref="A382" r:id="rId673" xr:uid="{00000000-0004-0000-0D00-0000A1020000}"/>
    <hyperlink ref="C382" r:id="rId674" xr:uid="{00000000-0004-0000-0D00-0000A2020000}"/>
    <hyperlink ref="A383" r:id="rId675" xr:uid="{00000000-0004-0000-0D00-0000A3020000}"/>
    <hyperlink ref="C383" r:id="rId676" xr:uid="{00000000-0004-0000-0D00-0000A4020000}"/>
    <hyperlink ref="A384" r:id="rId677" xr:uid="{00000000-0004-0000-0D00-0000A5020000}"/>
    <hyperlink ref="C384" r:id="rId678" xr:uid="{00000000-0004-0000-0D00-0000A6020000}"/>
    <hyperlink ref="A385" r:id="rId679" xr:uid="{00000000-0004-0000-0D00-0000A7020000}"/>
    <hyperlink ref="C385" r:id="rId680" xr:uid="{00000000-0004-0000-0D00-0000A8020000}"/>
    <hyperlink ref="A386" r:id="rId681" xr:uid="{00000000-0004-0000-0D00-0000A9020000}"/>
    <hyperlink ref="C386" r:id="rId682" xr:uid="{00000000-0004-0000-0D00-0000AA020000}"/>
    <hyperlink ref="A387" r:id="rId683" xr:uid="{00000000-0004-0000-0D00-0000AB020000}"/>
    <hyperlink ref="C387" r:id="rId684" xr:uid="{00000000-0004-0000-0D00-0000AC020000}"/>
    <hyperlink ref="A388" r:id="rId685" xr:uid="{00000000-0004-0000-0D00-0000AD020000}"/>
    <hyperlink ref="C388" r:id="rId686" xr:uid="{00000000-0004-0000-0D00-0000AE020000}"/>
    <hyperlink ref="A389" r:id="rId687" xr:uid="{00000000-0004-0000-0D00-0000AF020000}"/>
    <hyperlink ref="C389" r:id="rId688" xr:uid="{00000000-0004-0000-0D00-0000B0020000}"/>
    <hyperlink ref="A390" r:id="rId689" xr:uid="{00000000-0004-0000-0D00-0000B1020000}"/>
    <hyperlink ref="C390" r:id="rId690" xr:uid="{00000000-0004-0000-0D00-0000B2020000}"/>
    <hyperlink ref="A391" r:id="rId691" xr:uid="{00000000-0004-0000-0D00-0000B3020000}"/>
    <hyperlink ref="C391" r:id="rId692" xr:uid="{00000000-0004-0000-0D00-0000B4020000}"/>
    <hyperlink ref="A392" r:id="rId693" xr:uid="{00000000-0004-0000-0D00-0000B5020000}"/>
    <hyperlink ref="C392" r:id="rId694" xr:uid="{00000000-0004-0000-0D00-0000B6020000}"/>
    <hyperlink ref="A393" r:id="rId695" xr:uid="{00000000-0004-0000-0D00-0000B7020000}"/>
    <hyperlink ref="C393" r:id="rId696" xr:uid="{00000000-0004-0000-0D00-0000B8020000}"/>
    <hyperlink ref="A394" r:id="rId697" xr:uid="{00000000-0004-0000-0D00-0000B9020000}"/>
    <hyperlink ref="C394" r:id="rId698" xr:uid="{00000000-0004-0000-0D00-0000BA020000}"/>
    <hyperlink ref="A395" r:id="rId699" xr:uid="{00000000-0004-0000-0D00-0000BB020000}"/>
    <hyperlink ref="C395" r:id="rId700" xr:uid="{00000000-0004-0000-0D00-0000BC020000}"/>
    <hyperlink ref="A396" r:id="rId701" xr:uid="{00000000-0004-0000-0D00-0000BD020000}"/>
    <hyperlink ref="C396" r:id="rId702" xr:uid="{00000000-0004-0000-0D00-0000BE020000}"/>
    <hyperlink ref="A397" r:id="rId703" xr:uid="{00000000-0004-0000-0D00-0000BF020000}"/>
    <hyperlink ref="C397" r:id="rId704" xr:uid="{00000000-0004-0000-0D00-0000C0020000}"/>
    <hyperlink ref="A398" r:id="rId705" xr:uid="{00000000-0004-0000-0D00-0000C1020000}"/>
    <hyperlink ref="A399" r:id="rId706" xr:uid="{00000000-0004-0000-0D00-0000C2020000}"/>
    <hyperlink ref="A400" r:id="rId707" xr:uid="{00000000-0004-0000-0D00-0000C3020000}"/>
    <hyperlink ref="C400" r:id="rId708" xr:uid="{00000000-0004-0000-0D00-0000C4020000}"/>
    <hyperlink ref="A401" r:id="rId709" xr:uid="{00000000-0004-0000-0D00-0000C5020000}"/>
    <hyperlink ref="A402" r:id="rId710" xr:uid="{00000000-0004-0000-0D00-0000C6020000}"/>
    <hyperlink ref="C402" r:id="rId711" xr:uid="{00000000-0004-0000-0D00-0000C7020000}"/>
    <hyperlink ref="A403" r:id="rId712" xr:uid="{00000000-0004-0000-0D00-0000C8020000}"/>
    <hyperlink ref="A404" r:id="rId713" xr:uid="{00000000-0004-0000-0D00-0000C9020000}"/>
    <hyperlink ref="C404" r:id="rId714" xr:uid="{00000000-0004-0000-0D00-0000CA020000}"/>
    <hyperlink ref="A405" r:id="rId715" xr:uid="{00000000-0004-0000-0D00-0000CB020000}"/>
    <hyperlink ref="A406" r:id="rId716" xr:uid="{00000000-0004-0000-0D00-0000CC020000}"/>
    <hyperlink ref="C406" r:id="rId717" xr:uid="{00000000-0004-0000-0D00-0000CD020000}"/>
    <hyperlink ref="A407" r:id="rId718" xr:uid="{00000000-0004-0000-0D00-0000CE020000}"/>
    <hyperlink ref="C407" r:id="rId719" xr:uid="{00000000-0004-0000-0D00-0000CF020000}"/>
    <hyperlink ref="A408" r:id="rId720" xr:uid="{00000000-0004-0000-0D00-0000D0020000}"/>
    <hyperlink ref="C408" r:id="rId721" xr:uid="{00000000-0004-0000-0D00-0000D1020000}"/>
    <hyperlink ref="A409" r:id="rId722" xr:uid="{00000000-0004-0000-0D00-0000D2020000}"/>
    <hyperlink ref="C409" r:id="rId723" xr:uid="{00000000-0004-0000-0D00-0000D3020000}"/>
    <hyperlink ref="A410" r:id="rId724" xr:uid="{00000000-0004-0000-0D00-0000D4020000}"/>
    <hyperlink ref="C410" r:id="rId725" xr:uid="{00000000-0004-0000-0D00-0000D5020000}"/>
    <hyperlink ref="A411" r:id="rId726" xr:uid="{00000000-0004-0000-0D00-0000D6020000}"/>
    <hyperlink ref="C411" r:id="rId727" xr:uid="{00000000-0004-0000-0D00-0000D7020000}"/>
    <hyperlink ref="A412" r:id="rId728" xr:uid="{00000000-0004-0000-0D00-0000D8020000}"/>
    <hyperlink ref="C412" r:id="rId729" xr:uid="{00000000-0004-0000-0D00-0000D9020000}"/>
    <hyperlink ref="A413" r:id="rId730" xr:uid="{00000000-0004-0000-0D00-0000DA020000}"/>
    <hyperlink ref="C413" r:id="rId731" xr:uid="{00000000-0004-0000-0D00-0000DB020000}"/>
    <hyperlink ref="A414" r:id="rId732" xr:uid="{00000000-0004-0000-0D00-0000DC020000}"/>
    <hyperlink ref="C414" r:id="rId733" xr:uid="{00000000-0004-0000-0D00-0000DD020000}"/>
    <hyperlink ref="A415" r:id="rId734" xr:uid="{00000000-0004-0000-0D00-0000DE020000}"/>
    <hyperlink ref="C415" r:id="rId735" xr:uid="{00000000-0004-0000-0D00-0000DF020000}"/>
    <hyperlink ref="A416" r:id="rId736" xr:uid="{00000000-0004-0000-0D00-0000E0020000}"/>
    <hyperlink ref="C416" r:id="rId737" xr:uid="{00000000-0004-0000-0D00-0000E1020000}"/>
    <hyperlink ref="A417" r:id="rId738" xr:uid="{00000000-0004-0000-0D00-0000E2020000}"/>
    <hyperlink ref="C417" r:id="rId739" xr:uid="{00000000-0004-0000-0D00-0000E3020000}"/>
    <hyperlink ref="A418" r:id="rId740" xr:uid="{00000000-0004-0000-0D00-0000E4020000}"/>
    <hyperlink ref="C418" r:id="rId741" xr:uid="{00000000-0004-0000-0D00-0000E5020000}"/>
    <hyperlink ref="A419" r:id="rId742" xr:uid="{00000000-0004-0000-0D00-0000E6020000}"/>
    <hyperlink ref="C419" r:id="rId743" xr:uid="{00000000-0004-0000-0D00-0000E7020000}"/>
    <hyperlink ref="A420" r:id="rId744" xr:uid="{00000000-0004-0000-0D00-0000E8020000}"/>
    <hyperlink ref="A421" r:id="rId745" xr:uid="{00000000-0004-0000-0D00-0000E9020000}"/>
    <hyperlink ref="A422" r:id="rId746" xr:uid="{00000000-0004-0000-0D00-0000EA020000}"/>
    <hyperlink ref="C422" r:id="rId747" xr:uid="{00000000-0004-0000-0D00-0000EB020000}"/>
    <hyperlink ref="A423" r:id="rId748" xr:uid="{00000000-0004-0000-0D00-0000EC020000}"/>
    <hyperlink ref="C423" r:id="rId749" xr:uid="{00000000-0004-0000-0D00-0000ED020000}"/>
    <hyperlink ref="A424" r:id="rId750" xr:uid="{00000000-0004-0000-0D00-0000EE020000}"/>
    <hyperlink ref="C424" r:id="rId751" xr:uid="{00000000-0004-0000-0D00-0000EF020000}"/>
    <hyperlink ref="A425" r:id="rId752" xr:uid="{00000000-0004-0000-0D00-0000F0020000}"/>
    <hyperlink ref="A426" r:id="rId753" xr:uid="{00000000-0004-0000-0D00-0000F1020000}"/>
    <hyperlink ref="C426" r:id="rId754" xr:uid="{00000000-0004-0000-0D00-0000F2020000}"/>
    <hyperlink ref="A427" r:id="rId755" xr:uid="{00000000-0004-0000-0D00-0000F3020000}"/>
    <hyperlink ref="C427" r:id="rId756" xr:uid="{00000000-0004-0000-0D00-0000F4020000}"/>
    <hyperlink ref="A428" r:id="rId757" xr:uid="{00000000-0004-0000-0D00-0000F5020000}"/>
    <hyperlink ref="C428" r:id="rId758" xr:uid="{00000000-0004-0000-0D00-0000F6020000}"/>
    <hyperlink ref="C429" r:id="rId759" xr:uid="{00000000-0004-0000-0D00-0000F7020000}"/>
    <hyperlink ref="A430" r:id="rId760" xr:uid="{00000000-0004-0000-0D00-0000F8020000}"/>
    <hyperlink ref="C430" r:id="rId761" xr:uid="{00000000-0004-0000-0D00-0000F9020000}"/>
    <hyperlink ref="C431" r:id="rId762" xr:uid="{00000000-0004-0000-0D00-0000FA020000}"/>
    <hyperlink ref="A432" r:id="rId763" xr:uid="{00000000-0004-0000-0D00-0000FB020000}"/>
    <hyperlink ref="C432" r:id="rId764" xr:uid="{00000000-0004-0000-0D00-0000FC020000}"/>
    <hyperlink ref="A433" r:id="rId765" xr:uid="{00000000-0004-0000-0D00-0000FD020000}"/>
    <hyperlink ref="C433" r:id="rId766" xr:uid="{00000000-0004-0000-0D00-0000FE020000}"/>
    <hyperlink ref="A434" r:id="rId767" xr:uid="{00000000-0004-0000-0D00-0000FF020000}"/>
    <hyperlink ref="C434" r:id="rId768" xr:uid="{00000000-0004-0000-0D00-000000030000}"/>
    <hyperlink ref="A435" r:id="rId769" xr:uid="{00000000-0004-0000-0D00-000001030000}"/>
    <hyperlink ref="C435" r:id="rId770" xr:uid="{00000000-0004-0000-0D00-000002030000}"/>
    <hyperlink ref="A436" r:id="rId771" xr:uid="{00000000-0004-0000-0D00-000003030000}"/>
    <hyperlink ref="C436" r:id="rId772" xr:uid="{00000000-0004-0000-0D00-000004030000}"/>
    <hyperlink ref="A437" r:id="rId773" xr:uid="{00000000-0004-0000-0D00-000005030000}"/>
    <hyperlink ref="C437" r:id="rId774" xr:uid="{00000000-0004-0000-0D00-000006030000}"/>
    <hyperlink ref="A438" r:id="rId775" xr:uid="{00000000-0004-0000-0D00-000007030000}"/>
    <hyperlink ref="A439" r:id="rId776" xr:uid="{00000000-0004-0000-0D00-000008030000}"/>
    <hyperlink ref="A440" r:id="rId777" xr:uid="{00000000-0004-0000-0D00-000009030000}"/>
    <hyperlink ref="C440" r:id="rId778" xr:uid="{00000000-0004-0000-0D00-00000A030000}"/>
    <hyperlink ref="A441" r:id="rId779" xr:uid="{00000000-0004-0000-0D00-00000B030000}"/>
    <hyperlink ref="A442" r:id="rId780" xr:uid="{00000000-0004-0000-0D00-00000C030000}"/>
    <hyperlink ref="C442" r:id="rId781" xr:uid="{00000000-0004-0000-0D00-00000D030000}"/>
    <hyperlink ref="A443" r:id="rId782" xr:uid="{00000000-0004-0000-0D00-00000E030000}"/>
    <hyperlink ref="C443" r:id="rId783" xr:uid="{00000000-0004-0000-0D00-00000F030000}"/>
    <hyperlink ref="A444" r:id="rId784" xr:uid="{00000000-0004-0000-0D00-000010030000}"/>
    <hyperlink ref="C444" r:id="rId785" xr:uid="{00000000-0004-0000-0D00-000011030000}"/>
    <hyperlink ref="A445" r:id="rId786" xr:uid="{00000000-0004-0000-0D00-000012030000}"/>
    <hyperlink ref="A446" r:id="rId787" xr:uid="{00000000-0004-0000-0D00-000013030000}"/>
    <hyperlink ref="A447" r:id="rId788" xr:uid="{00000000-0004-0000-0D00-000014030000}"/>
    <hyperlink ref="C447" r:id="rId789" xr:uid="{00000000-0004-0000-0D00-000015030000}"/>
    <hyperlink ref="A448" r:id="rId790" xr:uid="{00000000-0004-0000-0D00-000016030000}"/>
    <hyperlink ref="C448" r:id="rId791" xr:uid="{00000000-0004-0000-0D00-000017030000}"/>
    <hyperlink ref="A449" r:id="rId792" xr:uid="{00000000-0004-0000-0D00-000018030000}"/>
    <hyperlink ref="C449" r:id="rId793" xr:uid="{00000000-0004-0000-0D00-000019030000}"/>
    <hyperlink ref="A450" r:id="rId794" xr:uid="{00000000-0004-0000-0D00-00001A030000}"/>
    <hyperlink ref="C450" r:id="rId795" xr:uid="{00000000-0004-0000-0D00-00001B030000}"/>
    <hyperlink ref="A451" r:id="rId796" xr:uid="{00000000-0004-0000-0D00-00001C030000}"/>
    <hyperlink ref="C451" r:id="rId797" xr:uid="{00000000-0004-0000-0D00-00001D030000}"/>
    <hyperlink ref="A452" r:id="rId798" xr:uid="{00000000-0004-0000-0D00-00001E030000}"/>
    <hyperlink ref="A453" r:id="rId799" xr:uid="{00000000-0004-0000-0D00-00001F030000}"/>
    <hyperlink ref="C453" r:id="rId800" xr:uid="{00000000-0004-0000-0D00-000020030000}"/>
    <hyperlink ref="A454" r:id="rId801" xr:uid="{00000000-0004-0000-0D00-000021030000}"/>
    <hyperlink ref="C454" r:id="rId802" xr:uid="{00000000-0004-0000-0D00-000022030000}"/>
    <hyperlink ref="A455" r:id="rId803" xr:uid="{00000000-0004-0000-0D00-000023030000}"/>
    <hyperlink ref="C455" r:id="rId804" xr:uid="{00000000-0004-0000-0D00-000024030000}"/>
    <hyperlink ref="A456" r:id="rId805" xr:uid="{00000000-0004-0000-0D00-000025030000}"/>
    <hyperlink ref="C456" r:id="rId806" xr:uid="{00000000-0004-0000-0D00-000026030000}"/>
    <hyperlink ref="A457" r:id="rId807" xr:uid="{00000000-0004-0000-0D00-000027030000}"/>
    <hyperlink ref="C457" r:id="rId808" xr:uid="{00000000-0004-0000-0D00-000028030000}"/>
    <hyperlink ref="A458" r:id="rId809" xr:uid="{00000000-0004-0000-0D00-000029030000}"/>
    <hyperlink ref="C458" r:id="rId810" xr:uid="{00000000-0004-0000-0D00-00002A030000}"/>
    <hyperlink ref="A459" r:id="rId811" xr:uid="{00000000-0004-0000-0D00-00002B030000}"/>
    <hyperlink ref="C459" r:id="rId812" xr:uid="{00000000-0004-0000-0D00-00002C030000}"/>
    <hyperlink ref="A460" r:id="rId813" xr:uid="{00000000-0004-0000-0D00-00002D030000}"/>
    <hyperlink ref="C460" r:id="rId814" xr:uid="{00000000-0004-0000-0D00-00002E030000}"/>
    <hyperlink ref="A461" r:id="rId815" xr:uid="{00000000-0004-0000-0D00-00002F030000}"/>
    <hyperlink ref="C461" r:id="rId816" xr:uid="{00000000-0004-0000-0D00-000030030000}"/>
    <hyperlink ref="A462" r:id="rId817" xr:uid="{00000000-0004-0000-0D00-000031030000}"/>
    <hyperlink ref="C462" r:id="rId818" xr:uid="{00000000-0004-0000-0D00-000032030000}"/>
    <hyperlink ref="A463" r:id="rId819" xr:uid="{00000000-0004-0000-0D00-000033030000}"/>
    <hyperlink ref="C463" r:id="rId820" xr:uid="{00000000-0004-0000-0D00-000034030000}"/>
    <hyperlink ref="A464" r:id="rId821" xr:uid="{00000000-0004-0000-0D00-000035030000}"/>
    <hyperlink ref="C464" r:id="rId822" xr:uid="{00000000-0004-0000-0D00-000036030000}"/>
    <hyperlink ref="A466" r:id="rId823" location="Merchandising" xr:uid="{00000000-0004-0000-0D00-000037030000}"/>
    <hyperlink ref="C466" r:id="rId824" xr:uid="{00000000-0004-0000-0D00-000038030000}"/>
    <hyperlink ref="A467" r:id="rId825" location="Merchandising" xr:uid="{00000000-0004-0000-0D00-000039030000}"/>
    <hyperlink ref="C467" r:id="rId826" xr:uid="{00000000-0004-0000-0D00-00003A030000}"/>
    <hyperlink ref="A468" r:id="rId827" location="Merchandising" xr:uid="{00000000-0004-0000-0D00-00003B030000}"/>
    <hyperlink ref="C468" r:id="rId828" xr:uid="{00000000-0004-0000-0D00-00003C030000}"/>
    <hyperlink ref="A469" r:id="rId829" xr:uid="{00000000-0004-0000-0D00-00003D030000}"/>
    <hyperlink ref="C469" r:id="rId830" xr:uid="{00000000-0004-0000-0D00-00003E030000}"/>
    <hyperlink ref="A470" r:id="rId831" xr:uid="{00000000-0004-0000-0D00-00003F030000}"/>
    <hyperlink ref="C470" r:id="rId832" xr:uid="{00000000-0004-0000-0D00-000040030000}"/>
    <hyperlink ref="A471" r:id="rId833" xr:uid="{00000000-0004-0000-0D00-000041030000}"/>
    <hyperlink ref="C471" r:id="rId834" xr:uid="{00000000-0004-0000-0D00-000042030000}"/>
    <hyperlink ref="A472" r:id="rId835" xr:uid="{00000000-0004-0000-0D00-000043030000}"/>
    <hyperlink ref="C472" r:id="rId836" xr:uid="{00000000-0004-0000-0D00-000044030000}"/>
    <hyperlink ref="A473" r:id="rId837" xr:uid="{00000000-0004-0000-0D00-000045030000}"/>
    <hyperlink ref="C473" r:id="rId838" xr:uid="{00000000-0004-0000-0D00-000046030000}"/>
    <hyperlink ref="A474" r:id="rId839" xr:uid="{00000000-0004-0000-0D00-000047030000}"/>
    <hyperlink ref="C474" r:id="rId840" xr:uid="{00000000-0004-0000-0D00-000048030000}"/>
    <hyperlink ref="A475" r:id="rId841" xr:uid="{00000000-0004-0000-0D00-000049030000}"/>
    <hyperlink ref="C475" r:id="rId842" xr:uid="{00000000-0004-0000-0D00-00004A030000}"/>
    <hyperlink ref="A476" r:id="rId843" xr:uid="{00000000-0004-0000-0D00-00004B030000}"/>
    <hyperlink ref="C476" r:id="rId844" xr:uid="{00000000-0004-0000-0D00-00004C030000}"/>
    <hyperlink ref="A477" r:id="rId845" xr:uid="{00000000-0004-0000-0D00-00004D030000}"/>
    <hyperlink ref="C477" r:id="rId846" xr:uid="{00000000-0004-0000-0D00-00004E030000}"/>
    <hyperlink ref="A478" r:id="rId847" xr:uid="{00000000-0004-0000-0D00-00004F030000}"/>
    <hyperlink ref="C478" r:id="rId848" xr:uid="{00000000-0004-0000-0D00-000050030000}"/>
    <hyperlink ref="A479" r:id="rId849" xr:uid="{00000000-0004-0000-0D00-000051030000}"/>
    <hyperlink ref="C479" r:id="rId850" xr:uid="{00000000-0004-0000-0D00-000052030000}"/>
    <hyperlink ref="A480" r:id="rId851" xr:uid="{00000000-0004-0000-0D00-000053030000}"/>
    <hyperlink ref="C480" r:id="rId852" xr:uid="{00000000-0004-0000-0D00-000054030000}"/>
    <hyperlink ref="A481" r:id="rId853" xr:uid="{00000000-0004-0000-0D00-000055030000}"/>
    <hyperlink ref="C481" r:id="rId854" xr:uid="{00000000-0004-0000-0D00-000056030000}"/>
    <hyperlink ref="A482" r:id="rId855" xr:uid="{00000000-0004-0000-0D00-000057030000}"/>
    <hyperlink ref="C482" r:id="rId856" xr:uid="{00000000-0004-0000-0D00-000058030000}"/>
    <hyperlink ref="A483" r:id="rId857" xr:uid="{00000000-0004-0000-0D00-000059030000}"/>
    <hyperlink ref="C483" r:id="rId858" xr:uid="{00000000-0004-0000-0D00-00005A030000}"/>
    <hyperlink ref="A484" r:id="rId859" xr:uid="{00000000-0004-0000-0D00-00005B030000}"/>
    <hyperlink ref="C484" r:id="rId860" xr:uid="{00000000-0004-0000-0D00-00005C030000}"/>
    <hyperlink ref="A485" r:id="rId861" xr:uid="{00000000-0004-0000-0D00-00005D030000}"/>
    <hyperlink ref="C485" r:id="rId862" xr:uid="{00000000-0004-0000-0D00-00005E030000}"/>
    <hyperlink ref="A486" r:id="rId863" xr:uid="{00000000-0004-0000-0D00-00005F030000}"/>
    <hyperlink ref="C486" r:id="rId864" xr:uid="{00000000-0004-0000-0D00-000060030000}"/>
    <hyperlink ref="A487" r:id="rId865" xr:uid="{00000000-0004-0000-0D00-000061030000}"/>
    <hyperlink ref="C487" r:id="rId866" xr:uid="{00000000-0004-0000-0D00-000062030000}"/>
    <hyperlink ref="A488" r:id="rId867" xr:uid="{00000000-0004-0000-0D00-000063030000}"/>
    <hyperlink ref="C488" r:id="rId868" xr:uid="{00000000-0004-0000-0D00-000064030000}"/>
    <hyperlink ref="A489" r:id="rId869" xr:uid="{00000000-0004-0000-0D00-000065030000}"/>
    <hyperlink ref="C489" r:id="rId870" xr:uid="{00000000-0004-0000-0D00-000066030000}"/>
    <hyperlink ref="A490" r:id="rId871" xr:uid="{00000000-0004-0000-0D00-000067030000}"/>
    <hyperlink ref="C490" r:id="rId872" xr:uid="{00000000-0004-0000-0D00-000068030000}"/>
    <hyperlink ref="A491" r:id="rId873" xr:uid="{00000000-0004-0000-0D00-000069030000}"/>
    <hyperlink ref="C491" r:id="rId874" xr:uid="{00000000-0004-0000-0D00-00006A030000}"/>
    <hyperlink ref="A492" r:id="rId875" xr:uid="{00000000-0004-0000-0D00-00006B030000}"/>
    <hyperlink ref="C492" r:id="rId876" xr:uid="{00000000-0004-0000-0D00-00006C030000}"/>
    <hyperlink ref="A493" r:id="rId877" xr:uid="{00000000-0004-0000-0D00-00006D030000}"/>
    <hyperlink ref="C493" r:id="rId878" xr:uid="{00000000-0004-0000-0D00-00006E030000}"/>
    <hyperlink ref="A494" r:id="rId879" xr:uid="{00000000-0004-0000-0D00-00006F030000}"/>
    <hyperlink ref="C494" r:id="rId880" xr:uid="{00000000-0004-0000-0D00-000070030000}"/>
    <hyperlink ref="A495" r:id="rId881" xr:uid="{00000000-0004-0000-0D00-000071030000}"/>
    <hyperlink ref="C495" r:id="rId882" xr:uid="{00000000-0004-0000-0D00-000072030000}"/>
    <hyperlink ref="A496" r:id="rId883" xr:uid="{00000000-0004-0000-0D00-000073030000}"/>
    <hyperlink ref="C496" r:id="rId884" xr:uid="{00000000-0004-0000-0D00-000074030000}"/>
    <hyperlink ref="A497" r:id="rId885" xr:uid="{00000000-0004-0000-0D00-000075030000}"/>
    <hyperlink ref="C497" r:id="rId886" xr:uid="{00000000-0004-0000-0D00-000076030000}"/>
    <hyperlink ref="A498" r:id="rId887" xr:uid="{00000000-0004-0000-0D00-000077030000}"/>
    <hyperlink ref="C498" r:id="rId888" xr:uid="{00000000-0004-0000-0D00-000078030000}"/>
    <hyperlink ref="A499" r:id="rId889" xr:uid="{00000000-0004-0000-0D00-000079030000}"/>
    <hyperlink ref="C499" r:id="rId890" xr:uid="{00000000-0004-0000-0D00-00007A030000}"/>
    <hyperlink ref="A500" r:id="rId891" xr:uid="{00000000-0004-0000-0D00-00007B030000}"/>
    <hyperlink ref="C500" r:id="rId892" xr:uid="{00000000-0004-0000-0D00-00007C030000}"/>
    <hyperlink ref="A501" r:id="rId893" xr:uid="{00000000-0004-0000-0D00-00007D030000}"/>
    <hyperlink ref="C501" r:id="rId894" xr:uid="{00000000-0004-0000-0D00-00007E030000}"/>
    <hyperlink ref="A502" r:id="rId895" xr:uid="{00000000-0004-0000-0D00-00007F030000}"/>
    <hyperlink ref="C502" r:id="rId896" xr:uid="{00000000-0004-0000-0D00-000080030000}"/>
    <hyperlink ref="C503" r:id="rId897" xr:uid="{00000000-0004-0000-0D00-000081030000}"/>
    <hyperlink ref="C504" r:id="rId898" xr:uid="{00000000-0004-0000-0D00-000082030000}"/>
    <hyperlink ref="A505" r:id="rId899" xr:uid="{00000000-0004-0000-0D00-000083030000}"/>
    <hyperlink ref="C505" r:id="rId900" xr:uid="{00000000-0004-0000-0D00-000084030000}"/>
    <hyperlink ref="A506" r:id="rId901" location="Game_Boy_Advance_version" xr:uid="{00000000-0004-0000-0D00-000085030000}"/>
    <hyperlink ref="C506" r:id="rId902" xr:uid="{00000000-0004-0000-0D00-000086030000}"/>
    <hyperlink ref="A507" r:id="rId903" xr:uid="{00000000-0004-0000-0D00-000087030000}"/>
    <hyperlink ref="C507" r:id="rId904" xr:uid="{00000000-0004-0000-0D00-000088030000}"/>
    <hyperlink ref="A508" r:id="rId905" xr:uid="{00000000-0004-0000-0D00-000089030000}"/>
    <hyperlink ref="A509" r:id="rId906" xr:uid="{00000000-0004-0000-0D00-00008A030000}"/>
    <hyperlink ref="C509" r:id="rId907" xr:uid="{00000000-0004-0000-0D00-00008B030000}"/>
    <hyperlink ref="A510" r:id="rId908" xr:uid="{00000000-0004-0000-0D00-00008C030000}"/>
    <hyperlink ref="A511" r:id="rId909" xr:uid="{00000000-0004-0000-0D00-00008D030000}"/>
    <hyperlink ref="C511" r:id="rId910" xr:uid="{00000000-0004-0000-0D00-00008E030000}"/>
    <hyperlink ref="A512" r:id="rId911" xr:uid="{00000000-0004-0000-0D00-00008F030000}"/>
    <hyperlink ref="C512" r:id="rId912" xr:uid="{00000000-0004-0000-0D00-000090030000}"/>
    <hyperlink ref="A513" r:id="rId913" xr:uid="{00000000-0004-0000-0D00-000091030000}"/>
    <hyperlink ref="A514" r:id="rId914" xr:uid="{00000000-0004-0000-0D00-000092030000}"/>
    <hyperlink ref="A515" r:id="rId915" xr:uid="{00000000-0004-0000-0D00-000093030000}"/>
    <hyperlink ref="C515" r:id="rId916" xr:uid="{00000000-0004-0000-0D00-000094030000}"/>
    <hyperlink ref="A516" r:id="rId917" xr:uid="{00000000-0004-0000-0D00-000095030000}"/>
    <hyperlink ref="C516" r:id="rId918" xr:uid="{00000000-0004-0000-0D00-000096030000}"/>
    <hyperlink ref="A517" r:id="rId919" xr:uid="{00000000-0004-0000-0D00-000097030000}"/>
    <hyperlink ref="A518" r:id="rId920" xr:uid="{00000000-0004-0000-0D00-000098030000}"/>
    <hyperlink ref="C518" r:id="rId921" xr:uid="{00000000-0004-0000-0D00-000099030000}"/>
    <hyperlink ref="A519" r:id="rId922" xr:uid="{00000000-0004-0000-0D00-00009A030000}"/>
    <hyperlink ref="C519" r:id="rId923" xr:uid="{00000000-0004-0000-0D00-00009B030000}"/>
    <hyperlink ref="A520" r:id="rId924" xr:uid="{00000000-0004-0000-0D00-00009C030000}"/>
    <hyperlink ref="C520" r:id="rId925" xr:uid="{00000000-0004-0000-0D00-00009D030000}"/>
    <hyperlink ref="A521" r:id="rId926" xr:uid="{00000000-0004-0000-0D00-00009E030000}"/>
    <hyperlink ref="C521" r:id="rId927" xr:uid="{00000000-0004-0000-0D00-00009F030000}"/>
    <hyperlink ref="A522" r:id="rId928" xr:uid="{00000000-0004-0000-0D00-0000A0030000}"/>
    <hyperlink ref="C522" r:id="rId929" xr:uid="{00000000-0004-0000-0D00-0000A1030000}"/>
    <hyperlink ref="A523" r:id="rId930" xr:uid="{00000000-0004-0000-0D00-0000A2030000}"/>
    <hyperlink ref="C523" r:id="rId931" xr:uid="{00000000-0004-0000-0D00-0000A3030000}"/>
    <hyperlink ref="A524" r:id="rId932" xr:uid="{00000000-0004-0000-0D00-0000A4030000}"/>
    <hyperlink ref="C524" r:id="rId933" xr:uid="{00000000-0004-0000-0D00-0000A5030000}"/>
    <hyperlink ref="A525" r:id="rId934" xr:uid="{00000000-0004-0000-0D00-0000A6030000}"/>
    <hyperlink ref="C525" r:id="rId935" xr:uid="{00000000-0004-0000-0D00-0000A7030000}"/>
    <hyperlink ref="A526" r:id="rId936" xr:uid="{00000000-0004-0000-0D00-0000A8030000}"/>
    <hyperlink ref="C526" r:id="rId937" xr:uid="{00000000-0004-0000-0D00-0000A9030000}"/>
    <hyperlink ref="A527" r:id="rId938" xr:uid="{00000000-0004-0000-0D00-0000AA030000}"/>
    <hyperlink ref="C527" r:id="rId939" xr:uid="{00000000-0004-0000-0D00-0000AB030000}"/>
    <hyperlink ref="A528" r:id="rId940" xr:uid="{00000000-0004-0000-0D00-0000AC030000}"/>
    <hyperlink ref="C528" r:id="rId941" xr:uid="{00000000-0004-0000-0D00-0000AD030000}"/>
    <hyperlink ref="A529" r:id="rId942" xr:uid="{00000000-0004-0000-0D00-0000AE030000}"/>
    <hyperlink ref="C529" r:id="rId943" xr:uid="{00000000-0004-0000-0D00-0000AF030000}"/>
    <hyperlink ref="A530" r:id="rId944" xr:uid="{00000000-0004-0000-0D00-0000B0030000}"/>
    <hyperlink ref="C530" r:id="rId945" xr:uid="{00000000-0004-0000-0D00-0000B1030000}"/>
    <hyperlink ref="A531" r:id="rId946" xr:uid="{00000000-0004-0000-0D00-0000B2030000}"/>
    <hyperlink ref="C531" r:id="rId947" xr:uid="{00000000-0004-0000-0D00-0000B3030000}"/>
    <hyperlink ref="A532" r:id="rId948" xr:uid="{00000000-0004-0000-0D00-0000B4030000}"/>
    <hyperlink ref="C532" r:id="rId949" xr:uid="{00000000-0004-0000-0D00-0000B5030000}"/>
    <hyperlink ref="A533" r:id="rId950" xr:uid="{00000000-0004-0000-0D00-0000B6030000}"/>
    <hyperlink ref="C533" r:id="rId951" xr:uid="{00000000-0004-0000-0D00-0000B7030000}"/>
    <hyperlink ref="A534" r:id="rId952" xr:uid="{00000000-0004-0000-0D00-0000B8030000}"/>
    <hyperlink ref="A535" r:id="rId953" xr:uid="{00000000-0004-0000-0D00-0000B9030000}"/>
    <hyperlink ref="A536" r:id="rId954" xr:uid="{00000000-0004-0000-0D00-0000BA030000}"/>
    <hyperlink ref="C536" r:id="rId955" xr:uid="{00000000-0004-0000-0D00-0000BB030000}"/>
    <hyperlink ref="A537" r:id="rId956" xr:uid="{00000000-0004-0000-0D00-0000BC030000}"/>
    <hyperlink ref="A538" r:id="rId957" xr:uid="{00000000-0004-0000-0D00-0000BD030000}"/>
    <hyperlink ref="C538" r:id="rId958" xr:uid="{00000000-0004-0000-0D00-0000BE030000}"/>
    <hyperlink ref="A539" r:id="rId959" xr:uid="{00000000-0004-0000-0D00-0000BF030000}"/>
    <hyperlink ref="C539" r:id="rId960" xr:uid="{00000000-0004-0000-0D00-0000C0030000}"/>
    <hyperlink ref="A540" r:id="rId961" xr:uid="{00000000-0004-0000-0D00-0000C1030000}"/>
    <hyperlink ref="C540" r:id="rId962" xr:uid="{00000000-0004-0000-0D00-0000C2030000}"/>
    <hyperlink ref="A541" r:id="rId963" xr:uid="{00000000-0004-0000-0D00-0000C3030000}"/>
    <hyperlink ref="C541" r:id="rId964" xr:uid="{00000000-0004-0000-0D00-0000C4030000}"/>
    <hyperlink ref="A542" r:id="rId965" xr:uid="{00000000-0004-0000-0D00-0000C5030000}"/>
    <hyperlink ref="C542" r:id="rId966" xr:uid="{00000000-0004-0000-0D00-0000C6030000}"/>
    <hyperlink ref="A543" r:id="rId967" xr:uid="{00000000-0004-0000-0D00-0000C7030000}"/>
    <hyperlink ref="C543" r:id="rId968" xr:uid="{00000000-0004-0000-0D00-0000C8030000}"/>
    <hyperlink ref="A544" r:id="rId969" location="Mobile_Suit_Gundam_Seed:_Battle_Assault_and_Mobile_Suit_Gundam_SEED_Destiny" xr:uid="{00000000-0004-0000-0D00-0000C9030000}"/>
    <hyperlink ref="C544" r:id="rId970" xr:uid="{00000000-0004-0000-0D00-0000CA030000}"/>
    <hyperlink ref="A545" r:id="rId971" xr:uid="{00000000-0004-0000-0D00-0000CB030000}"/>
    <hyperlink ref="C545" r:id="rId972" xr:uid="{00000000-0004-0000-0D00-0000CC030000}"/>
    <hyperlink ref="A546" r:id="rId973" xr:uid="{00000000-0004-0000-0D00-0000CD030000}"/>
    <hyperlink ref="C546" r:id="rId974" xr:uid="{00000000-0004-0000-0D00-0000CE030000}"/>
    <hyperlink ref="A547" r:id="rId975" xr:uid="{00000000-0004-0000-0D00-0000CF030000}"/>
    <hyperlink ref="C547" r:id="rId976" xr:uid="{00000000-0004-0000-0D00-0000D0030000}"/>
    <hyperlink ref="A548" r:id="rId977" xr:uid="{00000000-0004-0000-0D00-0000D1030000}"/>
    <hyperlink ref="C548" r:id="rId978" xr:uid="{00000000-0004-0000-0D00-0000D2030000}"/>
    <hyperlink ref="A549" r:id="rId979" xr:uid="{00000000-0004-0000-0D00-0000D3030000}"/>
    <hyperlink ref="C549" r:id="rId980" xr:uid="{00000000-0004-0000-0D00-0000D4030000}"/>
    <hyperlink ref="A550" r:id="rId981" xr:uid="{00000000-0004-0000-0D00-0000D5030000}"/>
    <hyperlink ref="C550" r:id="rId982" xr:uid="{00000000-0004-0000-0D00-0000D6030000}"/>
    <hyperlink ref="A551" r:id="rId983" xr:uid="{00000000-0004-0000-0D00-0000D7030000}"/>
    <hyperlink ref="C551" r:id="rId984" xr:uid="{00000000-0004-0000-0D00-0000D8030000}"/>
    <hyperlink ref="A552" r:id="rId985" xr:uid="{00000000-0004-0000-0D00-0000D9030000}"/>
    <hyperlink ref="C552" r:id="rId986" xr:uid="{00000000-0004-0000-0D00-0000DA030000}"/>
    <hyperlink ref="A553" r:id="rId987" xr:uid="{00000000-0004-0000-0D00-0000DB030000}"/>
    <hyperlink ref="C553" r:id="rId988" xr:uid="{00000000-0004-0000-0D00-0000DC030000}"/>
    <hyperlink ref="A554" r:id="rId989" xr:uid="{00000000-0004-0000-0D00-0000DD030000}"/>
    <hyperlink ref="C554" r:id="rId990" xr:uid="{00000000-0004-0000-0D00-0000DE030000}"/>
    <hyperlink ref="A555" r:id="rId991" xr:uid="{00000000-0004-0000-0D00-0000DF030000}"/>
    <hyperlink ref="C555" r:id="rId992" xr:uid="{00000000-0004-0000-0D00-0000E0030000}"/>
    <hyperlink ref="A556" r:id="rId993" xr:uid="{00000000-0004-0000-0D00-0000E1030000}"/>
    <hyperlink ref="A557" r:id="rId994" xr:uid="{00000000-0004-0000-0D00-0000E2030000}"/>
    <hyperlink ref="A558" r:id="rId995" xr:uid="{00000000-0004-0000-0D00-0000E3030000}"/>
    <hyperlink ref="A559" r:id="rId996" xr:uid="{00000000-0004-0000-0D00-0000E4030000}"/>
    <hyperlink ref="C559" r:id="rId997" xr:uid="{00000000-0004-0000-0D00-0000E5030000}"/>
    <hyperlink ref="A560" r:id="rId998" xr:uid="{00000000-0004-0000-0D00-0000E6030000}"/>
    <hyperlink ref="C560" r:id="rId999" xr:uid="{00000000-0004-0000-0D00-0000E7030000}"/>
    <hyperlink ref="A561" r:id="rId1000" xr:uid="{00000000-0004-0000-0D00-0000E8030000}"/>
    <hyperlink ref="C561" r:id="rId1001" xr:uid="{00000000-0004-0000-0D00-0000E9030000}"/>
    <hyperlink ref="A562" r:id="rId1002" xr:uid="{00000000-0004-0000-0D00-0000EA030000}"/>
    <hyperlink ref="C562" r:id="rId1003" xr:uid="{00000000-0004-0000-0D00-0000EB030000}"/>
    <hyperlink ref="A563" r:id="rId1004" xr:uid="{00000000-0004-0000-0D00-0000EC030000}"/>
    <hyperlink ref="A564" r:id="rId1005" xr:uid="{00000000-0004-0000-0D00-0000ED030000}"/>
    <hyperlink ref="C564" r:id="rId1006" xr:uid="{00000000-0004-0000-0D00-0000EE030000}"/>
    <hyperlink ref="A565" r:id="rId1007" xr:uid="{00000000-0004-0000-0D00-0000EF030000}"/>
    <hyperlink ref="C565" r:id="rId1008" xr:uid="{00000000-0004-0000-0D00-0000F0030000}"/>
    <hyperlink ref="A566" r:id="rId1009" xr:uid="{00000000-0004-0000-0D00-0000F1030000}"/>
    <hyperlink ref="C566" r:id="rId1010" xr:uid="{00000000-0004-0000-0D00-0000F2030000}"/>
    <hyperlink ref="A567" r:id="rId1011" xr:uid="{00000000-0004-0000-0D00-0000F3030000}"/>
    <hyperlink ref="C567" r:id="rId1012" xr:uid="{00000000-0004-0000-0D00-0000F4030000}"/>
    <hyperlink ref="A568" r:id="rId1013" xr:uid="{00000000-0004-0000-0D00-0000F5030000}"/>
    <hyperlink ref="C568" r:id="rId1014" xr:uid="{00000000-0004-0000-0D00-0000F6030000}"/>
    <hyperlink ref="A569" r:id="rId1015" xr:uid="{00000000-0004-0000-0D00-0000F7030000}"/>
    <hyperlink ref="C569" r:id="rId1016" xr:uid="{00000000-0004-0000-0D00-0000F8030000}"/>
    <hyperlink ref="A570" r:id="rId1017" location="Video_game" xr:uid="{00000000-0004-0000-0D00-0000F9030000}"/>
    <hyperlink ref="C570" r:id="rId1018" xr:uid="{00000000-0004-0000-0D00-0000FA030000}"/>
    <hyperlink ref="A571" r:id="rId1019" location="Namco_Museum_(Game_Boy_Advance)" xr:uid="{00000000-0004-0000-0D00-0000FB030000}"/>
    <hyperlink ref="A572" r:id="rId1020" location="Namco_Museum:_50th_Anniversary" xr:uid="{00000000-0004-0000-0D00-0000FC030000}"/>
    <hyperlink ref="A573" r:id="rId1021" xr:uid="{00000000-0004-0000-0D00-0000FD030000}"/>
    <hyperlink ref="C573" r:id="rId1022" xr:uid="{00000000-0004-0000-0D00-0000FE030000}"/>
    <hyperlink ref="A574" r:id="rId1023" xr:uid="{00000000-0004-0000-0D00-0000FF030000}"/>
    <hyperlink ref="A575" r:id="rId1024" xr:uid="{00000000-0004-0000-0D00-000000040000}"/>
    <hyperlink ref="A576" r:id="rId1025" xr:uid="{00000000-0004-0000-0D00-000001040000}"/>
    <hyperlink ref="C576" r:id="rId1026" xr:uid="{00000000-0004-0000-0D00-000002040000}"/>
    <hyperlink ref="A577" r:id="rId1027" xr:uid="{00000000-0004-0000-0D00-000003040000}"/>
    <hyperlink ref="C577" r:id="rId1028" xr:uid="{00000000-0004-0000-0D00-000004040000}"/>
    <hyperlink ref="A578" r:id="rId1029" xr:uid="{00000000-0004-0000-0D00-000005040000}"/>
    <hyperlink ref="C578" r:id="rId1030" xr:uid="{00000000-0004-0000-0D00-000006040000}"/>
    <hyperlink ref="A579" r:id="rId1031" xr:uid="{00000000-0004-0000-0D00-000007040000}"/>
    <hyperlink ref="C579" r:id="rId1032" xr:uid="{00000000-0004-0000-0D00-000008040000}"/>
    <hyperlink ref="A580" r:id="rId1033" xr:uid="{00000000-0004-0000-0D00-000009040000}"/>
    <hyperlink ref="C580" r:id="rId1034" xr:uid="{00000000-0004-0000-0D00-00000A040000}"/>
    <hyperlink ref="A581" r:id="rId1035" xr:uid="{00000000-0004-0000-0D00-00000B040000}"/>
    <hyperlink ref="C581" r:id="rId1036" xr:uid="{00000000-0004-0000-0D00-00000C040000}"/>
    <hyperlink ref="A582" r:id="rId1037" xr:uid="{00000000-0004-0000-0D00-00000D040000}"/>
    <hyperlink ref="C582" r:id="rId1038" xr:uid="{00000000-0004-0000-0D00-00000E040000}"/>
    <hyperlink ref="A583" r:id="rId1039" xr:uid="{00000000-0004-0000-0D00-00000F040000}"/>
    <hyperlink ref="C583" r:id="rId1040" xr:uid="{00000000-0004-0000-0D00-000010040000}"/>
    <hyperlink ref="A584" r:id="rId1041" xr:uid="{00000000-0004-0000-0D00-000011040000}"/>
    <hyperlink ref="C584" r:id="rId1042" xr:uid="{00000000-0004-0000-0D00-000012040000}"/>
    <hyperlink ref="A585" r:id="rId1043" xr:uid="{00000000-0004-0000-0D00-000013040000}"/>
    <hyperlink ref="C585" r:id="rId1044" xr:uid="{00000000-0004-0000-0D00-000014040000}"/>
    <hyperlink ref="A586" r:id="rId1045" xr:uid="{00000000-0004-0000-0D00-000015040000}"/>
    <hyperlink ref="C586" r:id="rId1046" xr:uid="{00000000-0004-0000-0D00-000016040000}"/>
    <hyperlink ref="A587" r:id="rId1047" xr:uid="{00000000-0004-0000-0D00-000017040000}"/>
    <hyperlink ref="C587" r:id="rId1048" xr:uid="{00000000-0004-0000-0D00-000018040000}"/>
    <hyperlink ref="A588" r:id="rId1049" xr:uid="{00000000-0004-0000-0D00-000019040000}"/>
    <hyperlink ref="C588" r:id="rId1050" xr:uid="{00000000-0004-0000-0D00-00001A040000}"/>
    <hyperlink ref="A589" r:id="rId1051" xr:uid="{00000000-0004-0000-0D00-00001B040000}"/>
    <hyperlink ref="C589" r:id="rId1052" xr:uid="{00000000-0004-0000-0D00-00001C040000}"/>
    <hyperlink ref="A590" r:id="rId1053" xr:uid="{00000000-0004-0000-0D00-00001D040000}"/>
    <hyperlink ref="C590" r:id="rId1054" xr:uid="{00000000-0004-0000-0D00-00001E040000}"/>
    <hyperlink ref="A591" r:id="rId1055" xr:uid="{00000000-0004-0000-0D00-00001F040000}"/>
    <hyperlink ref="C591" r:id="rId1056" xr:uid="{00000000-0004-0000-0D00-000020040000}"/>
    <hyperlink ref="A592" r:id="rId1057" xr:uid="{00000000-0004-0000-0D00-000021040000}"/>
    <hyperlink ref="C592" r:id="rId1058" xr:uid="{00000000-0004-0000-0D00-000022040000}"/>
    <hyperlink ref="A593" r:id="rId1059" xr:uid="{00000000-0004-0000-0D00-000023040000}"/>
    <hyperlink ref="C593" r:id="rId1060" xr:uid="{00000000-0004-0000-0D00-000024040000}"/>
    <hyperlink ref="A594" r:id="rId1061" xr:uid="{00000000-0004-0000-0D00-000025040000}"/>
    <hyperlink ref="C594" r:id="rId1062" xr:uid="{00000000-0004-0000-0D00-000026040000}"/>
    <hyperlink ref="A595" r:id="rId1063" xr:uid="{00000000-0004-0000-0D00-000027040000}"/>
    <hyperlink ref="C595" r:id="rId1064" xr:uid="{00000000-0004-0000-0D00-000028040000}"/>
    <hyperlink ref="A596" r:id="rId1065" xr:uid="{00000000-0004-0000-0D00-000029040000}"/>
    <hyperlink ref="C596" r:id="rId1066" xr:uid="{00000000-0004-0000-0D00-00002A040000}"/>
    <hyperlink ref="A597" r:id="rId1067" xr:uid="{00000000-0004-0000-0D00-00002B040000}"/>
    <hyperlink ref="C597" r:id="rId1068" xr:uid="{00000000-0004-0000-0D00-00002C040000}"/>
    <hyperlink ref="A598" r:id="rId1069" xr:uid="{00000000-0004-0000-0D00-00002D040000}"/>
    <hyperlink ref="A599" r:id="rId1070" xr:uid="{00000000-0004-0000-0D00-00002E040000}"/>
    <hyperlink ref="C599" r:id="rId1071" xr:uid="{00000000-0004-0000-0D00-00002F040000}"/>
    <hyperlink ref="A600" r:id="rId1072" xr:uid="{00000000-0004-0000-0D00-000030040000}"/>
    <hyperlink ref="C600" r:id="rId1073" xr:uid="{00000000-0004-0000-0D00-000031040000}"/>
    <hyperlink ref="A601" r:id="rId1074" xr:uid="{00000000-0004-0000-0D00-000032040000}"/>
    <hyperlink ref="A602" r:id="rId1075" xr:uid="{00000000-0004-0000-0D00-000033040000}"/>
    <hyperlink ref="C602" r:id="rId1076" xr:uid="{00000000-0004-0000-0D00-000034040000}"/>
    <hyperlink ref="A603" r:id="rId1077" xr:uid="{00000000-0004-0000-0D00-000035040000}"/>
    <hyperlink ref="C603" r:id="rId1078" xr:uid="{00000000-0004-0000-0D00-000036040000}"/>
    <hyperlink ref="A604" r:id="rId1079" xr:uid="{00000000-0004-0000-0D00-000037040000}"/>
    <hyperlink ref="C604" r:id="rId1080" xr:uid="{00000000-0004-0000-0D00-000038040000}"/>
    <hyperlink ref="A605" r:id="rId1081" xr:uid="{00000000-0004-0000-0D00-000039040000}"/>
    <hyperlink ref="C605" r:id="rId1082" xr:uid="{00000000-0004-0000-0D00-00003A040000}"/>
    <hyperlink ref="A606" r:id="rId1083" xr:uid="{00000000-0004-0000-0D00-00003B040000}"/>
    <hyperlink ref="A607" r:id="rId1084" xr:uid="{00000000-0004-0000-0D00-00003C040000}"/>
    <hyperlink ref="C607" r:id="rId1085" xr:uid="{00000000-0004-0000-0D00-00003D040000}"/>
    <hyperlink ref="A608" r:id="rId1086" xr:uid="{00000000-0004-0000-0D00-00003E040000}"/>
    <hyperlink ref="C608" r:id="rId1087" xr:uid="{00000000-0004-0000-0D00-00003F040000}"/>
    <hyperlink ref="A609" r:id="rId1088" xr:uid="{00000000-0004-0000-0D00-000040040000}"/>
    <hyperlink ref="C609" r:id="rId1089" xr:uid="{00000000-0004-0000-0D00-000041040000}"/>
    <hyperlink ref="A610" r:id="rId1090" xr:uid="{00000000-0004-0000-0D00-000042040000}"/>
    <hyperlink ref="C610" r:id="rId1091" xr:uid="{00000000-0004-0000-0D00-000043040000}"/>
    <hyperlink ref="A611" r:id="rId1092" location="Merchandise" xr:uid="{00000000-0004-0000-0D00-000044040000}"/>
    <hyperlink ref="C611" r:id="rId1093" xr:uid="{00000000-0004-0000-0D00-000045040000}"/>
    <hyperlink ref="A612" r:id="rId1094" xr:uid="{00000000-0004-0000-0D00-000046040000}"/>
    <hyperlink ref="C612" r:id="rId1095" xr:uid="{00000000-0004-0000-0D00-000047040000}"/>
    <hyperlink ref="A613" r:id="rId1096" xr:uid="{00000000-0004-0000-0D00-000048040000}"/>
    <hyperlink ref="C613" r:id="rId1097" xr:uid="{00000000-0004-0000-0D00-000049040000}"/>
    <hyperlink ref="A614" r:id="rId1098" xr:uid="{00000000-0004-0000-0D00-00004A040000}"/>
    <hyperlink ref="C614" r:id="rId1099" xr:uid="{00000000-0004-0000-0D00-00004B040000}"/>
    <hyperlink ref="A615" r:id="rId1100" xr:uid="{00000000-0004-0000-0D00-00004C040000}"/>
    <hyperlink ref="C615" r:id="rId1101" xr:uid="{00000000-0004-0000-0D00-00004D040000}"/>
    <hyperlink ref="A616" r:id="rId1102" xr:uid="{00000000-0004-0000-0D00-00004E040000}"/>
    <hyperlink ref="C616" r:id="rId1103" xr:uid="{00000000-0004-0000-0D00-00004F040000}"/>
    <hyperlink ref="A617" r:id="rId1104" xr:uid="{00000000-0004-0000-0D00-000050040000}"/>
    <hyperlink ref="C617" r:id="rId1105" xr:uid="{00000000-0004-0000-0D00-000051040000}"/>
    <hyperlink ref="A618" r:id="rId1106" xr:uid="{00000000-0004-0000-0D00-000052040000}"/>
    <hyperlink ref="C618" r:id="rId1107" xr:uid="{00000000-0004-0000-0D00-000053040000}"/>
    <hyperlink ref="C619" r:id="rId1108" xr:uid="{00000000-0004-0000-0D00-000054040000}"/>
    <hyperlink ref="A620" r:id="rId1109" location="Games" xr:uid="{00000000-0004-0000-0D00-000055040000}"/>
    <hyperlink ref="C620" r:id="rId1110" xr:uid="{00000000-0004-0000-0D00-000056040000}"/>
    <hyperlink ref="A621" r:id="rId1111" xr:uid="{00000000-0004-0000-0D00-000057040000}"/>
    <hyperlink ref="C621" r:id="rId1112" xr:uid="{00000000-0004-0000-0D00-000058040000}"/>
    <hyperlink ref="A622" r:id="rId1113" xr:uid="{00000000-0004-0000-0D00-000059040000}"/>
    <hyperlink ref="C622" r:id="rId1114" xr:uid="{00000000-0004-0000-0D00-00005A040000}"/>
    <hyperlink ref="A623" r:id="rId1115" xr:uid="{00000000-0004-0000-0D00-00005B040000}"/>
    <hyperlink ref="C623" r:id="rId1116" xr:uid="{00000000-0004-0000-0D00-00005C040000}"/>
    <hyperlink ref="A624" r:id="rId1117" xr:uid="{00000000-0004-0000-0D00-00005D040000}"/>
    <hyperlink ref="C624" r:id="rId1118" xr:uid="{00000000-0004-0000-0D00-00005E040000}"/>
    <hyperlink ref="A625" r:id="rId1119" xr:uid="{00000000-0004-0000-0D00-00005F040000}"/>
    <hyperlink ref="C625" r:id="rId1120" xr:uid="{00000000-0004-0000-0D00-000060040000}"/>
    <hyperlink ref="A626" r:id="rId1121" xr:uid="{00000000-0004-0000-0D00-000061040000}"/>
    <hyperlink ref="C626" r:id="rId1122" xr:uid="{00000000-0004-0000-0D00-000062040000}"/>
    <hyperlink ref="A627" r:id="rId1123" xr:uid="{00000000-0004-0000-0D00-000063040000}"/>
    <hyperlink ref="C627" r:id="rId1124" xr:uid="{00000000-0004-0000-0D00-000064040000}"/>
    <hyperlink ref="C628" r:id="rId1125" xr:uid="{00000000-0004-0000-0D00-000065040000}"/>
    <hyperlink ref="C629" r:id="rId1126" xr:uid="{00000000-0004-0000-0D00-000066040000}"/>
    <hyperlink ref="A630" r:id="rId1127" xr:uid="{00000000-0004-0000-0D00-000067040000}"/>
    <hyperlink ref="C630" r:id="rId1128" xr:uid="{00000000-0004-0000-0D00-000068040000}"/>
    <hyperlink ref="A631" r:id="rId1129" xr:uid="{00000000-0004-0000-0D00-000069040000}"/>
    <hyperlink ref="C631" r:id="rId1130" xr:uid="{00000000-0004-0000-0D00-00006A040000}"/>
    <hyperlink ref="A632" r:id="rId1131" xr:uid="{00000000-0004-0000-0D00-00006B040000}"/>
    <hyperlink ref="C632" r:id="rId1132" xr:uid="{00000000-0004-0000-0D00-00006C040000}"/>
    <hyperlink ref="A633" r:id="rId1133" xr:uid="{00000000-0004-0000-0D00-00006D040000}"/>
    <hyperlink ref="C633" r:id="rId1134" xr:uid="{00000000-0004-0000-0D00-00006E040000}"/>
    <hyperlink ref="A634" r:id="rId1135" xr:uid="{00000000-0004-0000-0D00-00006F040000}"/>
    <hyperlink ref="C634" r:id="rId1136" xr:uid="{00000000-0004-0000-0D00-000070040000}"/>
    <hyperlink ref="A635" r:id="rId1137" xr:uid="{00000000-0004-0000-0D00-000071040000}"/>
    <hyperlink ref="C635" r:id="rId1138" xr:uid="{00000000-0004-0000-0D00-000072040000}"/>
    <hyperlink ref="A636" r:id="rId1139" xr:uid="{00000000-0004-0000-0D00-000073040000}"/>
    <hyperlink ref="C636" r:id="rId1140" xr:uid="{00000000-0004-0000-0D00-000074040000}"/>
    <hyperlink ref="A637" r:id="rId1141" xr:uid="{00000000-0004-0000-0D00-000075040000}"/>
    <hyperlink ref="C637" r:id="rId1142" xr:uid="{00000000-0004-0000-0D00-000076040000}"/>
    <hyperlink ref="A638" r:id="rId1143" xr:uid="{00000000-0004-0000-0D00-000077040000}"/>
    <hyperlink ref="A639" r:id="rId1144" xr:uid="{00000000-0004-0000-0D00-000078040000}"/>
    <hyperlink ref="C639" r:id="rId1145" xr:uid="{00000000-0004-0000-0D00-000079040000}"/>
    <hyperlink ref="A640" r:id="rId1146" location="Video_games" xr:uid="{00000000-0004-0000-0D00-00007A040000}"/>
    <hyperlink ref="A641" r:id="rId1147" xr:uid="{00000000-0004-0000-0D00-00007B040000}"/>
    <hyperlink ref="C641" r:id="rId1148" xr:uid="{00000000-0004-0000-0D00-00007C040000}"/>
    <hyperlink ref="A642" r:id="rId1149" xr:uid="{00000000-0004-0000-0D00-00007D040000}"/>
    <hyperlink ref="C642" r:id="rId1150" xr:uid="{00000000-0004-0000-0D00-00007E040000}"/>
    <hyperlink ref="A643" r:id="rId1151" xr:uid="{00000000-0004-0000-0D00-00007F040000}"/>
    <hyperlink ref="C643" r:id="rId1152" xr:uid="{00000000-0004-0000-0D00-000080040000}"/>
    <hyperlink ref="A644" r:id="rId1153" xr:uid="{00000000-0004-0000-0D00-000081040000}"/>
    <hyperlink ref="C644" r:id="rId1154" xr:uid="{00000000-0004-0000-0D00-000082040000}"/>
    <hyperlink ref="A645" r:id="rId1155" xr:uid="{00000000-0004-0000-0D00-000083040000}"/>
    <hyperlink ref="C645" r:id="rId1156" xr:uid="{00000000-0004-0000-0D00-000084040000}"/>
    <hyperlink ref="A646" r:id="rId1157" xr:uid="{00000000-0004-0000-0D00-000085040000}"/>
    <hyperlink ref="C646" r:id="rId1158" xr:uid="{00000000-0004-0000-0D00-000086040000}"/>
    <hyperlink ref="A647" r:id="rId1159" xr:uid="{00000000-0004-0000-0D00-000087040000}"/>
    <hyperlink ref="C647" r:id="rId1160" xr:uid="{00000000-0004-0000-0D00-000088040000}"/>
    <hyperlink ref="A648" r:id="rId1161" xr:uid="{00000000-0004-0000-0D00-000089040000}"/>
    <hyperlink ref="A649" r:id="rId1162" xr:uid="{00000000-0004-0000-0D00-00008A040000}"/>
    <hyperlink ref="A650" r:id="rId1163" xr:uid="{00000000-0004-0000-0D00-00008B040000}"/>
    <hyperlink ref="C650" r:id="rId1164" xr:uid="{00000000-0004-0000-0D00-00008C040000}"/>
    <hyperlink ref="A651" r:id="rId1165" xr:uid="{00000000-0004-0000-0D00-00008D040000}"/>
    <hyperlink ref="C651" r:id="rId1166" xr:uid="{00000000-0004-0000-0D00-00008E040000}"/>
    <hyperlink ref="A652" r:id="rId1167" xr:uid="{00000000-0004-0000-0D00-00008F040000}"/>
    <hyperlink ref="C652" r:id="rId1168" xr:uid="{00000000-0004-0000-0D00-000090040000}"/>
    <hyperlink ref="A653" r:id="rId1169" xr:uid="{00000000-0004-0000-0D00-000091040000}"/>
    <hyperlink ref="A654" r:id="rId1170" xr:uid="{00000000-0004-0000-0D00-000092040000}"/>
    <hyperlink ref="C654" r:id="rId1171" xr:uid="{00000000-0004-0000-0D00-000093040000}"/>
    <hyperlink ref="A655" r:id="rId1172" xr:uid="{00000000-0004-0000-0D00-000094040000}"/>
    <hyperlink ref="C655" r:id="rId1173" xr:uid="{00000000-0004-0000-0D00-000095040000}"/>
    <hyperlink ref="A656" r:id="rId1174" xr:uid="{00000000-0004-0000-0D00-000096040000}"/>
    <hyperlink ref="C656" r:id="rId1175" xr:uid="{00000000-0004-0000-0D00-000097040000}"/>
    <hyperlink ref="A657" r:id="rId1176" xr:uid="{00000000-0004-0000-0D00-000098040000}"/>
    <hyperlink ref="C657" r:id="rId1177" xr:uid="{00000000-0004-0000-0D00-000099040000}"/>
    <hyperlink ref="A658" r:id="rId1178" xr:uid="{00000000-0004-0000-0D00-00009A040000}"/>
    <hyperlink ref="A659" r:id="rId1179" xr:uid="{00000000-0004-0000-0D00-00009B040000}"/>
    <hyperlink ref="C659" r:id="rId1180" xr:uid="{00000000-0004-0000-0D00-00009C040000}"/>
    <hyperlink ref="A660" r:id="rId1181" xr:uid="{00000000-0004-0000-0D00-00009D040000}"/>
    <hyperlink ref="C660" r:id="rId1182" xr:uid="{00000000-0004-0000-0D00-00009E040000}"/>
    <hyperlink ref="A661" r:id="rId1183" xr:uid="{00000000-0004-0000-0D00-00009F040000}"/>
    <hyperlink ref="C661" r:id="rId1184" xr:uid="{00000000-0004-0000-0D00-0000A0040000}"/>
    <hyperlink ref="A662" r:id="rId1185" xr:uid="{00000000-0004-0000-0D00-0000A1040000}"/>
    <hyperlink ref="C662" r:id="rId1186" xr:uid="{00000000-0004-0000-0D00-0000A2040000}"/>
    <hyperlink ref="A663" r:id="rId1187" xr:uid="{00000000-0004-0000-0D00-0000A3040000}"/>
    <hyperlink ref="A664" r:id="rId1188" location="Rayman_Advance" xr:uid="{00000000-0004-0000-0D00-0000A4040000}"/>
    <hyperlink ref="C664" r:id="rId1189" xr:uid="{00000000-0004-0000-0D00-0000A5040000}"/>
    <hyperlink ref="A665" r:id="rId1190" xr:uid="{00000000-0004-0000-0D00-0000A6040000}"/>
    <hyperlink ref="C665" r:id="rId1191" xr:uid="{00000000-0004-0000-0D00-0000A7040000}"/>
    <hyperlink ref="A666" r:id="rId1192" xr:uid="{00000000-0004-0000-0D00-0000A8040000}"/>
    <hyperlink ref="C666" r:id="rId1193" xr:uid="{00000000-0004-0000-0D00-0000A9040000}"/>
    <hyperlink ref="A667" r:id="rId1194" xr:uid="{00000000-0004-0000-0D00-0000AA040000}"/>
    <hyperlink ref="C667" r:id="rId1195" xr:uid="{00000000-0004-0000-0D00-0000AB040000}"/>
    <hyperlink ref="A668" r:id="rId1196" xr:uid="{00000000-0004-0000-0D00-0000AC040000}"/>
    <hyperlink ref="C668" r:id="rId1197" xr:uid="{00000000-0004-0000-0D00-0000AD040000}"/>
    <hyperlink ref="A669" r:id="rId1198" xr:uid="{00000000-0004-0000-0D00-0000AE040000}"/>
    <hyperlink ref="A671" r:id="rId1199" xr:uid="{00000000-0004-0000-0D00-0000AF040000}"/>
    <hyperlink ref="C671" r:id="rId1200" xr:uid="{00000000-0004-0000-0D00-0000B0040000}"/>
    <hyperlink ref="A672" r:id="rId1201" xr:uid="{00000000-0004-0000-0D00-0000B1040000}"/>
    <hyperlink ref="C672" r:id="rId1202" xr:uid="{00000000-0004-0000-0D00-0000B2040000}"/>
    <hyperlink ref="A673" r:id="rId1203" xr:uid="{00000000-0004-0000-0D00-0000B3040000}"/>
    <hyperlink ref="C673" r:id="rId1204" xr:uid="{00000000-0004-0000-0D00-0000B4040000}"/>
    <hyperlink ref="A674" r:id="rId1205" xr:uid="{00000000-0004-0000-0D00-0000B5040000}"/>
    <hyperlink ref="C674" r:id="rId1206" xr:uid="{00000000-0004-0000-0D00-0000B6040000}"/>
    <hyperlink ref="A675" r:id="rId1207" xr:uid="{00000000-0004-0000-0D00-0000B7040000}"/>
    <hyperlink ref="C675" r:id="rId1208" xr:uid="{00000000-0004-0000-0D00-0000B8040000}"/>
    <hyperlink ref="A676" r:id="rId1209" xr:uid="{00000000-0004-0000-0D00-0000B9040000}"/>
    <hyperlink ref="C676" r:id="rId1210" xr:uid="{00000000-0004-0000-0D00-0000BA040000}"/>
    <hyperlink ref="A677" r:id="rId1211" xr:uid="{00000000-0004-0000-0D00-0000BB040000}"/>
    <hyperlink ref="C677" r:id="rId1212" xr:uid="{00000000-0004-0000-0D00-0000BC040000}"/>
    <hyperlink ref="A678" r:id="rId1213" xr:uid="{00000000-0004-0000-0D00-0000BD040000}"/>
    <hyperlink ref="C678" r:id="rId1214" xr:uid="{00000000-0004-0000-0D00-0000BE040000}"/>
    <hyperlink ref="A679" r:id="rId1215" xr:uid="{00000000-0004-0000-0D00-0000BF040000}"/>
    <hyperlink ref="C679" r:id="rId1216" xr:uid="{00000000-0004-0000-0D00-0000C0040000}"/>
    <hyperlink ref="A680" r:id="rId1217" xr:uid="{00000000-0004-0000-0D00-0000C1040000}"/>
    <hyperlink ref="C680" r:id="rId1218" xr:uid="{00000000-0004-0000-0D00-0000C2040000}"/>
    <hyperlink ref="A681" r:id="rId1219" xr:uid="{00000000-0004-0000-0D00-0000C3040000}"/>
    <hyperlink ref="C681" r:id="rId1220" xr:uid="{00000000-0004-0000-0D00-0000C4040000}"/>
    <hyperlink ref="A682" r:id="rId1221" xr:uid="{00000000-0004-0000-0D00-0000C5040000}"/>
    <hyperlink ref="C682" r:id="rId1222" xr:uid="{00000000-0004-0000-0D00-0000C6040000}"/>
    <hyperlink ref="A683" r:id="rId1223" xr:uid="{00000000-0004-0000-0D00-0000C7040000}"/>
    <hyperlink ref="C683" r:id="rId1224" xr:uid="{00000000-0004-0000-0D00-0000C8040000}"/>
    <hyperlink ref="A684" r:id="rId1225" xr:uid="{00000000-0004-0000-0D00-0000C9040000}"/>
    <hyperlink ref="C684" r:id="rId1226" xr:uid="{00000000-0004-0000-0D00-0000CA040000}"/>
    <hyperlink ref="A685" r:id="rId1227" xr:uid="{00000000-0004-0000-0D00-0000CB040000}"/>
    <hyperlink ref="C685" r:id="rId1228" xr:uid="{00000000-0004-0000-0D00-0000CC040000}"/>
    <hyperlink ref="A686" r:id="rId1229" xr:uid="{00000000-0004-0000-0D00-0000CD040000}"/>
    <hyperlink ref="C686" r:id="rId1230" xr:uid="{00000000-0004-0000-0D00-0000CE040000}"/>
    <hyperlink ref="A687" r:id="rId1231" xr:uid="{00000000-0004-0000-0D00-0000CF040000}"/>
    <hyperlink ref="C687" r:id="rId1232" xr:uid="{00000000-0004-0000-0D00-0000D0040000}"/>
    <hyperlink ref="A688" r:id="rId1233" xr:uid="{00000000-0004-0000-0D00-0000D1040000}"/>
    <hyperlink ref="C688" r:id="rId1234" xr:uid="{00000000-0004-0000-0D00-0000D2040000}"/>
    <hyperlink ref="A689" r:id="rId1235" xr:uid="{00000000-0004-0000-0D00-0000D3040000}"/>
    <hyperlink ref="C689" r:id="rId1236" xr:uid="{00000000-0004-0000-0D00-0000D4040000}"/>
    <hyperlink ref="A690" r:id="rId1237" xr:uid="{00000000-0004-0000-0D00-0000D5040000}"/>
    <hyperlink ref="C690" r:id="rId1238" xr:uid="{00000000-0004-0000-0D00-0000D6040000}"/>
    <hyperlink ref="A691" r:id="rId1239" xr:uid="{00000000-0004-0000-0D00-0000D7040000}"/>
    <hyperlink ref="C691" r:id="rId1240" xr:uid="{00000000-0004-0000-0D00-0000D8040000}"/>
    <hyperlink ref="A692" r:id="rId1241" xr:uid="{00000000-0004-0000-0D00-0000D9040000}"/>
    <hyperlink ref="C692" r:id="rId1242" xr:uid="{00000000-0004-0000-0D00-0000DA040000}"/>
    <hyperlink ref="A693" r:id="rId1243" xr:uid="{00000000-0004-0000-0D00-0000DB040000}"/>
    <hyperlink ref="C693" r:id="rId1244" xr:uid="{00000000-0004-0000-0D00-0000DC040000}"/>
    <hyperlink ref="A694" r:id="rId1245" xr:uid="{00000000-0004-0000-0D00-0000DD040000}"/>
    <hyperlink ref="C694" r:id="rId1246" xr:uid="{00000000-0004-0000-0D00-0000DE040000}"/>
    <hyperlink ref="A695" r:id="rId1247" xr:uid="{00000000-0004-0000-0D00-0000DF040000}"/>
    <hyperlink ref="A696" r:id="rId1248" xr:uid="{00000000-0004-0000-0D00-0000E0040000}"/>
    <hyperlink ref="C696" r:id="rId1249" xr:uid="{00000000-0004-0000-0D00-0000E1040000}"/>
    <hyperlink ref="A697" r:id="rId1250" xr:uid="{00000000-0004-0000-0D00-0000E2040000}"/>
    <hyperlink ref="C697" r:id="rId1251" xr:uid="{00000000-0004-0000-0D00-0000E3040000}"/>
    <hyperlink ref="A698" r:id="rId1252" xr:uid="{00000000-0004-0000-0D00-0000E4040000}"/>
    <hyperlink ref="C698" r:id="rId1253" xr:uid="{00000000-0004-0000-0D00-0000E5040000}"/>
    <hyperlink ref="A699" r:id="rId1254" location="Video_game" xr:uid="{00000000-0004-0000-0D00-0000E6040000}"/>
    <hyperlink ref="C699" r:id="rId1255" xr:uid="{00000000-0004-0000-0D00-0000E7040000}"/>
    <hyperlink ref="A700" r:id="rId1256" location="Video_games" xr:uid="{00000000-0004-0000-0D00-0000E8040000}"/>
    <hyperlink ref="C700" r:id="rId1257" xr:uid="{00000000-0004-0000-0D00-0000E9040000}"/>
    <hyperlink ref="A701" r:id="rId1258" xr:uid="{00000000-0004-0000-0D00-0000EA040000}"/>
    <hyperlink ref="C701" r:id="rId1259" xr:uid="{00000000-0004-0000-0D00-0000EB040000}"/>
    <hyperlink ref="A702" r:id="rId1260" xr:uid="{00000000-0004-0000-0D00-0000EC040000}"/>
    <hyperlink ref="C702" r:id="rId1261" xr:uid="{00000000-0004-0000-0D00-0000ED040000}"/>
    <hyperlink ref="A703" r:id="rId1262" xr:uid="{00000000-0004-0000-0D00-0000EE040000}"/>
    <hyperlink ref="C703" r:id="rId1263" xr:uid="{00000000-0004-0000-0D00-0000EF040000}"/>
    <hyperlink ref="A704" r:id="rId1264" xr:uid="{00000000-0004-0000-0D00-0000F0040000}"/>
    <hyperlink ref="C704" r:id="rId1265" xr:uid="{00000000-0004-0000-0D00-0000F1040000}"/>
    <hyperlink ref="A705" r:id="rId1266" xr:uid="{00000000-0004-0000-0D00-0000F2040000}"/>
    <hyperlink ref="C705" r:id="rId1267" xr:uid="{00000000-0004-0000-0D00-0000F3040000}"/>
    <hyperlink ref="A706" r:id="rId1268" xr:uid="{00000000-0004-0000-0D00-0000F4040000}"/>
    <hyperlink ref="C706" r:id="rId1269" xr:uid="{00000000-0004-0000-0D00-0000F5040000}"/>
    <hyperlink ref="A707" r:id="rId1270" xr:uid="{00000000-0004-0000-0D00-0000F6040000}"/>
    <hyperlink ref="C707" r:id="rId1271" xr:uid="{00000000-0004-0000-0D00-0000F7040000}"/>
    <hyperlink ref="A708" r:id="rId1272" xr:uid="{00000000-0004-0000-0D00-0000F8040000}"/>
    <hyperlink ref="C708" r:id="rId1273" xr:uid="{00000000-0004-0000-0D00-0000F9040000}"/>
    <hyperlink ref="A709" r:id="rId1274" xr:uid="{00000000-0004-0000-0D00-0000FA040000}"/>
    <hyperlink ref="C709" r:id="rId1275" xr:uid="{00000000-0004-0000-0D00-0000FB040000}"/>
    <hyperlink ref="A710" r:id="rId1276" xr:uid="{00000000-0004-0000-0D00-0000FC040000}"/>
    <hyperlink ref="C710" r:id="rId1277" xr:uid="{00000000-0004-0000-0D00-0000FD040000}"/>
    <hyperlink ref="A711" r:id="rId1278" xr:uid="{00000000-0004-0000-0D00-0000FE040000}"/>
    <hyperlink ref="C711" r:id="rId1279" xr:uid="{00000000-0004-0000-0D00-0000FF040000}"/>
    <hyperlink ref="A712" r:id="rId1280" xr:uid="{00000000-0004-0000-0D00-000000050000}"/>
    <hyperlink ref="C712" r:id="rId1281" xr:uid="{00000000-0004-0000-0D00-000001050000}"/>
    <hyperlink ref="A713" r:id="rId1282" xr:uid="{00000000-0004-0000-0D00-000002050000}"/>
    <hyperlink ref="C713" r:id="rId1283" xr:uid="{00000000-0004-0000-0D00-000003050000}"/>
    <hyperlink ref="A714" r:id="rId1284" xr:uid="{00000000-0004-0000-0D00-000004050000}"/>
    <hyperlink ref="A715" r:id="rId1285" xr:uid="{00000000-0004-0000-0D00-000005050000}"/>
    <hyperlink ref="A716" r:id="rId1286" xr:uid="{00000000-0004-0000-0D00-000006050000}"/>
    <hyperlink ref="A717" r:id="rId1287" xr:uid="{00000000-0004-0000-0D00-000007050000}"/>
    <hyperlink ref="A718" r:id="rId1288" xr:uid="{00000000-0004-0000-0D00-000008050000}"/>
    <hyperlink ref="C718" r:id="rId1289" xr:uid="{00000000-0004-0000-0D00-000009050000}"/>
    <hyperlink ref="A719" r:id="rId1290" xr:uid="{00000000-0004-0000-0D00-00000A050000}"/>
    <hyperlink ref="C719" r:id="rId1291" xr:uid="{00000000-0004-0000-0D00-00000B050000}"/>
    <hyperlink ref="A720" r:id="rId1292" xr:uid="{00000000-0004-0000-0D00-00000C050000}"/>
    <hyperlink ref="C720" r:id="rId1293" xr:uid="{00000000-0004-0000-0D00-00000D050000}"/>
    <hyperlink ref="A721" r:id="rId1294" xr:uid="{00000000-0004-0000-0D00-00000E050000}"/>
    <hyperlink ref="C721" r:id="rId1295" xr:uid="{00000000-0004-0000-0D00-00000F050000}"/>
    <hyperlink ref="A722" r:id="rId1296" xr:uid="{00000000-0004-0000-0D00-000010050000}"/>
    <hyperlink ref="C722" r:id="rId1297" xr:uid="{00000000-0004-0000-0D00-000011050000}"/>
    <hyperlink ref="A723" r:id="rId1298" xr:uid="{00000000-0004-0000-0D00-000012050000}"/>
    <hyperlink ref="C723" r:id="rId1299" xr:uid="{00000000-0004-0000-0D00-000013050000}"/>
    <hyperlink ref="A724" r:id="rId1300" xr:uid="{00000000-0004-0000-0D00-000014050000}"/>
    <hyperlink ref="C724" r:id="rId1301" xr:uid="{00000000-0004-0000-0D00-000015050000}"/>
    <hyperlink ref="A725" r:id="rId1302" xr:uid="{00000000-0004-0000-0D00-000016050000}"/>
    <hyperlink ref="C725" r:id="rId1303" xr:uid="{00000000-0004-0000-0D00-000017050000}"/>
    <hyperlink ref="A726" r:id="rId1304" xr:uid="{00000000-0004-0000-0D00-000018050000}"/>
    <hyperlink ref="C726" r:id="rId1305" xr:uid="{00000000-0004-0000-0D00-000019050000}"/>
    <hyperlink ref="A727" r:id="rId1306" xr:uid="{00000000-0004-0000-0D00-00001A050000}"/>
    <hyperlink ref="C727" r:id="rId1307" xr:uid="{00000000-0004-0000-0D00-00001B050000}"/>
    <hyperlink ref="A728" r:id="rId1308" xr:uid="{00000000-0004-0000-0D00-00001C050000}"/>
    <hyperlink ref="C728" r:id="rId1309" xr:uid="{00000000-0004-0000-0D00-00001D050000}"/>
    <hyperlink ref="A729" r:id="rId1310" xr:uid="{00000000-0004-0000-0D00-00001E050000}"/>
    <hyperlink ref="C729" r:id="rId1311" xr:uid="{00000000-0004-0000-0D00-00001F050000}"/>
    <hyperlink ref="A730" r:id="rId1312" xr:uid="{00000000-0004-0000-0D00-000020050000}"/>
    <hyperlink ref="C730" r:id="rId1313" xr:uid="{00000000-0004-0000-0D00-000021050000}"/>
    <hyperlink ref="A731" r:id="rId1314" xr:uid="{00000000-0004-0000-0D00-000022050000}"/>
    <hyperlink ref="C731" r:id="rId1315" xr:uid="{00000000-0004-0000-0D00-000023050000}"/>
    <hyperlink ref="A732" r:id="rId1316" xr:uid="{00000000-0004-0000-0D00-000024050000}"/>
    <hyperlink ref="C732" r:id="rId1317" xr:uid="{00000000-0004-0000-0D00-000025050000}"/>
    <hyperlink ref="A733" r:id="rId1318" xr:uid="{00000000-0004-0000-0D00-000026050000}"/>
    <hyperlink ref="C733" r:id="rId1319" xr:uid="{00000000-0004-0000-0D00-000027050000}"/>
    <hyperlink ref="A734" r:id="rId1320" xr:uid="{00000000-0004-0000-0D00-000028050000}"/>
    <hyperlink ref="C734" r:id="rId1321" xr:uid="{00000000-0004-0000-0D00-000029050000}"/>
    <hyperlink ref="A735" r:id="rId1322" xr:uid="{00000000-0004-0000-0D00-00002A050000}"/>
    <hyperlink ref="A736" r:id="rId1323" xr:uid="{00000000-0004-0000-0D00-00002B050000}"/>
    <hyperlink ref="C736" r:id="rId1324" xr:uid="{00000000-0004-0000-0D00-00002C050000}"/>
    <hyperlink ref="A737" r:id="rId1325" xr:uid="{00000000-0004-0000-0D00-00002D050000}"/>
    <hyperlink ref="C737" r:id="rId1326" xr:uid="{00000000-0004-0000-0D00-00002E050000}"/>
    <hyperlink ref="A738" r:id="rId1327" xr:uid="{00000000-0004-0000-0D00-00002F050000}"/>
    <hyperlink ref="C738" r:id="rId1328" xr:uid="{00000000-0004-0000-0D00-000030050000}"/>
    <hyperlink ref="A739" r:id="rId1329" xr:uid="{00000000-0004-0000-0D00-000031050000}"/>
    <hyperlink ref="C739" r:id="rId1330" xr:uid="{00000000-0004-0000-0D00-000032050000}"/>
    <hyperlink ref="A740" r:id="rId1331" xr:uid="{00000000-0004-0000-0D00-000033050000}"/>
    <hyperlink ref="C740" r:id="rId1332" xr:uid="{00000000-0004-0000-0D00-000034050000}"/>
    <hyperlink ref="A741" r:id="rId1333" location="Video_games" xr:uid="{00000000-0004-0000-0D00-000035050000}"/>
    <hyperlink ref="C741" r:id="rId1334" xr:uid="{00000000-0004-0000-0D00-000036050000}"/>
    <hyperlink ref="A742" r:id="rId1335" xr:uid="{00000000-0004-0000-0D00-000037050000}"/>
    <hyperlink ref="C742" r:id="rId1336" xr:uid="{00000000-0004-0000-0D00-000038050000}"/>
    <hyperlink ref="A743" r:id="rId1337" xr:uid="{00000000-0004-0000-0D00-000039050000}"/>
    <hyperlink ref="C743" r:id="rId1338" xr:uid="{00000000-0004-0000-0D00-00003A050000}"/>
    <hyperlink ref="A744" r:id="rId1339" xr:uid="{00000000-0004-0000-0D00-00003B050000}"/>
    <hyperlink ref="C744" r:id="rId1340" xr:uid="{00000000-0004-0000-0D00-00003C050000}"/>
    <hyperlink ref="A745" r:id="rId1341" xr:uid="{00000000-0004-0000-0D00-00003D050000}"/>
    <hyperlink ref="C745" r:id="rId1342" xr:uid="{00000000-0004-0000-0D00-00003E050000}"/>
    <hyperlink ref="A746" r:id="rId1343" xr:uid="{00000000-0004-0000-0D00-00003F050000}"/>
    <hyperlink ref="C746" r:id="rId1344" xr:uid="{00000000-0004-0000-0D00-000040050000}"/>
    <hyperlink ref="A747" r:id="rId1345" xr:uid="{00000000-0004-0000-0D00-000041050000}"/>
    <hyperlink ref="C747" r:id="rId1346" xr:uid="{00000000-0004-0000-0D00-000042050000}"/>
    <hyperlink ref="A748" r:id="rId1347" xr:uid="{00000000-0004-0000-0D00-000043050000}"/>
    <hyperlink ref="C748" r:id="rId1348" xr:uid="{00000000-0004-0000-0D00-000044050000}"/>
    <hyperlink ref="A749" r:id="rId1349" xr:uid="{00000000-0004-0000-0D00-000045050000}"/>
    <hyperlink ref="C749" r:id="rId1350" xr:uid="{00000000-0004-0000-0D00-000046050000}"/>
    <hyperlink ref="A750" r:id="rId1351" xr:uid="{00000000-0004-0000-0D00-000047050000}"/>
    <hyperlink ref="C750" r:id="rId1352" xr:uid="{00000000-0004-0000-0D00-000048050000}"/>
    <hyperlink ref="A751" r:id="rId1353" xr:uid="{00000000-0004-0000-0D00-000049050000}"/>
    <hyperlink ref="C751" r:id="rId1354" xr:uid="{00000000-0004-0000-0D00-00004A050000}"/>
    <hyperlink ref="A752" r:id="rId1355" xr:uid="{00000000-0004-0000-0D00-00004B050000}"/>
    <hyperlink ref="C752" r:id="rId1356" xr:uid="{00000000-0004-0000-0D00-00004C050000}"/>
    <hyperlink ref="A753" r:id="rId1357" location="Sonic_the_Hedgehog_Genesis" xr:uid="{00000000-0004-0000-0D00-00004D050000}"/>
    <hyperlink ref="C753" r:id="rId1358" xr:uid="{00000000-0004-0000-0D00-00004E050000}"/>
    <hyperlink ref="A754" r:id="rId1359" xr:uid="{00000000-0004-0000-0D00-00004F050000}"/>
    <hyperlink ref="C754" r:id="rId1360" xr:uid="{00000000-0004-0000-0D00-000050050000}"/>
    <hyperlink ref="A755" r:id="rId1361" xr:uid="{00000000-0004-0000-0D00-000051050000}"/>
    <hyperlink ref="C755" r:id="rId1362" xr:uid="{00000000-0004-0000-0D00-000052050000}"/>
    <hyperlink ref="A756" r:id="rId1363" xr:uid="{00000000-0004-0000-0D00-000053050000}"/>
    <hyperlink ref="C756" r:id="rId1364" xr:uid="{00000000-0004-0000-0D00-000054050000}"/>
    <hyperlink ref="A757" r:id="rId1365" xr:uid="{00000000-0004-0000-0D00-000055050000}"/>
    <hyperlink ref="A758" r:id="rId1366" xr:uid="{00000000-0004-0000-0D00-000056050000}"/>
    <hyperlink ref="C758" r:id="rId1367" xr:uid="{00000000-0004-0000-0D00-000057050000}"/>
    <hyperlink ref="A759" r:id="rId1368" xr:uid="{00000000-0004-0000-0D00-000058050000}"/>
    <hyperlink ref="C759" r:id="rId1369" xr:uid="{00000000-0004-0000-0D00-000059050000}"/>
    <hyperlink ref="A760" r:id="rId1370" xr:uid="{00000000-0004-0000-0D00-00005A050000}"/>
    <hyperlink ref="C760" r:id="rId1371" xr:uid="{00000000-0004-0000-0D00-00005B050000}"/>
    <hyperlink ref="A761" r:id="rId1372" xr:uid="{00000000-0004-0000-0D00-00005C050000}"/>
    <hyperlink ref="C761" r:id="rId1373" xr:uid="{00000000-0004-0000-0D00-00005D050000}"/>
    <hyperlink ref="A762" r:id="rId1374" xr:uid="{00000000-0004-0000-0D00-00005E050000}"/>
    <hyperlink ref="C762" r:id="rId1375" xr:uid="{00000000-0004-0000-0D00-00005F050000}"/>
    <hyperlink ref="A763" r:id="rId1376" xr:uid="{00000000-0004-0000-0D00-000060050000}"/>
    <hyperlink ref="C763" r:id="rId1377" xr:uid="{00000000-0004-0000-0D00-000061050000}"/>
    <hyperlink ref="A764" r:id="rId1378" xr:uid="{00000000-0004-0000-0D00-000062050000}"/>
    <hyperlink ref="C764" r:id="rId1379" xr:uid="{00000000-0004-0000-0D00-000063050000}"/>
    <hyperlink ref="A765" r:id="rId1380" xr:uid="{00000000-0004-0000-0D00-000064050000}"/>
    <hyperlink ref="C765" r:id="rId1381" xr:uid="{00000000-0004-0000-0D00-000065050000}"/>
    <hyperlink ref="A766" r:id="rId1382" xr:uid="{00000000-0004-0000-0D00-000066050000}"/>
    <hyperlink ref="C766" r:id="rId1383" xr:uid="{00000000-0004-0000-0D00-000067050000}"/>
    <hyperlink ref="A767" r:id="rId1384" xr:uid="{00000000-0004-0000-0D00-000068050000}"/>
    <hyperlink ref="C767" r:id="rId1385" xr:uid="{00000000-0004-0000-0D00-000069050000}"/>
    <hyperlink ref="A768" r:id="rId1386" xr:uid="{00000000-0004-0000-0D00-00006A050000}"/>
    <hyperlink ref="C768" r:id="rId1387" xr:uid="{00000000-0004-0000-0D00-00006B050000}"/>
    <hyperlink ref="A769" r:id="rId1388" xr:uid="{00000000-0004-0000-0D00-00006C050000}"/>
    <hyperlink ref="C769" r:id="rId1389" xr:uid="{00000000-0004-0000-0D00-00006D050000}"/>
    <hyperlink ref="A770" r:id="rId1390" xr:uid="{00000000-0004-0000-0D00-00006E050000}"/>
    <hyperlink ref="C770" r:id="rId1391" xr:uid="{00000000-0004-0000-0D00-00006F050000}"/>
    <hyperlink ref="A771" r:id="rId1392" xr:uid="{00000000-0004-0000-0D00-000070050000}"/>
    <hyperlink ref="C771" r:id="rId1393" xr:uid="{00000000-0004-0000-0D00-000071050000}"/>
    <hyperlink ref="A772" r:id="rId1394" xr:uid="{00000000-0004-0000-0D00-000072050000}"/>
    <hyperlink ref="A773" r:id="rId1395" xr:uid="{00000000-0004-0000-0D00-000073050000}"/>
    <hyperlink ref="A774" r:id="rId1396" xr:uid="{00000000-0004-0000-0D00-000074050000}"/>
    <hyperlink ref="C774" r:id="rId1397" xr:uid="{00000000-0004-0000-0D00-000075050000}"/>
    <hyperlink ref="A775" r:id="rId1398" xr:uid="{00000000-0004-0000-0D00-000076050000}"/>
    <hyperlink ref="C775" r:id="rId1399" xr:uid="{00000000-0004-0000-0D00-000077050000}"/>
    <hyperlink ref="A776" r:id="rId1400" xr:uid="{00000000-0004-0000-0D00-000078050000}"/>
    <hyperlink ref="C776" r:id="rId1401" xr:uid="{00000000-0004-0000-0D00-000079050000}"/>
    <hyperlink ref="A777" r:id="rId1402" xr:uid="{00000000-0004-0000-0D00-00007A050000}"/>
    <hyperlink ref="C777" r:id="rId1403" xr:uid="{00000000-0004-0000-0D00-00007B050000}"/>
    <hyperlink ref="A778" r:id="rId1404" xr:uid="{00000000-0004-0000-0D00-00007C050000}"/>
    <hyperlink ref="C778" r:id="rId1405" xr:uid="{00000000-0004-0000-0D00-00007D050000}"/>
    <hyperlink ref="A779" r:id="rId1406" xr:uid="{00000000-0004-0000-0D00-00007E050000}"/>
    <hyperlink ref="C779" r:id="rId1407" xr:uid="{00000000-0004-0000-0D00-00007F050000}"/>
    <hyperlink ref="A780" r:id="rId1408" xr:uid="{00000000-0004-0000-0D00-000080050000}"/>
    <hyperlink ref="C780" r:id="rId1409" xr:uid="{00000000-0004-0000-0D00-000081050000}"/>
    <hyperlink ref="A781" r:id="rId1410" xr:uid="{00000000-0004-0000-0D00-000082050000}"/>
    <hyperlink ref="C781" r:id="rId1411" xr:uid="{00000000-0004-0000-0D00-000083050000}"/>
    <hyperlink ref="A782" r:id="rId1412" xr:uid="{00000000-0004-0000-0D00-000084050000}"/>
    <hyperlink ref="C782" r:id="rId1413" xr:uid="{00000000-0004-0000-0D00-000085050000}"/>
    <hyperlink ref="C783" r:id="rId1414" xr:uid="{00000000-0004-0000-0D00-000086050000}"/>
    <hyperlink ref="A784" r:id="rId1415" xr:uid="{00000000-0004-0000-0D00-000087050000}"/>
    <hyperlink ref="C784" r:id="rId1416" xr:uid="{00000000-0004-0000-0D00-000088050000}"/>
    <hyperlink ref="A785" r:id="rId1417" xr:uid="{00000000-0004-0000-0D00-000089050000}"/>
    <hyperlink ref="C785" r:id="rId1418" xr:uid="{00000000-0004-0000-0D00-00008A050000}"/>
    <hyperlink ref="A786" r:id="rId1419" xr:uid="{00000000-0004-0000-0D00-00008B050000}"/>
    <hyperlink ref="C786" r:id="rId1420" xr:uid="{00000000-0004-0000-0D00-00008C050000}"/>
    <hyperlink ref="A787" r:id="rId1421" xr:uid="{00000000-0004-0000-0D00-00008D050000}"/>
    <hyperlink ref="A788" r:id="rId1422" xr:uid="{00000000-0004-0000-0D00-00008E050000}"/>
    <hyperlink ref="C788" r:id="rId1423" xr:uid="{00000000-0004-0000-0D00-00008F050000}"/>
    <hyperlink ref="A789" r:id="rId1424" xr:uid="{00000000-0004-0000-0D00-000090050000}"/>
    <hyperlink ref="A790" r:id="rId1425" xr:uid="{00000000-0004-0000-0D00-000091050000}"/>
    <hyperlink ref="C790" r:id="rId1426" xr:uid="{00000000-0004-0000-0D00-000092050000}"/>
    <hyperlink ref="A791" r:id="rId1427" xr:uid="{00000000-0004-0000-0D00-000093050000}"/>
    <hyperlink ref="C791" r:id="rId1428" xr:uid="{00000000-0004-0000-0D00-000094050000}"/>
    <hyperlink ref="A792" r:id="rId1429" xr:uid="{00000000-0004-0000-0D00-000095050000}"/>
    <hyperlink ref="C792" r:id="rId1430" xr:uid="{00000000-0004-0000-0D00-000096050000}"/>
    <hyperlink ref="A793" r:id="rId1431" xr:uid="{00000000-0004-0000-0D00-000097050000}"/>
    <hyperlink ref="C793" r:id="rId1432" xr:uid="{00000000-0004-0000-0D00-000098050000}"/>
    <hyperlink ref="A794" r:id="rId1433" xr:uid="{00000000-0004-0000-0D00-000099050000}"/>
    <hyperlink ref="C794" r:id="rId1434" xr:uid="{00000000-0004-0000-0D00-00009A050000}"/>
    <hyperlink ref="A795" r:id="rId1435" xr:uid="{00000000-0004-0000-0D00-00009B050000}"/>
    <hyperlink ref="C795" r:id="rId1436" xr:uid="{00000000-0004-0000-0D00-00009C050000}"/>
    <hyperlink ref="A796" r:id="rId1437" xr:uid="{00000000-0004-0000-0D00-00009D050000}"/>
    <hyperlink ref="C796" r:id="rId1438" xr:uid="{00000000-0004-0000-0D00-00009E050000}"/>
    <hyperlink ref="A797" r:id="rId1439" xr:uid="{00000000-0004-0000-0D00-00009F050000}"/>
    <hyperlink ref="C797" r:id="rId1440" xr:uid="{00000000-0004-0000-0D00-0000A0050000}"/>
    <hyperlink ref="A798" r:id="rId1441" xr:uid="{00000000-0004-0000-0D00-0000A1050000}"/>
    <hyperlink ref="C798" r:id="rId1442" xr:uid="{00000000-0004-0000-0D00-0000A2050000}"/>
    <hyperlink ref="A799" r:id="rId1443" xr:uid="{00000000-0004-0000-0D00-0000A3050000}"/>
    <hyperlink ref="C799" r:id="rId1444" xr:uid="{00000000-0004-0000-0D00-0000A4050000}"/>
    <hyperlink ref="A800" r:id="rId1445" xr:uid="{00000000-0004-0000-0D00-0000A5050000}"/>
    <hyperlink ref="C800" r:id="rId1446" xr:uid="{00000000-0004-0000-0D00-0000A6050000}"/>
    <hyperlink ref="A801" r:id="rId1447" xr:uid="{00000000-0004-0000-0D00-0000A7050000}"/>
    <hyperlink ref="C801" r:id="rId1448" xr:uid="{00000000-0004-0000-0D00-0000A8050000}"/>
    <hyperlink ref="A802" r:id="rId1449" xr:uid="{00000000-0004-0000-0D00-0000A9050000}"/>
    <hyperlink ref="C802" r:id="rId1450" xr:uid="{00000000-0004-0000-0D00-0000AA050000}"/>
    <hyperlink ref="A803" r:id="rId1451" xr:uid="{00000000-0004-0000-0D00-0000AB050000}"/>
    <hyperlink ref="C803" r:id="rId1452" xr:uid="{00000000-0004-0000-0D00-0000AC050000}"/>
    <hyperlink ref="A804" r:id="rId1453" xr:uid="{00000000-0004-0000-0D00-0000AD050000}"/>
    <hyperlink ref="C804" r:id="rId1454" xr:uid="{00000000-0004-0000-0D00-0000AE050000}"/>
    <hyperlink ref="A805" r:id="rId1455" xr:uid="{00000000-0004-0000-0D00-0000AF050000}"/>
    <hyperlink ref="A806" r:id="rId1456" xr:uid="{00000000-0004-0000-0D00-0000B0050000}"/>
    <hyperlink ref="C806" r:id="rId1457" xr:uid="{00000000-0004-0000-0D00-0000B1050000}"/>
    <hyperlink ref="A807" r:id="rId1458" xr:uid="{00000000-0004-0000-0D00-0000B2050000}"/>
    <hyperlink ref="C807" r:id="rId1459" xr:uid="{00000000-0004-0000-0D00-0000B3050000}"/>
    <hyperlink ref="A808" r:id="rId1460" xr:uid="{00000000-0004-0000-0D00-0000B4050000}"/>
    <hyperlink ref="C808" r:id="rId1461" xr:uid="{00000000-0004-0000-0D00-0000B5050000}"/>
    <hyperlink ref="A809" r:id="rId1462" xr:uid="{00000000-0004-0000-0D00-0000B6050000}"/>
    <hyperlink ref="C809" r:id="rId1463" xr:uid="{00000000-0004-0000-0D00-0000B7050000}"/>
    <hyperlink ref="A810" r:id="rId1464" xr:uid="{00000000-0004-0000-0D00-0000B8050000}"/>
    <hyperlink ref="C810" r:id="rId1465" xr:uid="{00000000-0004-0000-0D00-0000B9050000}"/>
    <hyperlink ref="A811" r:id="rId1466" xr:uid="{00000000-0004-0000-0D00-0000BA050000}"/>
    <hyperlink ref="C811" r:id="rId1467" xr:uid="{00000000-0004-0000-0D00-0000BB050000}"/>
    <hyperlink ref="A812" r:id="rId1468" xr:uid="{00000000-0004-0000-0D00-0000BC050000}"/>
    <hyperlink ref="C812" r:id="rId1469" xr:uid="{00000000-0004-0000-0D00-0000BD050000}"/>
    <hyperlink ref="A813" r:id="rId1470" xr:uid="{00000000-0004-0000-0D00-0000BE050000}"/>
    <hyperlink ref="C813" r:id="rId1471" xr:uid="{00000000-0004-0000-0D00-0000BF050000}"/>
    <hyperlink ref="A814" r:id="rId1472" xr:uid="{00000000-0004-0000-0D00-0000C0050000}"/>
    <hyperlink ref="A815" r:id="rId1473" xr:uid="{00000000-0004-0000-0D00-0000C1050000}"/>
    <hyperlink ref="A816" r:id="rId1474" xr:uid="{00000000-0004-0000-0D00-0000C2050000}"/>
    <hyperlink ref="A817" r:id="rId1475" xr:uid="{00000000-0004-0000-0D00-0000C3050000}"/>
    <hyperlink ref="A818" r:id="rId1476" xr:uid="{00000000-0004-0000-0D00-0000C4050000}"/>
    <hyperlink ref="C818" r:id="rId1477" xr:uid="{00000000-0004-0000-0D00-0000C5050000}"/>
    <hyperlink ref="A819" r:id="rId1478" xr:uid="{00000000-0004-0000-0D00-0000C6050000}"/>
    <hyperlink ref="C819" r:id="rId1479" xr:uid="{00000000-0004-0000-0D00-0000C7050000}"/>
    <hyperlink ref="A820" r:id="rId1480" xr:uid="{00000000-0004-0000-0D00-0000C8050000}"/>
    <hyperlink ref="C820" r:id="rId1481" xr:uid="{00000000-0004-0000-0D00-0000C9050000}"/>
    <hyperlink ref="A821" r:id="rId1482" xr:uid="{00000000-0004-0000-0D00-0000CA050000}"/>
    <hyperlink ref="C821" r:id="rId1483" xr:uid="{00000000-0004-0000-0D00-0000CB050000}"/>
    <hyperlink ref="A822" r:id="rId1484" xr:uid="{00000000-0004-0000-0D00-0000CC050000}"/>
    <hyperlink ref="A823" r:id="rId1485" xr:uid="{00000000-0004-0000-0D00-0000CD050000}"/>
    <hyperlink ref="C823" r:id="rId1486" xr:uid="{00000000-0004-0000-0D00-0000CE050000}"/>
    <hyperlink ref="A824" r:id="rId1487" xr:uid="{00000000-0004-0000-0D00-0000CF050000}"/>
    <hyperlink ref="C824" r:id="rId1488" xr:uid="{00000000-0004-0000-0D00-0000D0050000}"/>
    <hyperlink ref="A825" r:id="rId1489" xr:uid="{00000000-0004-0000-0D00-0000D1050000}"/>
    <hyperlink ref="C825" r:id="rId1490" xr:uid="{00000000-0004-0000-0D00-0000D2050000}"/>
    <hyperlink ref="A826" r:id="rId1491" xr:uid="{00000000-0004-0000-0D00-0000D3050000}"/>
    <hyperlink ref="C826" r:id="rId1492" xr:uid="{00000000-0004-0000-0D00-0000D4050000}"/>
    <hyperlink ref="A827" r:id="rId1493" xr:uid="{00000000-0004-0000-0D00-0000D5050000}"/>
    <hyperlink ref="C827" r:id="rId1494" xr:uid="{00000000-0004-0000-0D00-0000D6050000}"/>
    <hyperlink ref="A828" r:id="rId1495" xr:uid="{00000000-0004-0000-0D00-0000D7050000}"/>
    <hyperlink ref="C828" r:id="rId1496" xr:uid="{00000000-0004-0000-0D00-0000D8050000}"/>
    <hyperlink ref="A829" r:id="rId1497" xr:uid="{00000000-0004-0000-0D00-0000D9050000}"/>
    <hyperlink ref="C829" r:id="rId1498" xr:uid="{00000000-0004-0000-0D00-0000DA050000}"/>
    <hyperlink ref="A830" r:id="rId1499" xr:uid="{00000000-0004-0000-0D00-0000DB050000}"/>
    <hyperlink ref="C830" r:id="rId1500" xr:uid="{00000000-0004-0000-0D00-0000DC050000}"/>
    <hyperlink ref="A831" r:id="rId1501" xr:uid="{00000000-0004-0000-0D00-0000DD050000}"/>
    <hyperlink ref="C831" r:id="rId1502" xr:uid="{00000000-0004-0000-0D00-0000DE050000}"/>
    <hyperlink ref="A832" r:id="rId1503" xr:uid="{00000000-0004-0000-0D00-0000DF050000}"/>
    <hyperlink ref="C832" r:id="rId1504" xr:uid="{00000000-0004-0000-0D00-0000E0050000}"/>
    <hyperlink ref="A833" r:id="rId1505" xr:uid="{00000000-0004-0000-0D00-0000E1050000}"/>
    <hyperlink ref="C833" r:id="rId1506" xr:uid="{00000000-0004-0000-0D00-0000E2050000}"/>
    <hyperlink ref="A834" r:id="rId1507" xr:uid="{00000000-0004-0000-0D00-0000E3050000}"/>
    <hyperlink ref="B834" r:id="rId1508" location="cite_note-3" xr:uid="{00000000-0004-0000-0D00-0000E4050000}"/>
    <hyperlink ref="C834" r:id="rId1509" xr:uid="{00000000-0004-0000-0D00-0000E5050000}"/>
    <hyperlink ref="A835" r:id="rId1510" xr:uid="{00000000-0004-0000-0D00-0000E6050000}"/>
    <hyperlink ref="A836" r:id="rId1511" xr:uid="{00000000-0004-0000-0D00-0000E7050000}"/>
    <hyperlink ref="A837" r:id="rId1512" xr:uid="{00000000-0004-0000-0D00-0000E8050000}"/>
    <hyperlink ref="C837" r:id="rId1513" xr:uid="{00000000-0004-0000-0D00-0000E9050000}"/>
    <hyperlink ref="A838" r:id="rId1514" xr:uid="{00000000-0004-0000-0D00-0000EA050000}"/>
    <hyperlink ref="C838" r:id="rId1515" xr:uid="{00000000-0004-0000-0D00-0000EB050000}"/>
    <hyperlink ref="A839" r:id="rId1516" xr:uid="{00000000-0004-0000-0D00-0000EC050000}"/>
    <hyperlink ref="C839" r:id="rId1517" xr:uid="{00000000-0004-0000-0D00-0000ED050000}"/>
    <hyperlink ref="A840" r:id="rId1518" xr:uid="{00000000-0004-0000-0D00-0000EE050000}"/>
    <hyperlink ref="C840" r:id="rId1519" xr:uid="{00000000-0004-0000-0D00-0000EF050000}"/>
    <hyperlink ref="A841" r:id="rId1520" xr:uid="{00000000-0004-0000-0D00-0000F0050000}"/>
    <hyperlink ref="C841" r:id="rId1521" xr:uid="{00000000-0004-0000-0D00-0000F1050000}"/>
    <hyperlink ref="A842" r:id="rId1522" location="Video_games" xr:uid="{00000000-0004-0000-0D00-0000F2050000}"/>
    <hyperlink ref="C842" r:id="rId1523" xr:uid="{00000000-0004-0000-0D00-0000F3050000}"/>
    <hyperlink ref="A843" r:id="rId1524" location="Video_games" xr:uid="{00000000-0004-0000-0D00-0000F4050000}"/>
    <hyperlink ref="C843" r:id="rId1525" xr:uid="{00000000-0004-0000-0D00-0000F5050000}"/>
    <hyperlink ref="A844" r:id="rId1526" xr:uid="{00000000-0004-0000-0D00-0000F6050000}"/>
    <hyperlink ref="C844" r:id="rId1527" xr:uid="{00000000-0004-0000-0D00-0000F7050000}"/>
    <hyperlink ref="C845" r:id="rId1528" xr:uid="{00000000-0004-0000-0D00-0000F8050000}"/>
    <hyperlink ref="A846" r:id="rId1529" xr:uid="{00000000-0004-0000-0D00-0000F9050000}"/>
    <hyperlink ref="C846" r:id="rId1530" xr:uid="{00000000-0004-0000-0D00-0000FA050000}"/>
    <hyperlink ref="A847" r:id="rId1531" xr:uid="{00000000-0004-0000-0D00-0000FB050000}"/>
    <hyperlink ref="A848" r:id="rId1532" xr:uid="{00000000-0004-0000-0D00-0000FC050000}"/>
    <hyperlink ref="C848" r:id="rId1533" xr:uid="{00000000-0004-0000-0D00-0000FD050000}"/>
    <hyperlink ref="A849" r:id="rId1534" xr:uid="{00000000-0004-0000-0D00-0000FE050000}"/>
    <hyperlink ref="C849" r:id="rId1535" xr:uid="{00000000-0004-0000-0D00-0000FF050000}"/>
    <hyperlink ref="A850" r:id="rId1536" xr:uid="{00000000-0004-0000-0D00-000000060000}"/>
    <hyperlink ref="C850" r:id="rId1537" xr:uid="{00000000-0004-0000-0D00-000001060000}"/>
    <hyperlink ref="A851" r:id="rId1538" xr:uid="{00000000-0004-0000-0D00-000002060000}"/>
    <hyperlink ref="C851" r:id="rId1539" xr:uid="{00000000-0004-0000-0D00-000003060000}"/>
    <hyperlink ref="A852" r:id="rId1540" xr:uid="{00000000-0004-0000-0D00-000004060000}"/>
    <hyperlink ref="C852" r:id="rId1541" xr:uid="{00000000-0004-0000-0D00-000005060000}"/>
    <hyperlink ref="A853" r:id="rId1542" location="Video_game" xr:uid="{00000000-0004-0000-0D00-000006060000}"/>
    <hyperlink ref="C853" r:id="rId1543" xr:uid="{00000000-0004-0000-0D00-000007060000}"/>
    <hyperlink ref="A854" r:id="rId1544" xr:uid="{00000000-0004-0000-0D00-000008060000}"/>
    <hyperlink ref="C854" r:id="rId1545" xr:uid="{00000000-0004-0000-0D00-000009060000}"/>
    <hyperlink ref="A855" r:id="rId1546" xr:uid="{00000000-0004-0000-0D00-00000A060000}"/>
    <hyperlink ref="C855" r:id="rId1547" xr:uid="{00000000-0004-0000-0D00-00000B060000}"/>
    <hyperlink ref="A856" r:id="rId1548" xr:uid="{00000000-0004-0000-0D00-00000C060000}"/>
    <hyperlink ref="A857" r:id="rId1549" xr:uid="{00000000-0004-0000-0D00-00000D060000}"/>
    <hyperlink ref="A858" r:id="rId1550" xr:uid="{00000000-0004-0000-0D00-00000E060000}"/>
    <hyperlink ref="A859" r:id="rId1551" xr:uid="{00000000-0004-0000-0D00-00000F060000}"/>
    <hyperlink ref="C859" r:id="rId1552" xr:uid="{00000000-0004-0000-0D00-000010060000}"/>
    <hyperlink ref="A860" r:id="rId1553" xr:uid="{00000000-0004-0000-0D00-000011060000}"/>
    <hyperlink ref="C860" r:id="rId1554" xr:uid="{00000000-0004-0000-0D00-000012060000}"/>
    <hyperlink ref="A861" r:id="rId1555" xr:uid="{00000000-0004-0000-0D00-000013060000}"/>
    <hyperlink ref="C861" r:id="rId1556" xr:uid="{00000000-0004-0000-0D00-000014060000}"/>
    <hyperlink ref="A862" r:id="rId1557" xr:uid="{00000000-0004-0000-0D00-000015060000}"/>
    <hyperlink ref="C862" r:id="rId1558" xr:uid="{00000000-0004-0000-0D00-000016060000}"/>
    <hyperlink ref="A863" r:id="rId1559" xr:uid="{00000000-0004-0000-0D00-000017060000}"/>
    <hyperlink ref="C863" r:id="rId1560" xr:uid="{00000000-0004-0000-0D00-000018060000}"/>
    <hyperlink ref="A864" r:id="rId1561" xr:uid="{00000000-0004-0000-0D00-000019060000}"/>
    <hyperlink ref="C864" r:id="rId1562" xr:uid="{00000000-0004-0000-0D00-00001A060000}"/>
    <hyperlink ref="A865" r:id="rId1563" xr:uid="{00000000-0004-0000-0D00-00001B060000}"/>
    <hyperlink ref="C865" r:id="rId1564" xr:uid="{00000000-0004-0000-0D00-00001C060000}"/>
    <hyperlink ref="A866" r:id="rId1565" xr:uid="{00000000-0004-0000-0D00-00001D060000}"/>
    <hyperlink ref="C866" r:id="rId1566" xr:uid="{00000000-0004-0000-0D00-00001E060000}"/>
    <hyperlink ref="A867" r:id="rId1567" xr:uid="{00000000-0004-0000-0D00-00001F060000}"/>
    <hyperlink ref="C867" r:id="rId1568" xr:uid="{00000000-0004-0000-0D00-000020060000}"/>
    <hyperlink ref="A868" r:id="rId1569" xr:uid="{00000000-0004-0000-0D00-000021060000}"/>
    <hyperlink ref="C868" r:id="rId1570" xr:uid="{00000000-0004-0000-0D00-000022060000}"/>
    <hyperlink ref="A869" r:id="rId1571" xr:uid="{00000000-0004-0000-0D00-000023060000}"/>
    <hyperlink ref="A870" r:id="rId1572" xr:uid="{00000000-0004-0000-0D00-000024060000}"/>
    <hyperlink ref="C870" r:id="rId1573" xr:uid="{00000000-0004-0000-0D00-000025060000}"/>
    <hyperlink ref="A871" r:id="rId1574" xr:uid="{00000000-0004-0000-0D00-000026060000}"/>
    <hyperlink ref="A872" r:id="rId1575" xr:uid="{00000000-0004-0000-0D00-000027060000}"/>
    <hyperlink ref="A873" r:id="rId1576" xr:uid="{00000000-0004-0000-0D00-000028060000}"/>
    <hyperlink ref="C873" r:id="rId1577" xr:uid="{00000000-0004-0000-0D00-000029060000}"/>
    <hyperlink ref="A874" r:id="rId1578" xr:uid="{00000000-0004-0000-0D00-00002A060000}"/>
    <hyperlink ref="C874" r:id="rId1579" xr:uid="{00000000-0004-0000-0D00-00002B060000}"/>
    <hyperlink ref="A875" r:id="rId1580" xr:uid="{00000000-0004-0000-0D00-00002C060000}"/>
    <hyperlink ref="C875" r:id="rId1581" xr:uid="{00000000-0004-0000-0D00-00002D060000}"/>
    <hyperlink ref="A876" r:id="rId1582" xr:uid="{00000000-0004-0000-0D00-00002E060000}"/>
    <hyperlink ref="C876" r:id="rId1583" xr:uid="{00000000-0004-0000-0D00-00002F060000}"/>
    <hyperlink ref="A877" r:id="rId1584" xr:uid="{00000000-0004-0000-0D00-000030060000}"/>
    <hyperlink ref="C877" r:id="rId1585" xr:uid="{00000000-0004-0000-0D00-000031060000}"/>
    <hyperlink ref="A878" r:id="rId1586" xr:uid="{00000000-0004-0000-0D00-000032060000}"/>
    <hyperlink ref="C878" r:id="rId1587" xr:uid="{00000000-0004-0000-0D00-000033060000}"/>
    <hyperlink ref="A879" r:id="rId1588" xr:uid="{00000000-0004-0000-0D00-000034060000}"/>
    <hyperlink ref="C879" r:id="rId1589" xr:uid="{00000000-0004-0000-0D00-000035060000}"/>
    <hyperlink ref="A880" r:id="rId1590" xr:uid="{00000000-0004-0000-0D00-000036060000}"/>
    <hyperlink ref="C880" r:id="rId1591" xr:uid="{00000000-0004-0000-0D00-000037060000}"/>
    <hyperlink ref="A881" r:id="rId1592" xr:uid="{00000000-0004-0000-0D00-000038060000}"/>
    <hyperlink ref="C881" r:id="rId1593" xr:uid="{00000000-0004-0000-0D00-000039060000}"/>
    <hyperlink ref="A882" r:id="rId1594" xr:uid="{00000000-0004-0000-0D00-00003A060000}"/>
    <hyperlink ref="A883" r:id="rId1595" xr:uid="{00000000-0004-0000-0D00-00003B060000}"/>
    <hyperlink ref="A884" r:id="rId1596" xr:uid="{00000000-0004-0000-0D00-00003C060000}"/>
    <hyperlink ref="C884" r:id="rId1597" xr:uid="{00000000-0004-0000-0D00-00003D060000}"/>
    <hyperlink ref="A885" r:id="rId1598" xr:uid="{00000000-0004-0000-0D00-00003E060000}"/>
    <hyperlink ref="C885" r:id="rId1599" xr:uid="{00000000-0004-0000-0D00-00003F060000}"/>
    <hyperlink ref="A886" r:id="rId1600" xr:uid="{00000000-0004-0000-0D00-000040060000}"/>
    <hyperlink ref="C886" r:id="rId1601" xr:uid="{00000000-0004-0000-0D00-000041060000}"/>
    <hyperlink ref="A887" r:id="rId1602" xr:uid="{00000000-0004-0000-0D00-000042060000}"/>
    <hyperlink ref="C887" r:id="rId1603" xr:uid="{00000000-0004-0000-0D00-000043060000}"/>
    <hyperlink ref="A888" r:id="rId1604" xr:uid="{00000000-0004-0000-0D00-000044060000}"/>
    <hyperlink ref="C888" r:id="rId1605" xr:uid="{00000000-0004-0000-0D00-000045060000}"/>
    <hyperlink ref="A889" r:id="rId1606" xr:uid="{00000000-0004-0000-0D00-000046060000}"/>
    <hyperlink ref="A890" r:id="rId1607" xr:uid="{00000000-0004-0000-0D00-000047060000}"/>
    <hyperlink ref="A891" r:id="rId1608" xr:uid="{00000000-0004-0000-0D00-000048060000}"/>
    <hyperlink ref="C891" r:id="rId1609" xr:uid="{00000000-0004-0000-0D00-000049060000}"/>
    <hyperlink ref="A892" r:id="rId1610" xr:uid="{00000000-0004-0000-0D00-00004A060000}"/>
    <hyperlink ref="C892" r:id="rId1611" xr:uid="{00000000-0004-0000-0D00-00004B060000}"/>
    <hyperlink ref="A893" r:id="rId1612" xr:uid="{00000000-0004-0000-0D00-00004C060000}"/>
    <hyperlink ref="C893" r:id="rId1613" xr:uid="{00000000-0004-0000-0D00-00004D060000}"/>
    <hyperlink ref="A894" r:id="rId1614" xr:uid="{00000000-0004-0000-0D00-00004E060000}"/>
    <hyperlink ref="C894" r:id="rId1615" xr:uid="{00000000-0004-0000-0D00-00004F060000}"/>
    <hyperlink ref="A895" r:id="rId1616" xr:uid="{00000000-0004-0000-0D00-000050060000}"/>
    <hyperlink ref="C895" r:id="rId1617" xr:uid="{00000000-0004-0000-0D00-000051060000}"/>
    <hyperlink ref="A896" r:id="rId1618" xr:uid="{00000000-0004-0000-0D00-000052060000}"/>
    <hyperlink ref="C896" r:id="rId1619" xr:uid="{00000000-0004-0000-0D00-000053060000}"/>
    <hyperlink ref="A897" r:id="rId1620" xr:uid="{00000000-0004-0000-0D00-000054060000}"/>
    <hyperlink ref="C897" r:id="rId1621" xr:uid="{00000000-0004-0000-0D00-000055060000}"/>
    <hyperlink ref="A898" r:id="rId1622" xr:uid="{00000000-0004-0000-0D00-000056060000}"/>
    <hyperlink ref="C898" r:id="rId1623" xr:uid="{00000000-0004-0000-0D00-000057060000}"/>
    <hyperlink ref="A899" r:id="rId1624" xr:uid="{00000000-0004-0000-0D00-000058060000}"/>
    <hyperlink ref="C899" r:id="rId1625" xr:uid="{00000000-0004-0000-0D00-000059060000}"/>
    <hyperlink ref="A900" r:id="rId1626" xr:uid="{00000000-0004-0000-0D00-00005A060000}"/>
    <hyperlink ref="C900" r:id="rId1627" xr:uid="{00000000-0004-0000-0D00-00005B060000}"/>
    <hyperlink ref="A901" r:id="rId1628" xr:uid="{00000000-0004-0000-0D00-00005C060000}"/>
    <hyperlink ref="C901" r:id="rId1629" xr:uid="{00000000-0004-0000-0D00-00005D060000}"/>
    <hyperlink ref="A902" r:id="rId1630" xr:uid="{00000000-0004-0000-0D00-00005E060000}"/>
    <hyperlink ref="C902" r:id="rId1631" xr:uid="{00000000-0004-0000-0D00-00005F060000}"/>
    <hyperlink ref="A903" r:id="rId1632" xr:uid="{00000000-0004-0000-0D00-000060060000}"/>
    <hyperlink ref="A904" r:id="rId1633" xr:uid="{00000000-0004-0000-0D00-000061060000}"/>
    <hyperlink ref="C904" r:id="rId1634" xr:uid="{00000000-0004-0000-0D00-000062060000}"/>
    <hyperlink ref="A905" r:id="rId1635" xr:uid="{00000000-0004-0000-0D00-000063060000}"/>
    <hyperlink ref="C905" r:id="rId1636" xr:uid="{00000000-0004-0000-0D00-000064060000}"/>
    <hyperlink ref="A906" r:id="rId1637" xr:uid="{00000000-0004-0000-0D00-000065060000}"/>
    <hyperlink ref="C906" r:id="rId1638" xr:uid="{00000000-0004-0000-0D00-000066060000}"/>
    <hyperlink ref="A907" r:id="rId1639" xr:uid="{00000000-0004-0000-0D00-000067060000}"/>
    <hyperlink ref="C907" r:id="rId1640" xr:uid="{00000000-0004-0000-0D00-000068060000}"/>
    <hyperlink ref="A908" r:id="rId1641" xr:uid="{00000000-0004-0000-0D00-000069060000}"/>
    <hyperlink ref="C908" r:id="rId1642" xr:uid="{00000000-0004-0000-0D00-00006A060000}"/>
    <hyperlink ref="A909" r:id="rId1643" xr:uid="{00000000-0004-0000-0D00-00006B060000}"/>
    <hyperlink ref="C909" r:id="rId1644" xr:uid="{00000000-0004-0000-0D00-00006C060000}"/>
    <hyperlink ref="A910" r:id="rId1645" xr:uid="{00000000-0004-0000-0D00-00006D060000}"/>
    <hyperlink ref="A911" r:id="rId1646" xr:uid="{00000000-0004-0000-0D00-00006E060000}"/>
    <hyperlink ref="C911" r:id="rId1647" xr:uid="{00000000-0004-0000-0D00-00006F060000}"/>
    <hyperlink ref="A912" r:id="rId1648" xr:uid="{00000000-0004-0000-0D00-000070060000}"/>
    <hyperlink ref="C912" r:id="rId1649" xr:uid="{00000000-0004-0000-0D00-000071060000}"/>
    <hyperlink ref="A913" r:id="rId1650" xr:uid="{00000000-0004-0000-0D00-000072060000}"/>
    <hyperlink ref="C913" r:id="rId1651" xr:uid="{00000000-0004-0000-0D00-000073060000}"/>
    <hyperlink ref="A914" r:id="rId1652" xr:uid="{00000000-0004-0000-0D00-000074060000}"/>
    <hyperlink ref="C914" r:id="rId1653" xr:uid="{00000000-0004-0000-0D00-000075060000}"/>
    <hyperlink ref="A915" r:id="rId1654" xr:uid="{00000000-0004-0000-0D00-000076060000}"/>
    <hyperlink ref="C915" r:id="rId1655" xr:uid="{00000000-0004-0000-0D00-000077060000}"/>
    <hyperlink ref="A916" r:id="rId1656" xr:uid="{00000000-0004-0000-0D00-000078060000}"/>
    <hyperlink ref="A917" r:id="rId1657" xr:uid="{00000000-0004-0000-0D00-000079060000}"/>
    <hyperlink ref="A918" r:id="rId1658" xr:uid="{00000000-0004-0000-0D00-00007A060000}"/>
    <hyperlink ref="C918" r:id="rId1659" xr:uid="{00000000-0004-0000-0D00-00007B060000}"/>
    <hyperlink ref="A919" r:id="rId1660" xr:uid="{00000000-0004-0000-0D00-00007C060000}"/>
    <hyperlink ref="C919" r:id="rId1661" xr:uid="{00000000-0004-0000-0D00-00007D060000}"/>
    <hyperlink ref="A920" r:id="rId1662" xr:uid="{00000000-0004-0000-0D00-00007E060000}"/>
    <hyperlink ref="C920" r:id="rId1663" xr:uid="{00000000-0004-0000-0D00-00007F060000}"/>
    <hyperlink ref="A921" r:id="rId1664" xr:uid="{00000000-0004-0000-0D00-000080060000}"/>
    <hyperlink ref="C921" r:id="rId1665" xr:uid="{00000000-0004-0000-0D00-000081060000}"/>
    <hyperlink ref="A922" r:id="rId1666" xr:uid="{00000000-0004-0000-0D00-000082060000}"/>
    <hyperlink ref="C922" r:id="rId1667" xr:uid="{00000000-0004-0000-0D00-000083060000}"/>
    <hyperlink ref="A923" r:id="rId1668" xr:uid="{00000000-0004-0000-0D00-000084060000}"/>
    <hyperlink ref="C923" r:id="rId1669" xr:uid="{00000000-0004-0000-0D00-000085060000}"/>
    <hyperlink ref="A924" r:id="rId1670" xr:uid="{00000000-0004-0000-0D00-000086060000}"/>
    <hyperlink ref="A925" r:id="rId1671" xr:uid="{00000000-0004-0000-0D00-000087060000}"/>
    <hyperlink ref="C925" r:id="rId1672" xr:uid="{00000000-0004-0000-0D00-000088060000}"/>
    <hyperlink ref="A926" r:id="rId1673" xr:uid="{00000000-0004-0000-0D00-000089060000}"/>
    <hyperlink ref="C926" r:id="rId1674" xr:uid="{00000000-0004-0000-0D00-00008A060000}"/>
    <hyperlink ref="A927" r:id="rId1675" xr:uid="{00000000-0004-0000-0D00-00008B060000}"/>
    <hyperlink ref="C927" r:id="rId1676" xr:uid="{00000000-0004-0000-0D00-00008C060000}"/>
    <hyperlink ref="A928" r:id="rId1677" xr:uid="{00000000-0004-0000-0D00-00008D060000}"/>
    <hyperlink ref="C928" r:id="rId1678" xr:uid="{00000000-0004-0000-0D00-00008E060000}"/>
    <hyperlink ref="A929" r:id="rId1679" xr:uid="{00000000-0004-0000-0D00-00008F060000}"/>
    <hyperlink ref="C929" r:id="rId1680" xr:uid="{00000000-0004-0000-0D00-000090060000}"/>
    <hyperlink ref="A930" r:id="rId1681" xr:uid="{00000000-0004-0000-0D00-000091060000}"/>
    <hyperlink ref="C930" r:id="rId1682" xr:uid="{00000000-0004-0000-0D00-000092060000}"/>
    <hyperlink ref="A931" r:id="rId1683" xr:uid="{00000000-0004-0000-0D00-000093060000}"/>
    <hyperlink ref="C931" r:id="rId1684" xr:uid="{00000000-0004-0000-0D00-000094060000}"/>
    <hyperlink ref="A932" r:id="rId1685" xr:uid="{00000000-0004-0000-0D00-000095060000}"/>
    <hyperlink ref="C932" r:id="rId1686" xr:uid="{00000000-0004-0000-0D00-000096060000}"/>
    <hyperlink ref="A933" r:id="rId1687" xr:uid="{00000000-0004-0000-0D00-000097060000}"/>
    <hyperlink ref="C933" r:id="rId1688" xr:uid="{00000000-0004-0000-0D00-000098060000}"/>
    <hyperlink ref="A934" r:id="rId1689" xr:uid="{00000000-0004-0000-0D00-000099060000}"/>
    <hyperlink ref="C934" r:id="rId1690" xr:uid="{00000000-0004-0000-0D00-00009A060000}"/>
    <hyperlink ref="A935" r:id="rId1691" xr:uid="{00000000-0004-0000-0D00-00009B060000}"/>
    <hyperlink ref="C935" r:id="rId1692" xr:uid="{00000000-0004-0000-0D00-00009C060000}"/>
    <hyperlink ref="A936" r:id="rId1693" xr:uid="{00000000-0004-0000-0D00-00009D060000}"/>
    <hyperlink ref="C936" r:id="rId1694" xr:uid="{00000000-0004-0000-0D00-00009E060000}"/>
    <hyperlink ref="A937" r:id="rId1695" xr:uid="{00000000-0004-0000-0D00-00009F060000}"/>
    <hyperlink ref="C937" r:id="rId1696" xr:uid="{00000000-0004-0000-0D00-0000A0060000}"/>
    <hyperlink ref="A938" r:id="rId1697" xr:uid="{00000000-0004-0000-0D00-0000A1060000}"/>
    <hyperlink ref="C938" r:id="rId1698" xr:uid="{00000000-0004-0000-0D00-0000A2060000}"/>
    <hyperlink ref="A939" r:id="rId1699" xr:uid="{00000000-0004-0000-0D00-0000A3060000}"/>
    <hyperlink ref="A940" r:id="rId1700" xr:uid="{00000000-0004-0000-0D00-0000A4060000}"/>
    <hyperlink ref="C940" r:id="rId1701" xr:uid="{00000000-0004-0000-0D00-0000A5060000}"/>
    <hyperlink ref="A941" r:id="rId1702" xr:uid="{00000000-0004-0000-0D00-0000A6060000}"/>
    <hyperlink ref="A942" r:id="rId1703" xr:uid="{00000000-0004-0000-0D00-0000A7060000}"/>
    <hyperlink ref="A943" r:id="rId1704" xr:uid="{00000000-0004-0000-0D00-0000A8060000}"/>
    <hyperlink ref="A944" r:id="rId1705" xr:uid="{00000000-0004-0000-0D00-0000A9060000}"/>
    <hyperlink ref="C944" r:id="rId1706" xr:uid="{00000000-0004-0000-0D00-0000AA060000}"/>
    <hyperlink ref="A945" r:id="rId1707" xr:uid="{00000000-0004-0000-0D00-0000AB060000}"/>
    <hyperlink ref="A946" r:id="rId1708" xr:uid="{00000000-0004-0000-0D00-0000AC060000}"/>
    <hyperlink ref="A947" r:id="rId1709" xr:uid="{00000000-0004-0000-0D00-0000AD060000}"/>
    <hyperlink ref="A948" r:id="rId1710" xr:uid="{00000000-0004-0000-0D00-0000AE060000}"/>
    <hyperlink ref="C948" r:id="rId1711" xr:uid="{00000000-0004-0000-0D00-0000AF060000}"/>
    <hyperlink ref="A949" r:id="rId1712" xr:uid="{00000000-0004-0000-0D00-0000B0060000}"/>
    <hyperlink ref="C949" r:id="rId1713" xr:uid="{00000000-0004-0000-0D00-0000B1060000}"/>
    <hyperlink ref="A950" r:id="rId1714" xr:uid="{00000000-0004-0000-0D00-0000B2060000}"/>
    <hyperlink ref="C950" r:id="rId1715" xr:uid="{00000000-0004-0000-0D00-0000B3060000}"/>
    <hyperlink ref="A951" r:id="rId1716" xr:uid="{00000000-0004-0000-0D00-0000B4060000}"/>
    <hyperlink ref="A952" r:id="rId1717" xr:uid="{00000000-0004-0000-0D00-0000B5060000}"/>
    <hyperlink ref="C952" r:id="rId1718" xr:uid="{00000000-0004-0000-0D00-0000B6060000}"/>
    <hyperlink ref="A953" r:id="rId1719" xr:uid="{00000000-0004-0000-0D00-0000B7060000}"/>
    <hyperlink ref="C953" r:id="rId1720" xr:uid="{00000000-0004-0000-0D00-0000B806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I126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9.42578125" customWidth="1"/>
    <col min="2" max="2" width="11.42578125" customWidth="1"/>
    <col min="3" max="3" width="53.570312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20"/>
      <c r="C1" s="19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 ht="12.75">
      <c r="A3" s="65" t="s">
        <v>11951</v>
      </c>
      <c r="B3" s="65">
        <v>2008</v>
      </c>
      <c r="C3" s="65" t="s">
        <v>11033</v>
      </c>
      <c r="D3" s="47" t="s">
        <v>6158</v>
      </c>
      <c r="E3" s="47" t="b">
        <v>0</v>
      </c>
      <c r="F3" s="47" t="b">
        <v>0</v>
      </c>
      <c r="G3" s="47"/>
      <c r="H3" s="47"/>
      <c r="I3" s="47"/>
    </row>
    <row r="4" spans="1:9" ht="12.75">
      <c r="A4" s="65" t="s">
        <v>11952</v>
      </c>
      <c r="B4" s="65">
        <v>2008</v>
      </c>
      <c r="C4" s="65" t="s">
        <v>11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 ht="12.75">
      <c r="A5" s="65" t="s">
        <v>11953</v>
      </c>
      <c r="B5" s="65">
        <v>2008</v>
      </c>
      <c r="C5" s="65" t="s">
        <v>11954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 ht="12.75">
      <c r="A6" s="65" t="s">
        <v>11955</v>
      </c>
      <c r="B6" s="65">
        <v>2006</v>
      </c>
      <c r="C6" s="65" t="s">
        <v>7802</v>
      </c>
      <c r="D6" s="47" t="s">
        <v>6158</v>
      </c>
      <c r="E6" s="47" t="b">
        <v>0</v>
      </c>
      <c r="F6" s="47" t="b">
        <v>0</v>
      </c>
      <c r="G6" s="47"/>
      <c r="H6" s="47"/>
      <c r="I6" s="47"/>
    </row>
    <row r="7" spans="1:9" ht="12.75">
      <c r="A7" s="65" t="s">
        <v>11956</v>
      </c>
      <c r="B7" s="65">
        <v>2009</v>
      </c>
      <c r="C7" s="65" t="s">
        <v>11957</v>
      </c>
      <c r="D7" s="47" t="s">
        <v>6158</v>
      </c>
      <c r="E7" s="47" t="b">
        <v>0</v>
      </c>
      <c r="F7" s="47" t="b">
        <v>0</v>
      </c>
      <c r="G7" s="47"/>
      <c r="H7" s="47"/>
      <c r="I7" s="47"/>
    </row>
    <row r="8" spans="1:9" ht="12.75">
      <c r="A8" s="65" t="s">
        <v>11958</v>
      </c>
      <c r="B8" s="65">
        <v>2007</v>
      </c>
      <c r="C8" s="65" t="s">
        <v>11957</v>
      </c>
      <c r="D8" s="47" t="s">
        <v>6158</v>
      </c>
      <c r="E8" s="47" t="b">
        <v>0</v>
      </c>
      <c r="F8" s="47" t="b">
        <v>0</v>
      </c>
      <c r="G8" s="47"/>
      <c r="H8" s="47"/>
      <c r="I8" s="47"/>
    </row>
    <row r="9" spans="1:9" ht="12.75">
      <c r="A9" s="65" t="s">
        <v>11959</v>
      </c>
      <c r="B9" s="65">
        <v>2008</v>
      </c>
      <c r="C9" s="65" t="s">
        <v>11960</v>
      </c>
      <c r="D9" s="47" t="s">
        <v>6158</v>
      </c>
      <c r="E9" s="47" t="b">
        <v>0</v>
      </c>
      <c r="F9" s="47" t="b">
        <v>0</v>
      </c>
      <c r="G9" s="47"/>
      <c r="H9" s="47"/>
      <c r="I9" s="47"/>
    </row>
    <row r="10" spans="1:9" ht="12.75">
      <c r="A10" s="65" t="s">
        <v>11961</v>
      </c>
      <c r="B10" s="65">
        <v>2009</v>
      </c>
      <c r="C10" s="65" t="s">
        <v>11962</v>
      </c>
      <c r="D10" s="47" t="s">
        <v>6158</v>
      </c>
      <c r="E10" s="47" t="b">
        <v>0</v>
      </c>
      <c r="F10" s="47" t="b">
        <v>0</v>
      </c>
      <c r="G10" s="47"/>
      <c r="H10" s="47"/>
      <c r="I10" s="47"/>
    </row>
    <row r="11" spans="1:9" ht="12.75">
      <c r="A11" s="65" t="s">
        <v>11963</v>
      </c>
      <c r="B11" s="65">
        <v>2009</v>
      </c>
      <c r="C11" s="65" t="s">
        <v>11964</v>
      </c>
      <c r="D11" s="47" t="s">
        <v>6158</v>
      </c>
      <c r="E11" s="47" t="b">
        <v>0</v>
      </c>
      <c r="F11" s="47" t="b">
        <v>0</v>
      </c>
      <c r="G11" s="47"/>
      <c r="H11" s="47"/>
      <c r="I11" s="47"/>
    </row>
    <row r="12" spans="1:9" ht="12.75">
      <c r="A12" s="65" t="s">
        <v>11965</v>
      </c>
      <c r="B12" s="65">
        <v>2009</v>
      </c>
      <c r="C12" s="65" t="s">
        <v>69</v>
      </c>
      <c r="D12" s="47" t="s">
        <v>6158</v>
      </c>
      <c r="E12" s="47" t="b">
        <v>0</v>
      </c>
      <c r="F12" s="47" t="b">
        <v>0</v>
      </c>
      <c r="G12" s="47"/>
      <c r="H12" s="47"/>
      <c r="I12" s="47"/>
    </row>
    <row r="13" spans="1:9" ht="12.75">
      <c r="A13" s="65" t="s">
        <v>11966</v>
      </c>
      <c r="B13" s="65">
        <v>2008</v>
      </c>
      <c r="C13" s="65" t="s">
        <v>11</v>
      </c>
      <c r="D13" s="47" t="s">
        <v>6158</v>
      </c>
      <c r="E13" s="47" t="b">
        <v>0</v>
      </c>
      <c r="F13" s="47" t="b">
        <v>0</v>
      </c>
      <c r="G13" s="47"/>
      <c r="H13" s="47"/>
      <c r="I13" s="47"/>
    </row>
    <row r="14" spans="1:9" ht="12.75">
      <c r="A14" s="65" t="s">
        <v>11967</v>
      </c>
      <c r="B14" s="65">
        <v>2005</v>
      </c>
      <c r="C14" s="65" t="s">
        <v>11</v>
      </c>
      <c r="D14" s="47" t="s">
        <v>6158</v>
      </c>
      <c r="E14" s="47" t="b">
        <v>0</v>
      </c>
      <c r="F14" s="47" t="b">
        <v>0</v>
      </c>
      <c r="G14" s="47"/>
      <c r="H14" s="47"/>
      <c r="I14" s="47"/>
    </row>
    <row r="15" spans="1:9" ht="12.75">
      <c r="A15" s="65" t="s">
        <v>11968</v>
      </c>
      <c r="B15" s="65">
        <v>2012</v>
      </c>
      <c r="C15" s="65" t="s">
        <v>699</v>
      </c>
      <c r="D15" s="47" t="s">
        <v>6158</v>
      </c>
      <c r="E15" s="47" t="b">
        <v>0</v>
      </c>
      <c r="F15" s="47" t="b">
        <v>0</v>
      </c>
      <c r="G15" s="47"/>
      <c r="H15" s="47"/>
      <c r="I15" s="47"/>
    </row>
    <row r="16" spans="1:9" ht="12.75">
      <c r="A16" s="65" t="s">
        <v>11969</v>
      </c>
      <c r="B16" s="65">
        <v>2009</v>
      </c>
      <c r="C16" s="65" t="s">
        <v>55</v>
      </c>
      <c r="D16" s="47" t="s">
        <v>6158</v>
      </c>
      <c r="E16" s="47" t="b">
        <v>0</v>
      </c>
      <c r="F16" s="47" t="b">
        <v>0</v>
      </c>
      <c r="G16" s="47"/>
      <c r="H16" s="47"/>
      <c r="I16" s="47"/>
    </row>
    <row r="17" spans="1:9" ht="12.75">
      <c r="A17" s="65" t="s">
        <v>11970</v>
      </c>
      <c r="B17" s="65">
        <v>2009</v>
      </c>
      <c r="C17" s="65" t="s">
        <v>11971</v>
      </c>
      <c r="D17" s="47" t="s">
        <v>6158</v>
      </c>
      <c r="E17" s="47" t="b">
        <v>0</v>
      </c>
      <c r="F17" s="47" t="b">
        <v>0</v>
      </c>
      <c r="G17" s="47"/>
      <c r="H17" s="47"/>
      <c r="I17" s="47"/>
    </row>
    <row r="18" spans="1:9" ht="12.75">
      <c r="A18" s="65" t="s">
        <v>11972</v>
      </c>
      <c r="B18" s="65">
        <v>2008</v>
      </c>
      <c r="C18" s="65" t="s">
        <v>7302</v>
      </c>
      <c r="D18" s="47" t="s">
        <v>6158</v>
      </c>
      <c r="E18" s="47" t="b">
        <v>0</v>
      </c>
      <c r="F18" s="47" t="b">
        <v>0</v>
      </c>
      <c r="G18" s="47"/>
      <c r="H18" s="47"/>
      <c r="I18" s="47"/>
    </row>
    <row r="19" spans="1:9" ht="12.75">
      <c r="A19" s="65" t="s">
        <v>11973</v>
      </c>
      <c r="B19" s="65">
        <v>2006</v>
      </c>
      <c r="C19" s="65" t="s">
        <v>10966</v>
      </c>
      <c r="D19" s="47" t="s">
        <v>6158</v>
      </c>
      <c r="E19" s="47" t="b">
        <v>0</v>
      </c>
      <c r="F19" s="47" t="b">
        <v>0</v>
      </c>
      <c r="G19" s="47"/>
      <c r="H19" s="47"/>
      <c r="I19" s="47"/>
    </row>
    <row r="20" spans="1:9" ht="12.75">
      <c r="A20" s="65" t="s">
        <v>11974</v>
      </c>
      <c r="B20" s="65">
        <v>2008</v>
      </c>
      <c r="C20" s="65" t="s">
        <v>10966</v>
      </c>
      <c r="D20" s="47" t="s">
        <v>6158</v>
      </c>
      <c r="E20" s="47" t="b">
        <v>0</v>
      </c>
      <c r="F20" s="47" t="b">
        <v>0</v>
      </c>
      <c r="G20" s="47"/>
      <c r="H20" s="47"/>
      <c r="I20" s="47"/>
    </row>
    <row r="21" spans="1:9" ht="12.75">
      <c r="A21" s="65" t="s">
        <v>10989</v>
      </c>
      <c r="B21" s="65">
        <v>2006</v>
      </c>
      <c r="C21" s="65" t="s">
        <v>7302</v>
      </c>
      <c r="D21" s="47" t="s">
        <v>6158</v>
      </c>
      <c r="E21" s="47" t="b">
        <v>0</v>
      </c>
      <c r="F21" s="47" t="b">
        <v>0</v>
      </c>
      <c r="G21" s="47"/>
      <c r="H21" s="47"/>
      <c r="I21" s="47"/>
    </row>
    <row r="22" spans="1:9" ht="12.75">
      <c r="A22" s="65" t="s">
        <v>10590</v>
      </c>
      <c r="B22" s="65">
        <v>2010</v>
      </c>
      <c r="C22" s="65" t="s">
        <v>9823</v>
      </c>
      <c r="D22" s="47" t="s">
        <v>6158</v>
      </c>
      <c r="E22" s="47" t="b">
        <v>0</v>
      </c>
      <c r="F22" s="47" t="b">
        <v>0</v>
      </c>
      <c r="G22" s="47"/>
      <c r="H22" s="47"/>
      <c r="I22" s="47"/>
    </row>
    <row r="23" spans="1:9" ht="12.75">
      <c r="A23" s="65" t="s">
        <v>11975</v>
      </c>
      <c r="B23" s="65">
        <v>2009</v>
      </c>
      <c r="C23" s="65" t="s">
        <v>11976</v>
      </c>
      <c r="D23" s="47" t="s">
        <v>6158</v>
      </c>
      <c r="E23" s="47" t="b">
        <v>0</v>
      </c>
      <c r="F23" s="47" t="b">
        <v>0</v>
      </c>
      <c r="G23" s="47"/>
      <c r="H23" s="47"/>
      <c r="I23" s="47"/>
    </row>
    <row r="24" spans="1:9" ht="12.75">
      <c r="A24" s="65" t="s">
        <v>11977</v>
      </c>
      <c r="B24" s="65">
        <v>2011</v>
      </c>
      <c r="C24" s="65" t="s">
        <v>21</v>
      </c>
      <c r="D24" s="47" t="s">
        <v>6158</v>
      </c>
      <c r="E24" s="47" t="b">
        <v>0</v>
      </c>
      <c r="F24" s="47" t="b">
        <v>0</v>
      </c>
      <c r="G24" s="47"/>
      <c r="H24" s="47"/>
      <c r="I24" s="47"/>
    </row>
    <row r="25" spans="1:9" ht="12.75">
      <c r="A25" s="65" t="s">
        <v>11978</v>
      </c>
      <c r="B25" s="65">
        <v>2008</v>
      </c>
      <c r="C25" s="65" t="s">
        <v>7302</v>
      </c>
      <c r="D25" s="47" t="s">
        <v>6158</v>
      </c>
      <c r="E25" s="47" t="b">
        <v>0</v>
      </c>
      <c r="F25" s="47" t="b">
        <v>0</v>
      </c>
      <c r="G25" s="47"/>
      <c r="H25" s="47"/>
      <c r="I25" s="47"/>
    </row>
    <row r="26" spans="1:9" ht="12.75">
      <c r="A26" s="65" t="s">
        <v>11979</v>
      </c>
      <c r="B26" s="65">
        <v>2007</v>
      </c>
      <c r="C26" s="65" t="s">
        <v>11980</v>
      </c>
      <c r="D26" s="47" t="s">
        <v>6158</v>
      </c>
      <c r="E26" s="47" t="b">
        <v>0</v>
      </c>
      <c r="F26" s="47" t="b">
        <v>0</v>
      </c>
      <c r="G26" s="47"/>
      <c r="H26" s="47"/>
      <c r="I26" s="47"/>
    </row>
    <row r="27" spans="1:9" ht="12.75">
      <c r="A27" s="65" t="s">
        <v>11981</v>
      </c>
      <c r="B27" s="65">
        <v>2009</v>
      </c>
      <c r="C27" s="65" t="s">
        <v>10966</v>
      </c>
      <c r="D27" s="47" t="s">
        <v>6158</v>
      </c>
      <c r="E27" s="47" t="b">
        <v>0</v>
      </c>
      <c r="F27" s="47" t="b">
        <v>0</v>
      </c>
      <c r="G27" s="47"/>
      <c r="H27" s="47"/>
      <c r="I27" s="47"/>
    </row>
    <row r="28" spans="1:9" ht="12.75">
      <c r="A28" s="65" t="s">
        <v>11982</v>
      </c>
      <c r="B28" s="65">
        <v>2008</v>
      </c>
      <c r="C28" s="65" t="s">
        <v>11983</v>
      </c>
      <c r="D28" s="47" t="s">
        <v>6158</v>
      </c>
      <c r="E28" s="47" t="b">
        <v>0</v>
      </c>
      <c r="F28" s="47" t="b">
        <v>0</v>
      </c>
      <c r="G28" s="47"/>
      <c r="H28" s="47"/>
      <c r="I28" s="47"/>
    </row>
    <row r="29" spans="1:9" ht="12.75">
      <c r="A29" s="65" t="s">
        <v>11984</v>
      </c>
      <c r="B29" s="65">
        <v>2010</v>
      </c>
      <c r="C29" s="65" t="s">
        <v>11</v>
      </c>
      <c r="D29" s="47" t="s">
        <v>6158</v>
      </c>
      <c r="E29" s="47" t="b">
        <v>0</v>
      </c>
      <c r="F29" s="47" t="b">
        <v>0</v>
      </c>
      <c r="G29" s="47"/>
      <c r="H29" s="47"/>
      <c r="I29" s="47"/>
    </row>
    <row r="30" spans="1:9" ht="12.75">
      <c r="A30" s="65" t="s">
        <v>11985</v>
      </c>
      <c r="B30" s="65">
        <v>2007</v>
      </c>
      <c r="C30" s="65" t="s">
        <v>7302</v>
      </c>
      <c r="D30" s="47" t="s">
        <v>6158</v>
      </c>
      <c r="E30" s="47" t="b">
        <v>0</v>
      </c>
      <c r="F30" s="47" t="b">
        <v>0</v>
      </c>
      <c r="G30" s="47"/>
      <c r="H30" s="47"/>
      <c r="I30" s="47"/>
    </row>
    <row r="31" spans="1:9" ht="12.75">
      <c r="A31" s="65" t="s">
        <v>11986</v>
      </c>
      <c r="B31" s="65">
        <v>2008</v>
      </c>
      <c r="C31" s="65" t="s">
        <v>7302</v>
      </c>
      <c r="D31" s="47" t="s">
        <v>6158</v>
      </c>
      <c r="E31" s="47" t="b">
        <v>0</v>
      </c>
      <c r="F31" s="47" t="b">
        <v>0</v>
      </c>
      <c r="G31" s="47"/>
      <c r="H31" s="47"/>
      <c r="I31" s="47"/>
    </row>
    <row r="32" spans="1:9" ht="12.75">
      <c r="A32" s="65" t="s">
        <v>11987</v>
      </c>
      <c r="B32" s="65">
        <v>2008</v>
      </c>
      <c r="C32" s="65" t="s">
        <v>11988</v>
      </c>
      <c r="D32" s="47" t="s">
        <v>6158</v>
      </c>
      <c r="E32" s="47" t="b">
        <v>0</v>
      </c>
      <c r="F32" s="47" t="b">
        <v>0</v>
      </c>
      <c r="G32" s="47"/>
      <c r="H32" s="47"/>
      <c r="I32" s="47"/>
    </row>
    <row r="33" spans="1:9" ht="12.75">
      <c r="A33" s="65" t="s">
        <v>11989</v>
      </c>
      <c r="B33" s="65">
        <v>2008</v>
      </c>
      <c r="C33" s="65" t="s">
        <v>11990</v>
      </c>
      <c r="D33" s="47" t="s">
        <v>6158</v>
      </c>
      <c r="E33" s="47" t="b">
        <v>0</v>
      </c>
      <c r="F33" s="47" t="b">
        <v>0</v>
      </c>
      <c r="G33" s="47"/>
      <c r="H33" s="47"/>
      <c r="I33" s="47"/>
    </row>
    <row r="34" spans="1:9" ht="12.75">
      <c r="A34" s="65" t="s">
        <v>11991</v>
      </c>
      <c r="B34" s="65">
        <v>2005</v>
      </c>
      <c r="C34" s="65" t="s">
        <v>11</v>
      </c>
      <c r="D34" s="47" t="s">
        <v>6158</v>
      </c>
      <c r="E34" s="47" t="b">
        <v>0</v>
      </c>
      <c r="F34" s="47" t="b">
        <v>0</v>
      </c>
      <c r="G34" s="47"/>
      <c r="H34" s="47"/>
      <c r="I34" s="47"/>
    </row>
    <row r="35" spans="1:9" ht="12.75">
      <c r="A35" s="65" t="s">
        <v>11992</v>
      </c>
      <c r="B35" s="65">
        <v>2007</v>
      </c>
      <c r="C35" s="65" t="s">
        <v>11993</v>
      </c>
      <c r="D35" s="47" t="s">
        <v>6158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65" t="s">
        <v>11994</v>
      </c>
      <c r="B36" s="65">
        <v>2007</v>
      </c>
      <c r="C36" s="65" t="s">
        <v>9737</v>
      </c>
      <c r="D36" s="47" t="s">
        <v>6158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65" t="s">
        <v>11995</v>
      </c>
      <c r="B37" s="65">
        <v>2009</v>
      </c>
      <c r="C37" s="65" t="s">
        <v>9737</v>
      </c>
      <c r="D37" s="47" t="s">
        <v>6158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65" t="s">
        <v>11996</v>
      </c>
      <c r="B38" s="65">
        <v>2009</v>
      </c>
      <c r="C38" s="65" t="s">
        <v>4734</v>
      </c>
      <c r="D38" s="47" t="s">
        <v>6158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65" t="s">
        <v>11997</v>
      </c>
      <c r="B39" s="65">
        <v>2005</v>
      </c>
      <c r="C39" s="65" t="s">
        <v>11998</v>
      </c>
      <c r="D39" s="47" t="s">
        <v>6158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65" t="s">
        <v>11999</v>
      </c>
      <c r="B40" s="65">
        <v>2007</v>
      </c>
      <c r="C40" s="65" t="s">
        <v>12000</v>
      </c>
      <c r="D40" s="47" t="s">
        <v>6158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65" t="s">
        <v>12001</v>
      </c>
      <c r="B41" s="65">
        <v>2007</v>
      </c>
      <c r="C41" s="65" t="s">
        <v>12002</v>
      </c>
      <c r="D41" s="47" t="s">
        <v>6158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65" t="s">
        <v>12003</v>
      </c>
      <c r="B42" s="65">
        <v>2009</v>
      </c>
      <c r="C42" s="65" t="s">
        <v>44</v>
      </c>
      <c r="D42" s="47" t="s">
        <v>6158</v>
      </c>
      <c r="E42" s="47" t="b">
        <v>0</v>
      </c>
      <c r="F42" s="47" t="b">
        <v>0</v>
      </c>
      <c r="G42" s="47"/>
      <c r="H42" s="47"/>
      <c r="I42" s="47"/>
    </row>
    <row r="43" spans="1:9" ht="12.75">
      <c r="A43" s="65" t="s">
        <v>12004</v>
      </c>
      <c r="B43" s="65">
        <v>2007</v>
      </c>
      <c r="C43" s="65" t="s">
        <v>69</v>
      </c>
      <c r="D43" s="47" t="s">
        <v>6158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65" t="s">
        <v>11003</v>
      </c>
      <c r="B44" s="65">
        <v>2007</v>
      </c>
      <c r="C44" s="65" t="s">
        <v>12005</v>
      </c>
      <c r="D44" s="47" t="s">
        <v>6158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65" t="s">
        <v>12006</v>
      </c>
      <c r="B45" s="65">
        <v>2008</v>
      </c>
      <c r="C45" s="65" t="s">
        <v>7302</v>
      </c>
      <c r="D45" s="47" t="s">
        <v>6158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65" t="s">
        <v>12007</v>
      </c>
      <c r="B46" s="65">
        <v>2007</v>
      </c>
      <c r="C46" s="65" t="s">
        <v>12008</v>
      </c>
      <c r="D46" s="47" t="s">
        <v>6158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65" t="s">
        <v>12009</v>
      </c>
      <c r="B47" s="65">
        <v>2008</v>
      </c>
      <c r="C47" s="65" t="s">
        <v>12010</v>
      </c>
      <c r="D47" s="47" t="s">
        <v>6158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65" t="s">
        <v>12011</v>
      </c>
      <c r="B48" s="65">
        <v>2010</v>
      </c>
      <c r="C48" s="65" t="s">
        <v>11</v>
      </c>
      <c r="D48" s="47" t="s">
        <v>6158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65" t="s">
        <v>12012</v>
      </c>
      <c r="B49" s="65">
        <v>2007</v>
      </c>
      <c r="C49" s="65" t="s">
        <v>5</v>
      </c>
      <c r="D49" s="47" t="s">
        <v>6158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65" t="s">
        <v>12013</v>
      </c>
      <c r="B50" s="65">
        <v>2004</v>
      </c>
      <c r="C50" s="65" t="s">
        <v>7809</v>
      </c>
      <c r="D50" s="47" t="s">
        <v>6158</v>
      </c>
      <c r="E50" s="47" t="b">
        <v>0</v>
      </c>
      <c r="F50" s="47" t="b">
        <v>0</v>
      </c>
      <c r="G50" s="47"/>
      <c r="H50" s="47"/>
      <c r="I50" s="47"/>
    </row>
    <row r="51" spans="1:9" ht="12.75">
      <c r="A51" s="65" t="s">
        <v>12014</v>
      </c>
      <c r="B51" s="65">
        <v>2006</v>
      </c>
      <c r="C51" s="65" t="s">
        <v>7809</v>
      </c>
      <c r="D51" s="47" t="s">
        <v>6158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65" t="s">
        <v>12015</v>
      </c>
      <c r="B52" s="65">
        <v>2009</v>
      </c>
      <c r="C52" s="65" t="s">
        <v>7809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65" t="s">
        <v>12016</v>
      </c>
      <c r="B53" s="65">
        <v>2008</v>
      </c>
      <c r="C53" s="65" t="s">
        <v>7809</v>
      </c>
      <c r="D53" s="47" t="s">
        <v>6158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65" t="s">
        <v>12017</v>
      </c>
      <c r="B54" s="65">
        <v>2009</v>
      </c>
      <c r="C54" s="65" t="s">
        <v>699</v>
      </c>
      <c r="D54" s="47" t="s">
        <v>6158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65" t="s">
        <v>12018</v>
      </c>
      <c r="B55" s="65">
        <v>2009</v>
      </c>
      <c r="C55" s="65" t="s">
        <v>12019</v>
      </c>
      <c r="D55" s="47" t="s">
        <v>6158</v>
      </c>
      <c r="E55" s="47" t="b">
        <v>0</v>
      </c>
      <c r="F55" s="47" t="b">
        <v>0</v>
      </c>
      <c r="G55" s="47"/>
      <c r="H55" s="47"/>
      <c r="I55" s="47"/>
    </row>
    <row r="56" spans="1:9" ht="12.75">
      <c r="A56" s="65" t="s">
        <v>12020</v>
      </c>
      <c r="B56" s="65">
        <v>2010</v>
      </c>
      <c r="C56" s="65" t="s">
        <v>12021</v>
      </c>
      <c r="D56" s="47" t="s">
        <v>6158</v>
      </c>
      <c r="E56" s="47" t="b">
        <v>0</v>
      </c>
      <c r="F56" s="47" t="b">
        <v>0</v>
      </c>
      <c r="G56" s="47"/>
      <c r="H56" s="47"/>
      <c r="I56" s="47"/>
    </row>
    <row r="57" spans="1:9" ht="12.75">
      <c r="A57" s="65" t="s">
        <v>12022</v>
      </c>
      <c r="B57" s="65">
        <v>2011</v>
      </c>
      <c r="C57" s="65" t="s">
        <v>12021</v>
      </c>
      <c r="D57" s="47" t="s">
        <v>6158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65" t="s">
        <v>12023</v>
      </c>
      <c r="B58" s="65">
        <v>2009</v>
      </c>
      <c r="C58" s="65" t="s">
        <v>11964</v>
      </c>
      <c r="D58" s="47" t="s">
        <v>6158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65" t="s">
        <v>12024</v>
      </c>
      <c r="B59" s="65">
        <v>2006</v>
      </c>
      <c r="C59" s="65" t="s">
        <v>44</v>
      </c>
      <c r="D59" s="47" t="s">
        <v>6158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65" t="s">
        <v>12025</v>
      </c>
      <c r="B60" s="65">
        <v>2005</v>
      </c>
      <c r="C60" s="65" t="s">
        <v>12026</v>
      </c>
      <c r="D60" s="47" t="s">
        <v>6158</v>
      </c>
      <c r="E60" s="47" t="b">
        <v>0</v>
      </c>
      <c r="F60" s="47" t="b">
        <v>0</v>
      </c>
      <c r="G60" s="47"/>
      <c r="H60" s="47"/>
      <c r="I60" s="47"/>
    </row>
    <row r="61" spans="1:9" ht="12.75">
      <c r="A61" s="65" t="s">
        <v>12027</v>
      </c>
      <c r="B61" s="65">
        <v>2008</v>
      </c>
      <c r="C61" s="65" t="s">
        <v>12028</v>
      </c>
      <c r="D61" s="47" t="s">
        <v>6158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65" t="s">
        <v>9732</v>
      </c>
      <c r="B62" s="65">
        <v>2006</v>
      </c>
      <c r="C62" s="65" t="s">
        <v>7302</v>
      </c>
      <c r="D62" s="47" t="s">
        <v>6158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65" t="s">
        <v>12029</v>
      </c>
      <c r="B63" s="65">
        <v>2008</v>
      </c>
      <c r="C63" s="65" t="s">
        <v>7302</v>
      </c>
      <c r="D63" s="47" t="s">
        <v>6158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65" t="s">
        <v>12030</v>
      </c>
      <c r="B64" s="65">
        <v>2007</v>
      </c>
      <c r="C64" s="65" t="s">
        <v>7302</v>
      </c>
      <c r="D64" s="47" t="s">
        <v>6158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65" t="s">
        <v>12031</v>
      </c>
      <c r="B65" s="65">
        <v>2008</v>
      </c>
      <c r="C65" s="65" t="s">
        <v>12032</v>
      </c>
      <c r="D65" s="47" t="s">
        <v>6158</v>
      </c>
      <c r="E65" s="47" t="b">
        <v>0</v>
      </c>
      <c r="F65" s="47" t="b">
        <v>0</v>
      </c>
      <c r="G65" s="47"/>
      <c r="H65" s="47"/>
      <c r="I65" s="47"/>
    </row>
    <row r="66" spans="1:9" ht="12.75">
      <c r="A66" s="65" t="s">
        <v>12033</v>
      </c>
      <c r="B66" s="65">
        <v>2007</v>
      </c>
      <c r="C66" s="65" t="s">
        <v>11033</v>
      </c>
      <c r="D66" s="47" t="s">
        <v>6158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65" t="s">
        <v>12034</v>
      </c>
      <c r="B67" s="65">
        <v>2007</v>
      </c>
      <c r="C67" s="65" t="s">
        <v>12035</v>
      </c>
      <c r="D67" s="47" t="s">
        <v>6158</v>
      </c>
      <c r="E67" s="47" t="b">
        <v>0</v>
      </c>
      <c r="F67" s="47" t="b">
        <v>0</v>
      </c>
      <c r="G67" s="47"/>
      <c r="H67" s="47"/>
      <c r="I67" s="47"/>
    </row>
    <row r="68" spans="1:9" ht="12.75">
      <c r="A68" s="65" t="s">
        <v>12036</v>
      </c>
      <c r="B68" s="65">
        <v>2008</v>
      </c>
      <c r="C68" s="65" t="s">
        <v>10966</v>
      </c>
      <c r="D68" s="47" t="s">
        <v>6158</v>
      </c>
      <c r="E68" s="47" t="b">
        <v>0</v>
      </c>
      <c r="F68" s="47" t="b">
        <v>0</v>
      </c>
      <c r="G68" s="47"/>
      <c r="H68" s="47"/>
      <c r="I68" s="47"/>
    </row>
    <row r="69" spans="1:9" ht="12.75">
      <c r="A69" s="65" t="s">
        <v>12037</v>
      </c>
      <c r="B69" s="65">
        <v>2008</v>
      </c>
      <c r="C69" s="65" t="s">
        <v>7302</v>
      </c>
      <c r="D69" s="47" t="s">
        <v>6158</v>
      </c>
      <c r="E69" s="47" t="b">
        <v>0</v>
      </c>
      <c r="F69" s="47" t="b">
        <v>0</v>
      </c>
      <c r="G69" s="47"/>
      <c r="H69" s="47"/>
      <c r="I69" s="47"/>
    </row>
    <row r="70" spans="1:9" ht="12.75">
      <c r="A70" s="65" t="s">
        <v>12038</v>
      </c>
      <c r="B70" s="65">
        <v>2008</v>
      </c>
      <c r="C70" s="65" t="s">
        <v>5</v>
      </c>
      <c r="D70" s="47" t="s">
        <v>6158</v>
      </c>
      <c r="E70" s="47" t="b">
        <v>0</v>
      </c>
      <c r="F70" s="47" t="b">
        <v>0</v>
      </c>
      <c r="G70" s="47"/>
      <c r="H70" s="47"/>
      <c r="I70" s="47"/>
    </row>
    <row r="71" spans="1:9" ht="12.75">
      <c r="A71" s="65" t="s">
        <v>12039</v>
      </c>
      <c r="B71" s="65">
        <v>2009</v>
      </c>
      <c r="C71" s="65" t="s">
        <v>5</v>
      </c>
      <c r="D71" s="47" t="s">
        <v>6158</v>
      </c>
      <c r="E71" s="47" t="b">
        <v>0</v>
      </c>
      <c r="F71" s="47" t="b">
        <v>0</v>
      </c>
      <c r="G71" s="47"/>
      <c r="H71" s="47"/>
      <c r="I71" s="47"/>
    </row>
    <row r="72" spans="1:9" ht="12.75">
      <c r="A72" s="65" t="s">
        <v>12040</v>
      </c>
      <c r="B72" s="65">
        <v>2007</v>
      </c>
      <c r="C72" s="65" t="s">
        <v>5</v>
      </c>
      <c r="D72" s="47" t="s">
        <v>6158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65" t="s">
        <v>12041</v>
      </c>
      <c r="B73" s="65">
        <v>2007</v>
      </c>
      <c r="C73" s="65" t="s">
        <v>5</v>
      </c>
      <c r="D73" s="47" t="s">
        <v>6158</v>
      </c>
      <c r="E73" s="47" t="b">
        <v>0</v>
      </c>
      <c r="F73" s="47" t="b">
        <v>0</v>
      </c>
      <c r="G73" s="47"/>
      <c r="H73" s="47"/>
      <c r="I73" s="47"/>
    </row>
    <row r="74" spans="1:9" ht="12.75">
      <c r="A74" s="65" t="s">
        <v>12042</v>
      </c>
      <c r="B74" s="65">
        <v>2008</v>
      </c>
      <c r="C74" s="65" t="s">
        <v>5</v>
      </c>
      <c r="D74" s="47" t="s">
        <v>6158</v>
      </c>
      <c r="E74" s="47" t="b">
        <v>0</v>
      </c>
      <c r="F74" s="47" t="b">
        <v>0</v>
      </c>
      <c r="G74" s="47"/>
      <c r="H74" s="47"/>
      <c r="I74" s="47"/>
    </row>
    <row r="75" spans="1:9" ht="12.75">
      <c r="A75" s="65" t="s">
        <v>11028</v>
      </c>
      <c r="B75" s="65">
        <v>2007</v>
      </c>
      <c r="C75" s="65" t="s">
        <v>12043</v>
      </c>
      <c r="D75" s="47" t="s">
        <v>6158</v>
      </c>
      <c r="E75" s="47" t="b">
        <v>0</v>
      </c>
      <c r="F75" s="47" t="b">
        <v>0</v>
      </c>
      <c r="G75" s="47"/>
      <c r="H75" s="47"/>
      <c r="I75" s="47"/>
    </row>
    <row r="76" spans="1:9" ht="12.75">
      <c r="A76" s="65" t="s">
        <v>12044</v>
      </c>
      <c r="B76" s="65">
        <v>2009</v>
      </c>
      <c r="C76" s="65" t="s">
        <v>4734</v>
      </c>
      <c r="D76" s="47" t="s">
        <v>6158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65" t="s">
        <v>12045</v>
      </c>
      <c r="B77" s="65">
        <v>2009</v>
      </c>
      <c r="C77" s="65" t="s">
        <v>4734</v>
      </c>
      <c r="D77" s="47" t="s">
        <v>6158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65" t="s">
        <v>12046</v>
      </c>
      <c r="B78" s="65">
        <v>2010</v>
      </c>
      <c r="C78" s="65" t="s">
        <v>4734</v>
      </c>
      <c r="D78" s="47" t="s">
        <v>6158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65" t="s">
        <v>12047</v>
      </c>
      <c r="B79" s="65">
        <v>2011</v>
      </c>
      <c r="C79" s="65" t="s">
        <v>4734</v>
      </c>
      <c r="D79" s="47" t="s">
        <v>6158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65" t="s">
        <v>12048</v>
      </c>
      <c r="B80" s="65">
        <v>2007</v>
      </c>
      <c r="C80" s="65" t="s">
        <v>12049</v>
      </c>
      <c r="D80" s="47" t="s">
        <v>6158</v>
      </c>
      <c r="E80" s="47" t="b">
        <v>0</v>
      </c>
      <c r="F80" s="47" t="b">
        <v>0</v>
      </c>
      <c r="G80" s="47"/>
      <c r="H80" s="47"/>
      <c r="I80" s="47"/>
    </row>
    <row r="81" spans="1:9" ht="12.75">
      <c r="A81" s="65" t="s">
        <v>12050</v>
      </c>
      <c r="B81" s="65">
        <v>2009</v>
      </c>
      <c r="C81" s="65" t="s">
        <v>12051</v>
      </c>
      <c r="D81" s="47" t="s">
        <v>6158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65" t="s">
        <v>12052</v>
      </c>
      <c r="B82" s="65">
        <v>2008</v>
      </c>
      <c r="C82" s="65" t="s">
        <v>12053</v>
      </c>
      <c r="D82" s="47" t="s">
        <v>6158</v>
      </c>
      <c r="E82" s="47" t="b">
        <v>0</v>
      </c>
      <c r="F82" s="47" t="b">
        <v>0</v>
      </c>
      <c r="G82" s="47"/>
      <c r="H82" s="47"/>
      <c r="I82" s="47"/>
    </row>
    <row r="83" spans="1:9" ht="12.75">
      <c r="A83" s="65" t="s">
        <v>12054</v>
      </c>
      <c r="B83" s="65">
        <v>2009</v>
      </c>
      <c r="C83" s="65" t="s">
        <v>4734</v>
      </c>
      <c r="D83" s="47" t="s">
        <v>6158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65" t="s">
        <v>11038</v>
      </c>
      <c r="B84" s="65">
        <v>2007</v>
      </c>
      <c r="C84" s="65" t="s">
        <v>4734</v>
      </c>
      <c r="D84" s="47" t="s">
        <v>6158</v>
      </c>
      <c r="E84" s="47" t="b">
        <v>0</v>
      </c>
      <c r="F84" s="47" t="b">
        <v>0</v>
      </c>
      <c r="G84" s="47"/>
      <c r="H84" s="47"/>
      <c r="I84" s="47"/>
    </row>
    <row r="85" spans="1:9" ht="12.75">
      <c r="A85" s="65" t="s">
        <v>12055</v>
      </c>
      <c r="B85" s="65">
        <v>2008</v>
      </c>
      <c r="C85" s="65" t="s">
        <v>4734</v>
      </c>
      <c r="D85" s="47" t="s">
        <v>6158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65" t="s">
        <v>12056</v>
      </c>
      <c r="B86" s="65">
        <v>2008</v>
      </c>
      <c r="C86" s="65" t="s">
        <v>4734</v>
      </c>
      <c r="D86" s="47" t="s">
        <v>6158</v>
      </c>
      <c r="E86" s="47" t="b">
        <v>0</v>
      </c>
      <c r="F86" s="47" t="b">
        <v>0</v>
      </c>
      <c r="G86" s="47"/>
      <c r="H86" s="47"/>
      <c r="I86" s="47"/>
    </row>
    <row r="87" spans="1:9" ht="12.75">
      <c r="A87" s="65" t="s">
        <v>12057</v>
      </c>
      <c r="B87" s="65">
        <v>2007</v>
      </c>
      <c r="C87" s="65" t="s">
        <v>4734</v>
      </c>
      <c r="D87" s="47" t="s">
        <v>6158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65" t="s">
        <v>12058</v>
      </c>
      <c r="B88" s="65">
        <v>2013</v>
      </c>
      <c r="C88" s="65" t="s">
        <v>12059</v>
      </c>
      <c r="D88" s="47" t="s">
        <v>6158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65" t="s">
        <v>12060</v>
      </c>
      <c r="B89" s="65">
        <v>2010</v>
      </c>
      <c r="C89" s="65" t="s">
        <v>7302</v>
      </c>
      <c r="D89" s="47" t="s">
        <v>6158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65" t="s">
        <v>12061</v>
      </c>
      <c r="B90" s="65">
        <v>2011</v>
      </c>
      <c r="C90" s="65" t="s">
        <v>7302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65" t="s">
        <v>12062</v>
      </c>
      <c r="B91" s="65">
        <v>2008</v>
      </c>
      <c r="C91" s="65" t="s">
        <v>12063</v>
      </c>
      <c r="D91" s="47" t="s">
        <v>6158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65" t="s">
        <v>12064</v>
      </c>
      <c r="B92" s="65">
        <v>2010</v>
      </c>
      <c r="C92" s="65" t="s">
        <v>11372</v>
      </c>
      <c r="D92" s="47" t="s">
        <v>6158</v>
      </c>
      <c r="E92" s="47" t="b">
        <v>0</v>
      </c>
      <c r="F92" s="47" t="b">
        <v>0</v>
      </c>
      <c r="G92" s="47"/>
      <c r="H92" s="47"/>
      <c r="I92" s="47"/>
    </row>
    <row r="93" spans="1:9" ht="12.75">
      <c r="A93" s="65" t="s">
        <v>12065</v>
      </c>
      <c r="B93" s="65">
        <v>2008</v>
      </c>
      <c r="C93" s="65" t="s">
        <v>7809</v>
      </c>
      <c r="D93" s="47" t="s">
        <v>6158</v>
      </c>
      <c r="E93" s="47" t="b">
        <v>0</v>
      </c>
      <c r="F93" s="47" t="b">
        <v>0</v>
      </c>
      <c r="G93" s="47"/>
      <c r="H93" s="47"/>
      <c r="I93" s="47"/>
    </row>
    <row r="94" spans="1:9" ht="12.75">
      <c r="A94" s="65" t="s">
        <v>12066</v>
      </c>
      <c r="B94" s="65">
        <v>2009</v>
      </c>
      <c r="C94" s="65" t="s">
        <v>7809</v>
      </c>
      <c r="D94" s="47" t="s">
        <v>6158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65" t="s">
        <v>12067</v>
      </c>
      <c r="B95" s="65">
        <v>2010</v>
      </c>
      <c r="C95" s="65" t="s">
        <v>7809</v>
      </c>
      <c r="D95" s="47" t="s">
        <v>6158</v>
      </c>
      <c r="E95" s="47" t="b">
        <v>0</v>
      </c>
      <c r="F95" s="47" t="b">
        <v>0</v>
      </c>
      <c r="G95" s="47"/>
      <c r="H95" s="47"/>
      <c r="I95" s="47"/>
    </row>
    <row r="96" spans="1:9" ht="12.75">
      <c r="A96" s="65" t="s">
        <v>12068</v>
      </c>
      <c r="B96" s="65">
        <v>2005</v>
      </c>
      <c r="C96" s="65" t="s">
        <v>7809</v>
      </c>
      <c r="D96" s="47" t="s">
        <v>6158</v>
      </c>
      <c r="E96" s="47" t="b">
        <v>0</v>
      </c>
      <c r="F96" s="47" t="b">
        <v>0</v>
      </c>
      <c r="G96" s="47"/>
      <c r="H96" s="47"/>
      <c r="I96" s="47"/>
    </row>
    <row r="97" spans="1:9" ht="12.75">
      <c r="A97" s="65" t="s">
        <v>7399</v>
      </c>
      <c r="B97" s="65">
        <v>2012</v>
      </c>
      <c r="C97" s="65" t="s">
        <v>4734</v>
      </c>
      <c r="D97" s="47" t="s">
        <v>6158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65" t="s">
        <v>12069</v>
      </c>
      <c r="B98" s="65">
        <v>2006</v>
      </c>
      <c r="C98" s="65" t="s">
        <v>11033</v>
      </c>
      <c r="D98" s="47" t="s">
        <v>6158</v>
      </c>
      <c r="E98" s="47" t="b">
        <v>0</v>
      </c>
      <c r="F98" s="47" t="b">
        <v>0</v>
      </c>
      <c r="G98" s="47"/>
      <c r="H98" s="47"/>
      <c r="I98" s="47"/>
    </row>
    <row r="99" spans="1:9" ht="12.75">
      <c r="A99" s="65" t="s">
        <v>12070</v>
      </c>
      <c r="B99" s="65">
        <v>2010</v>
      </c>
      <c r="C99" s="65" t="s">
        <v>7302</v>
      </c>
      <c r="D99" s="47" t="s">
        <v>6158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65" t="s">
        <v>12071</v>
      </c>
      <c r="B100" s="65">
        <v>2007</v>
      </c>
      <c r="C100" s="65" t="s">
        <v>4734</v>
      </c>
      <c r="D100" s="47" t="s">
        <v>6158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65" t="s">
        <v>12072</v>
      </c>
      <c r="B101" s="65">
        <v>2008</v>
      </c>
      <c r="C101" s="65" t="s">
        <v>10106</v>
      </c>
      <c r="D101" s="47" t="s">
        <v>6158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65" t="s">
        <v>12073</v>
      </c>
      <c r="B102" s="65">
        <v>2009</v>
      </c>
      <c r="C102" s="65" t="s">
        <v>699</v>
      </c>
      <c r="D102" s="47" t="s">
        <v>6158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65" t="s">
        <v>12074</v>
      </c>
      <c r="B103" s="65">
        <v>2010</v>
      </c>
      <c r="C103" s="65" t="s">
        <v>699</v>
      </c>
      <c r="D103" s="47" t="s">
        <v>6158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65" t="s">
        <v>12075</v>
      </c>
      <c r="B104" s="65">
        <v>2008</v>
      </c>
      <c r="C104" s="65" t="s">
        <v>699</v>
      </c>
      <c r="D104" s="47" t="s">
        <v>6158</v>
      </c>
      <c r="E104" s="47" t="b">
        <v>0</v>
      </c>
      <c r="F104" s="47" t="b">
        <v>0</v>
      </c>
      <c r="G104" s="47"/>
      <c r="H104" s="47"/>
      <c r="I104" s="47"/>
    </row>
    <row r="105" spans="1:9" ht="12.75">
      <c r="A105" s="65" t="s">
        <v>12076</v>
      </c>
      <c r="B105" s="65">
        <v>2011</v>
      </c>
      <c r="C105" s="65" t="s">
        <v>699</v>
      </c>
      <c r="D105" s="47" t="s">
        <v>6158</v>
      </c>
      <c r="E105" s="47" t="b">
        <v>0</v>
      </c>
      <c r="F105" s="47" t="b">
        <v>0</v>
      </c>
      <c r="G105" s="47"/>
      <c r="H105" s="47"/>
      <c r="I105" s="47"/>
    </row>
    <row r="106" spans="1:9" ht="12.75">
      <c r="A106" s="65" t="s">
        <v>12077</v>
      </c>
      <c r="B106" s="65">
        <v>2012</v>
      </c>
      <c r="C106" s="65" t="s">
        <v>699</v>
      </c>
      <c r="D106" s="47" t="s">
        <v>6158</v>
      </c>
      <c r="E106" s="47" t="b">
        <v>0</v>
      </c>
      <c r="F106" s="47" t="b">
        <v>0</v>
      </c>
      <c r="G106" s="47"/>
      <c r="H106" s="47"/>
      <c r="I106" s="47"/>
    </row>
    <row r="107" spans="1:9" ht="12.75">
      <c r="A107" s="65" t="s">
        <v>12078</v>
      </c>
      <c r="B107" s="65">
        <v>2007</v>
      </c>
      <c r="C107" s="65" t="s">
        <v>699</v>
      </c>
      <c r="D107" s="47" t="s">
        <v>6158</v>
      </c>
      <c r="E107" s="47" t="b">
        <v>0</v>
      </c>
      <c r="F107" s="47" t="b">
        <v>0</v>
      </c>
      <c r="G107" s="47"/>
      <c r="H107" s="47"/>
      <c r="I107" s="47"/>
    </row>
    <row r="108" spans="1:9" ht="12.75">
      <c r="A108" s="65" t="s">
        <v>12079</v>
      </c>
      <c r="B108" s="65">
        <v>2008</v>
      </c>
      <c r="C108" s="65" t="s">
        <v>10075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65" t="s">
        <v>12080</v>
      </c>
      <c r="B109" s="65">
        <v>2007</v>
      </c>
      <c r="C109" s="65" t="s">
        <v>12049</v>
      </c>
      <c r="D109" s="47" t="s">
        <v>6158</v>
      </c>
      <c r="E109" s="47" t="b">
        <v>0</v>
      </c>
      <c r="F109" s="47" t="b">
        <v>0</v>
      </c>
      <c r="G109" s="47"/>
      <c r="H109" s="47"/>
      <c r="I109" s="47"/>
    </row>
    <row r="110" spans="1:9" ht="12.75">
      <c r="A110" s="65" t="s">
        <v>12081</v>
      </c>
      <c r="B110" s="65">
        <v>2009</v>
      </c>
      <c r="C110" s="65" t="s">
        <v>44</v>
      </c>
      <c r="D110" s="47" t="s">
        <v>6158</v>
      </c>
      <c r="E110" s="47" t="b">
        <v>0</v>
      </c>
      <c r="F110" s="47" t="b">
        <v>0</v>
      </c>
      <c r="G110" s="47"/>
      <c r="H110" s="47"/>
      <c r="I110" s="47"/>
    </row>
    <row r="111" spans="1:9" ht="12.75">
      <c r="A111" s="65" t="s">
        <v>12082</v>
      </c>
      <c r="B111" s="65">
        <v>2011</v>
      </c>
      <c r="C111" s="65" t="s">
        <v>44</v>
      </c>
      <c r="D111" s="47" t="s">
        <v>6158</v>
      </c>
      <c r="E111" s="47" t="b">
        <v>0</v>
      </c>
      <c r="F111" s="47" t="b">
        <v>0</v>
      </c>
      <c r="G111" s="47"/>
      <c r="H111" s="47"/>
      <c r="I111" s="47"/>
    </row>
    <row r="112" spans="1:9" ht="12.75">
      <c r="A112" s="65" t="s">
        <v>12083</v>
      </c>
      <c r="B112" s="65">
        <v>2009</v>
      </c>
      <c r="C112" s="65" t="s">
        <v>12084</v>
      </c>
      <c r="D112" s="47" t="s">
        <v>6158</v>
      </c>
      <c r="E112" s="47" t="b">
        <v>0</v>
      </c>
      <c r="F112" s="47" t="b">
        <v>0</v>
      </c>
      <c r="G112" s="47"/>
      <c r="H112" s="47"/>
      <c r="I112" s="47"/>
    </row>
    <row r="113" spans="1:9" ht="12.75">
      <c r="A113" s="65" t="s">
        <v>12085</v>
      </c>
      <c r="B113" s="65">
        <v>2005</v>
      </c>
      <c r="C113" s="65" t="s">
        <v>11</v>
      </c>
      <c r="D113" s="47" t="s">
        <v>6158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65" t="s">
        <v>12086</v>
      </c>
      <c r="B114" s="65">
        <v>2014</v>
      </c>
      <c r="C114" s="65" t="s">
        <v>12087</v>
      </c>
      <c r="D114" s="47" t="s">
        <v>6158</v>
      </c>
      <c r="E114" s="47" t="b">
        <v>0</v>
      </c>
      <c r="F114" s="47" t="b">
        <v>0</v>
      </c>
      <c r="G114" s="47"/>
      <c r="H114" s="47"/>
      <c r="I114" s="47"/>
    </row>
    <row r="115" spans="1:9" ht="12.75">
      <c r="A115" s="65" t="s">
        <v>9753</v>
      </c>
      <c r="B115" s="65">
        <v>2005</v>
      </c>
      <c r="C115" s="65" t="s">
        <v>12049</v>
      </c>
      <c r="D115" s="47" t="s">
        <v>6158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65" t="s">
        <v>12088</v>
      </c>
      <c r="B116" s="65">
        <v>2008</v>
      </c>
      <c r="C116" s="65" t="s">
        <v>12010</v>
      </c>
      <c r="D116" s="47" t="s">
        <v>6158</v>
      </c>
      <c r="E116" s="47" t="b">
        <v>0</v>
      </c>
      <c r="F116" s="47" t="b">
        <v>0</v>
      </c>
      <c r="G116" s="47"/>
      <c r="H116" s="47"/>
      <c r="I116" s="47"/>
    </row>
    <row r="117" spans="1:9" ht="12.75">
      <c r="A117" s="65" t="s">
        <v>12089</v>
      </c>
      <c r="B117" s="65">
        <v>2007</v>
      </c>
      <c r="C117" s="65" t="s">
        <v>11020</v>
      </c>
      <c r="D117" s="47" t="s">
        <v>6158</v>
      </c>
      <c r="E117" s="47" t="b">
        <v>0</v>
      </c>
      <c r="F117" s="47" t="b">
        <v>0</v>
      </c>
      <c r="G117" s="47"/>
      <c r="H117" s="47"/>
      <c r="I117" s="47"/>
    </row>
    <row r="118" spans="1:9" ht="12.75">
      <c r="A118" s="65" t="s">
        <v>9756</v>
      </c>
      <c r="B118" s="65">
        <v>2006</v>
      </c>
      <c r="C118" s="65" t="s">
        <v>12090</v>
      </c>
      <c r="D118" s="47" t="s">
        <v>6158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65" t="s">
        <v>12091</v>
      </c>
      <c r="B119" s="65">
        <v>2008</v>
      </c>
      <c r="C119" s="65" t="s">
        <v>12092</v>
      </c>
      <c r="D119" s="47" t="s">
        <v>6158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65" t="s">
        <v>12093</v>
      </c>
      <c r="B120" s="65">
        <v>2006</v>
      </c>
      <c r="C120" s="65" t="s">
        <v>11068</v>
      </c>
      <c r="D120" s="47" t="s">
        <v>6158</v>
      </c>
      <c r="E120" s="47" t="b">
        <v>0</v>
      </c>
      <c r="F120" s="47" t="b">
        <v>0</v>
      </c>
      <c r="G120" s="47"/>
      <c r="H120" s="47"/>
      <c r="I120" s="47"/>
    </row>
    <row r="121" spans="1:9" ht="12.75">
      <c r="A121" s="65" t="s">
        <v>12094</v>
      </c>
      <c r="B121" s="65">
        <v>2007</v>
      </c>
      <c r="C121" s="65" t="s">
        <v>21</v>
      </c>
      <c r="D121" s="47" t="s">
        <v>6158</v>
      </c>
      <c r="E121" s="47" t="b">
        <v>0</v>
      </c>
      <c r="F121" s="47" t="b">
        <v>0</v>
      </c>
      <c r="G121" s="47"/>
      <c r="H121" s="47"/>
      <c r="I121" s="47"/>
    </row>
    <row r="122" spans="1:9" ht="12.75">
      <c r="A122" s="65" t="s">
        <v>12095</v>
      </c>
      <c r="B122" s="65">
        <v>2008</v>
      </c>
      <c r="C122" s="65" t="s">
        <v>21</v>
      </c>
      <c r="D122" s="47" t="s">
        <v>6158</v>
      </c>
      <c r="E122" s="47" t="b">
        <v>0</v>
      </c>
      <c r="F122" s="47" t="b">
        <v>0</v>
      </c>
      <c r="G122" s="47"/>
      <c r="H122" s="47"/>
      <c r="I122" s="47"/>
    </row>
    <row r="123" spans="1:9" ht="12.75">
      <c r="A123" s="65" t="s">
        <v>12096</v>
      </c>
      <c r="B123" s="65">
        <v>2006</v>
      </c>
      <c r="C123" s="65" t="s">
        <v>21</v>
      </c>
      <c r="D123" s="47" t="s">
        <v>6158</v>
      </c>
      <c r="E123" s="47" t="b">
        <v>0</v>
      </c>
      <c r="F123" s="47" t="b">
        <v>0</v>
      </c>
      <c r="G123" s="47"/>
      <c r="H123" s="47"/>
      <c r="I123" s="47"/>
    </row>
    <row r="124" spans="1:9" ht="12.75">
      <c r="A124" s="65" t="s">
        <v>12097</v>
      </c>
      <c r="B124" s="65">
        <v>2008</v>
      </c>
      <c r="C124" s="65" t="s">
        <v>12098</v>
      </c>
      <c r="D124" s="47" t="s">
        <v>6158</v>
      </c>
      <c r="E124" s="47" t="b">
        <v>0</v>
      </c>
      <c r="F124" s="47" t="b">
        <v>0</v>
      </c>
      <c r="G124" s="47"/>
      <c r="H124" s="47"/>
      <c r="I124" s="47"/>
    </row>
    <row r="125" spans="1:9" ht="12.75">
      <c r="A125" s="65" t="s">
        <v>12099</v>
      </c>
      <c r="B125" s="65">
        <v>2008</v>
      </c>
      <c r="C125" s="65" t="s">
        <v>12100</v>
      </c>
      <c r="D125" s="47" t="s">
        <v>6158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65" t="s">
        <v>12101</v>
      </c>
      <c r="B126" s="65">
        <v>2009</v>
      </c>
      <c r="C126" s="65" t="s">
        <v>12102</v>
      </c>
      <c r="D126" s="47" t="s">
        <v>6158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65" t="s">
        <v>12103</v>
      </c>
      <c r="B127" s="65">
        <v>2007</v>
      </c>
      <c r="C127" s="65" t="s">
        <v>12100</v>
      </c>
      <c r="D127" s="47" t="s">
        <v>6158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65" t="s">
        <v>12104</v>
      </c>
      <c r="B128" s="65">
        <v>2008</v>
      </c>
      <c r="C128" s="65" t="s">
        <v>9823</v>
      </c>
      <c r="D128" s="47" t="s">
        <v>6158</v>
      </c>
      <c r="E128" s="47" t="b">
        <v>0</v>
      </c>
      <c r="F128" s="47" t="b">
        <v>0</v>
      </c>
      <c r="G128" s="47"/>
      <c r="H128" s="47"/>
      <c r="I128" s="47"/>
    </row>
    <row r="129" spans="1:9" ht="12.75">
      <c r="A129" s="65" t="s">
        <v>12105</v>
      </c>
      <c r="B129" s="65">
        <v>2005</v>
      </c>
      <c r="C129" s="65" t="s">
        <v>12106</v>
      </c>
      <c r="D129" s="47" t="s">
        <v>6158</v>
      </c>
      <c r="E129" s="47" t="b">
        <v>0</v>
      </c>
      <c r="F129" s="47" t="b">
        <v>0</v>
      </c>
      <c r="G129" s="47"/>
      <c r="H129" s="47"/>
      <c r="I129" s="47"/>
    </row>
    <row r="130" spans="1:9" ht="12.75">
      <c r="A130" s="65" t="s">
        <v>12107</v>
      </c>
      <c r="B130" s="65">
        <v>2006</v>
      </c>
      <c r="C130" s="65" t="s">
        <v>12108</v>
      </c>
      <c r="D130" s="47" t="s">
        <v>6158</v>
      </c>
      <c r="E130" s="47" t="b">
        <v>0</v>
      </c>
      <c r="F130" s="47" t="b">
        <v>0</v>
      </c>
      <c r="G130" s="47"/>
      <c r="H130" s="47"/>
      <c r="I130" s="47"/>
    </row>
    <row r="131" spans="1:9" ht="12.75">
      <c r="A131" s="65" t="s">
        <v>12109</v>
      </c>
      <c r="B131" s="65">
        <v>2007</v>
      </c>
      <c r="C131" s="65" t="s">
        <v>12110</v>
      </c>
      <c r="D131" s="47" t="s">
        <v>6158</v>
      </c>
      <c r="E131" s="47" t="b">
        <v>0</v>
      </c>
      <c r="F131" s="47" t="b">
        <v>0</v>
      </c>
      <c r="G131" s="47"/>
      <c r="H131" s="47"/>
      <c r="I131" s="47"/>
    </row>
    <row r="132" spans="1:9" ht="12.75">
      <c r="A132" s="65" t="s">
        <v>12111</v>
      </c>
      <c r="B132" s="65">
        <v>2007</v>
      </c>
      <c r="C132" s="65" t="s">
        <v>7802</v>
      </c>
      <c r="D132" s="47" t="s">
        <v>6158</v>
      </c>
      <c r="E132" s="47" t="b">
        <v>0</v>
      </c>
      <c r="F132" s="47" t="b">
        <v>0</v>
      </c>
      <c r="G132" s="47"/>
      <c r="H132" s="47"/>
      <c r="I132" s="47"/>
    </row>
    <row r="133" spans="1:9" ht="12.75">
      <c r="A133" s="65" t="s">
        <v>12112</v>
      </c>
      <c r="B133" s="65">
        <v>2005</v>
      </c>
      <c r="C133" s="65" t="s">
        <v>11</v>
      </c>
      <c r="D133" s="47" t="s">
        <v>6158</v>
      </c>
      <c r="E133" s="47" t="b">
        <v>0</v>
      </c>
      <c r="F133" s="47" t="b">
        <v>0</v>
      </c>
      <c r="G133" s="47"/>
      <c r="H133" s="47"/>
      <c r="I133" s="47"/>
    </row>
    <row r="134" spans="1:9" ht="12.75">
      <c r="A134" s="65" t="s">
        <v>12113</v>
      </c>
      <c r="B134" s="65">
        <v>2005</v>
      </c>
      <c r="C134" s="65" t="s">
        <v>11</v>
      </c>
      <c r="D134" s="47" t="s">
        <v>6158</v>
      </c>
      <c r="E134" s="47" t="b">
        <v>0</v>
      </c>
      <c r="F134" s="47" t="b">
        <v>0</v>
      </c>
      <c r="G134" s="47"/>
      <c r="H134" s="47"/>
      <c r="I134" s="47"/>
    </row>
    <row r="135" spans="1:9" ht="12.75">
      <c r="A135" s="65" t="s">
        <v>12114</v>
      </c>
      <c r="B135" s="65">
        <v>2007</v>
      </c>
      <c r="C135" s="65" t="s">
        <v>21</v>
      </c>
      <c r="D135" s="47" t="s">
        <v>6158</v>
      </c>
      <c r="E135" s="47" t="b">
        <v>0</v>
      </c>
      <c r="F135" s="47" t="b">
        <v>0</v>
      </c>
      <c r="G135" s="47"/>
      <c r="H135" s="47"/>
      <c r="I135" s="47"/>
    </row>
    <row r="136" spans="1:9" ht="12.75">
      <c r="A136" s="65" t="s">
        <v>12115</v>
      </c>
      <c r="B136" s="65">
        <v>2005</v>
      </c>
      <c r="C136" s="65" t="s">
        <v>12116</v>
      </c>
      <c r="D136" s="47" t="s">
        <v>6158</v>
      </c>
      <c r="E136" s="47" t="b">
        <v>0</v>
      </c>
      <c r="F136" s="47" t="b">
        <v>0</v>
      </c>
      <c r="G136" s="47"/>
      <c r="H136" s="47"/>
      <c r="I136" s="47"/>
    </row>
    <row r="137" spans="1:9" ht="12.75">
      <c r="A137" s="65" t="s">
        <v>12117</v>
      </c>
      <c r="B137" s="65">
        <v>2005</v>
      </c>
      <c r="C137" s="65" t="s">
        <v>12118</v>
      </c>
      <c r="D137" s="47" t="s">
        <v>6158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65" t="s">
        <v>12119</v>
      </c>
      <c r="B138" s="65">
        <v>2006</v>
      </c>
      <c r="C138" s="65" t="s">
        <v>12120</v>
      </c>
      <c r="D138" s="47" t="s">
        <v>6158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65" t="s">
        <v>12121</v>
      </c>
      <c r="B139" s="65">
        <v>2008</v>
      </c>
      <c r="C139" s="65" t="s">
        <v>12122</v>
      </c>
      <c r="D139" s="47" t="s">
        <v>6158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65" t="s">
        <v>12123</v>
      </c>
      <c r="B140" s="65">
        <v>2008</v>
      </c>
      <c r="C140" s="65" t="s">
        <v>7802</v>
      </c>
      <c r="D140" s="47" t="s">
        <v>6158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65" t="s">
        <v>12124</v>
      </c>
      <c r="B141" s="65">
        <v>2008</v>
      </c>
      <c r="C141" s="65" t="s">
        <v>7802</v>
      </c>
      <c r="D141" s="47" t="s">
        <v>6158</v>
      </c>
      <c r="E141" s="47" t="b">
        <v>0</v>
      </c>
      <c r="F141" s="47" t="b">
        <v>0</v>
      </c>
      <c r="G141" s="47"/>
      <c r="H141" s="47"/>
      <c r="I141" s="47"/>
    </row>
    <row r="142" spans="1:9" ht="12.75">
      <c r="A142" s="65" t="s">
        <v>12125</v>
      </c>
      <c r="B142" s="65">
        <v>2008</v>
      </c>
      <c r="C142" s="65" t="s">
        <v>9757</v>
      </c>
      <c r="D142" s="47" t="s">
        <v>6158</v>
      </c>
      <c r="E142" s="47" t="b">
        <v>0</v>
      </c>
      <c r="F142" s="47" t="b">
        <v>0</v>
      </c>
      <c r="G142" s="47"/>
      <c r="H142" s="47"/>
      <c r="I142" s="47"/>
    </row>
    <row r="143" spans="1:9" ht="12.75">
      <c r="A143" s="65" t="s">
        <v>12126</v>
      </c>
      <c r="B143" s="65">
        <v>2007</v>
      </c>
      <c r="C143" s="65" t="s">
        <v>7302</v>
      </c>
      <c r="D143" s="47" t="s">
        <v>6158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65" t="s">
        <v>12127</v>
      </c>
      <c r="B144" s="65">
        <v>2008</v>
      </c>
      <c r="C144" s="65" t="s">
        <v>11020</v>
      </c>
      <c r="D144" s="47" t="s">
        <v>6158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65" t="s">
        <v>12128</v>
      </c>
      <c r="B145" s="65">
        <v>2007</v>
      </c>
      <c r="C145" s="65" t="s">
        <v>11020</v>
      </c>
      <c r="D145" s="47" t="s">
        <v>6158</v>
      </c>
      <c r="E145" s="47" t="b">
        <v>0</v>
      </c>
      <c r="F145" s="47" t="b">
        <v>0</v>
      </c>
      <c r="G145" s="47"/>
      <c r="H145" s="47"/>
      <c r="I145" s="47"/>
    </row>
    <row r="146" spans="1:9" ht="12.75">
      <c r="A146" s="65" t="s">
        <v>12129</v>
      </c>
      <c r="B146" s="65">
        <v>2008</v>
      </c>
      <c r="C146" s="65" t="s">
        <v>11020</v>
      </c>
      <c r="D146" s="47" t="s">
        <v>6158</v>
      </c>
      <c r="E146" s="47" t="b">
        <v>0</v>
      </c>
      <c r="F146" s="47" t="b">
        <v>0</v>
      </c>
      <c r="G146" s="47"/>
      <c r="H146" s="47"/>
      <c r="I146" s="47"/>
    </row>
    <row r="147" spans="1:9" ht="12.75">
      <c r="A147" s="65" t="s">
        <v>9766</v>
      </c>
      <c r="B147" s="65">
        <v>2006</v>
      </c>
      <c r="C147" s="65" t="s">
        <v>7302</v>
      </c>
      <c r="D147" s="47" t="s">
        <v>6158</v>
      </c>
      <c r="E147" s="47" t="b">
        <v>0</v>
      </c>
      <c r="F147" s="47" t="b">
        <v>0</v>
      </c>
      <c r="G147" s="47"/>
      <c r="H147" s="47"/>
      <c r="I147" s="47"/>
    </row>
    <row r="148" spans="1:9" ht="12.75">
      <c r="A148" s="65" t="s">
        <v>12130</v>
      </c>
      <c r="B148" s="65">
        <v>2008</v>
      </c>
      <c r="C148" s="65" t="s">
        <v>7302</v>
      </c>
      <c r="D148" s="47" t="s">
        <v>6158</v>
      </c>
      <c r="E148" s="47" t="b">
        <v>0</v>
      </c>
      <c r="F148" s="47" t="b">
        <v>0</v>
      </c>
      <c r="G148" s="47"/>
      <c r="H148" s="47"/>
      <c r="I148" s="47"/>
    </row>
    <row r="149" spans="1:9" ht="12.75">
      <c r="A149" s="65" t="s">
        <v>12131</v>
      </c>
      <c r="B149" s="65">
        <v>2008</v>
      </c>
      <c r="C149" s="65" t="s">
        <v>7302</v>
      </c>
      <c r="D149" s="47" t="s">
        <v>6158</v>
      </c>
      <c r="E149" s="47" t="b">
        <v>0</v>
      </c>
      <c r="F149" s="47" t="b">
        <v>0</v>
      </c>
      <c r="G149" s="47"/>
      <c r="H149" s="47"/>
      <c r="I149" s="47"/>
    </row>
    <row r="150" spans="1:9" ht="12.75">
      <c r="A150" s="65" t="s">
        <v>12132</v>
      </c>
      <c r="B150" s="65">
        <v>2008</v>
      </c>
      <c r="C150" s="65" t="s">
        <v>12133</v>
      </c>
      <c r="D150" s="47" t="s">
        <v>6158</v>
      </c>
      <c r="E150" s="47" t="b">
        <v>0</v>
      </c>
      <c r="F150" s="47" t="b">
        <v>0</v>
      </c>
      <c r="G150" s="47"/>
      <c r="H150" s="47"/>
      <c r="I150" s="47"/>
    </row>
    <row r="151" spans="1:9" ht="12.75">
      <c r="A151" s="65" t="s">
        <v>12134</v>
      </c>
      <c r="B151" s="65">
        <v>2005</v>
      </c>
      <c r="C151" s="65" t="s">
        <v>12135</v>
      </c>
      <c r="D151" s="47" t="s">
        <v>6158</v>
      </c>
      <c r="E151" s="47" t="b">
        <v>0</v>
      </c>
      <c r="F151" s="47" t="b">
        <v>0</v>
      </c>
      <c r="G151" s="47"/>
      <c r="H151" s="47"/>
      <c r="I151" s="47"/>
    </row>
    <row r="152" spans="1:9" ht="12.75">
      <c r="A152" s="65" t="s">
        <v>12136</v>
      </c>
      <c r="B152" s="65">
        <v>2009</v>
      </c>
      <c r="C152" s="65" t="s">
        <v>7809</v>
      </c>
      <c r="D152" s="47" t="s">
        <v>6158</v>
      </c>
      <c r="E152" s="47" t="b">
        <v>0</v>
      </c>
      <c r="F152" s="47" t="b">
        <v>0</v>
      </c>
      <c r="G152" s="47"/>
      <c r="H152" s="47"/>
      <c r="I152" s="47"/>
    </row>
    <row r="153" spans="1:9" ht="12.75">
      <c r="A153" s="65" t="s">
        <v>12137</v>
      </c>
      <c r="B153" s="65">
        <v>2007</v>
      </c>
      <c r="C153" s="65" t="s">
        <v>7809</v>
      </c>
      <c r="D153" s="47" t="s">
        <v>6158</v>
      </c>
      <c r="E153" s="47" t="b">
        <v>0</v>
      </c>
      <c r="F153" s="47" t="b">
        <v>0</v>
      </c>
      <c r="G153" s="47"/>
      <c r="H153" s="47"/>
      <c r="I153" s="47"/>
    </row>
    <row r="154" spans="1:9" ht="12.75">
      <c r="A154" s="65" t="s">
        <v>12138</v>
      </c>
      <c r="B154" s="65">
        <v>2007</v>
      </c>
      <c r="C154" s="65" t="s">
        <v>12139</v>
      </c>
      <c r="D154" s="47" t="s">
        <v>6158</v>
      </c>
      <c r="E154" s="47" t="b">
        <v>0</v>
      </c>
      <c r="F154" s="47" t="b">
        <v>0</v>
      </c>
      <c r="G154" s="47"/>
      <c r="H154" s="47"/>
      <c r="I154" s="47"/>
    </row>
    <row r="155" spans="1:9" ht="12.75">
      <c r="A155" s="65" t="s">
        <v>12140</v>
      </c>
      <c r="B155" s="65">
        <v>2005</v>
      </c>
      <c r="C155" s="65" t="s">
        <v>12141</v>
      </c>
      <c r="D155" s="47" t="s">
        <v>6158</v>
      </c>
      <c r="E155" s="47" t="b">
        <v>0</v>
      </c>
      <c r="F155" s="47" t="b">
        <v>0</v>
      </c>
      <c r="G155" s="47"/>
      <c r="H155" s="47"/>
      <c r="I155" s="47"/>
    </row>
    <row r="156" spans="1:9" ht="12.75">
      <c r="A156" s="65" t="s">
        <v>12142</v>
      </c>
      <c r="B156" s="65">
        <v>2012</v>
      </c>
      <c r="C156" s="65" t="s">
        <v>12143</v>
      </c>
      <c r="D156" s="47" t="s">
        <v>6158</v>
      </c>
      <c r="E156" s="47" t="b">
        <v>0</v>
      </c>
      <c r="F156" s="47" t="b">
        <v>0</v>
      </c>
      <c r="G156" s="47"/>
      <c r="H156" s="47"/>
      <c r="I156" s="47"/>
    </row>
    <row r="157" spans="1:9" ht="12.75">
      <c r="A157" s="65" t="s">
        <v>12144</v>
      </c>
      <c r="B157" s="65">
        <v>2007</v>
      </c>
      <c r="C157" s="65" t="s">
        <v>11020</v>
      </c>
      <c r="D157" s="47" t="s">
        <v>6158</v>
      </c>
      <c r="E157" s="47" t="b">
        <v>0</v>
      </c>
      <c r="F157" s="47" t="b">
        <v>0</v>
      </c>
      <c r="G157" s="47"/>
      <c r="H157" s="47"/>
      <c r="I157" s="47"/>
    </row>
    <row r="158" spans="1:9" ht="12.75">
      <c r="A158" s="65" t="s">
        <v>12145</v>
      </c>
      <c r="B158" s="65">
        <v>2008</v>
      </c>
      <c r="C158" s="65" t="s">
        <v>11957</v>
      </c>
      <c r="D158" s="47" t="s">
        <v>6158</v>
      </c>
      <c r="E158" s="47" t="b">
        <v>0</v>
      </c>
      <c r="F158" s="47" t="b">
        <v>0</v>
      </c>
      <c r="G158" s="47"/>
      <c r="H158" s="47"/>
      <c r="I158" s="47"/>
    </row>
    <row r="159" spans="1:9" ht="12.75">
      <c r="A159" s="65" t="s">
        <v>12146</v>
      </c>
      <c r="B159" s="65">
        <v>2005</v>
      </c>
      <c r="C159" s="65" t="s">
        <v>7802</v>
      </c>
      <c r="D159" s="47" t="s">
        <v>6158</v>
      </c>
      <c r="E159" s="47" t="b">
        <v>0</v>
      </c>
      <c r="F159" s="47" t="b">
        <v>0</v>
      </c>
      <c r="G159" s="47"/>
      <c r="H159" s="47"/>
      <c r="I159" s="47"/>
    </row>
    <row r="160" spans="1:9" ht="12.75">
      <c r="A160" s="65" t="s">
        <v>12147</v>
      </c>
      <c r="B160" s="65">
        <v>2005</v>
      </c>
      <c r="C160" s="65" t="s">
        <v>12148</v>
      </c>
      <c r="D160" s="47" t="s">
        <v>6158</v>
      </c>
      <c r="E160" s="47" t="b">
        <v>0</v>
      </c>
      <c r="F160" s="47" t="b">
        <v>0</v>
      </c>
      <c r="G160" s="47"/>
      <c r="H160" s="47"/>
      <c r="I160" s="47"/>
    </row>
    <row r="161" spans="1:9" ht="12.75">
      <c r="A161" s="65" t="s">
        <v>12149</v>
      </c>
      <c r="B161" s="65">
        <v>2009</v>
      </c>
      <c r="C161" s="65" t="s">
        <v>7809</v>
      </c>
      <c r="D161" s="47" t="s">
        <v>6158</v>
      </c>
      <c r="E161" s="47" t="b">
        <v>0</v>
      </c>
      <c r="F161" s="47" t="b">
        <v>0</v>
      </c>
      <c r="G161" s="47"/>
      <c r="H161" s="47"/>
      <c r="I161" s="47"/>
    </row>
    <row r="162" spans="1:9" ht="12.75">
      <c r="A162" s="65" t="s">
        <v>12150</v>
      </c>
      <c r="B162" s="65">
        <v>2009</v>
      </c>
      <c r="C162" s="65" t="s">
        <v>12092</v>
      </c>
      <c r="D162" s="47" t="s">
        <v>6158</v>
      </c>
      <c r="E162" s="47" t="b">
        <v>0</v>
      </c>
      <c r="F162" s="47" t="b">
        <v>0</v>
      </c>
      <c r="G162" s="47"/>
      <c r="H162" s="47"/>
      <c r="I162" s="47"/>
    </row>
    <row r="163" spans="1:9" ht="12.75">
      <c r="A163" s="65" t="s">
        <v>12151</v>
      </c>
      <c r="B163" s="65">
        <v>2007</v>
      </c>
      <c r="C163" s="65" t="s">
        <v>10966</v>
      </c>
      <c r="D163" s="47" t="s">
        <v>6158</v>
      </c>
      <c r="E163" s="47" t="b">
        <v>0</v>
      </c>
      <c r="F163" s="47" t="b">
        <v>0</v>
      </c>
      <c r="G163" s="47"/>
      <c r="H163" s="47"/>
      <c r="I163" s="47"/>
    </row>
    <row r="164" spans="1:9" ht="12.75">
      <c r="A164" s="65" t="s">
        <v>12152</v>
      </c>
      <c r="B164" s="65">
        <v>2008</v>
      </c>
      <c r="C164" s="65" t="s">
        <v>10966</v>
      </c>
      <c r="D164" s="47" t="s">
        <v>6158</v>
      </c>
      <c r="E164" s="47" t="b">
        <v>0</v>
      </c>
      <c r="F164" s="47" t="b">
        <v>0</v>
      </c>
      <c r="G164" s="47"/>
      <c r="H164" s="47"/>
      <c r="I164" s="47"/>
    </row>
    <row r="165" spans="1:9" ht="12.75">
      <c r="A165" s="65" t="s">
        <v>12153</v>
      </c>
      <c r="B165" s="65">
        <v>2010</v>
      </c>
      <c r="C165" s="65" t="s">
        <v>10966</v>
      </c>
      <c r="D165" s="47" t="s">
        <v>6158</v>
      </c>
      <c r="E165" s="47" t="b">
        <v>0</v>
      </c>
      <c r="F165" s="47" t="b">
        <v>0</v>
      </c>
      <c r="G165" s="47"/>
      <c r="H165" s="47"/>
      <c r="I165" s="47"/>
    </row>
    <row r="166" spans="1:9" ht="12.75">
      <c r="A166" s="65" t="s">
        <v>12154</v>
      </c>
      <c r="B166" s="65">
        <v>2011</v>
      </c>
      <c r="C166" s="65" t="s">
        <v>10966</v>
      </c>
      <c r="D166" s="47" t="s">
        <v>6158</v>
      </c>
      <c r="E166" s="47" t="b">
        <v>0</v>
      </c>
      <c r="F166" s="47" t="b">
        <v>0</v>
      </c>
      <c r="G166" s="47"/>
      <c r="H166" s="47"/>
      <c r="I166" s="47"/>
    </row>
    <row r="167" spans="1:9" ht="12.75">
      <c r="A167" s="65" t="s">
        <v>12155</v>
      </c>
      <c r="B167" s="65">
        <v>2009</v>
      </c>
      <c r="C167" s="65" t="s">
        <v>4734</v>
      </c>
      <c r="D167" s="47" t="s">
        <v>6158</v>
      </c>
      <c r="E167" s="47" t="b">
        <v>0</v>
      </c>
      <c r="F167" s="47" t="b">
        <v>0</v>
      </c>
      <c r="G167" s="47"/>
      <c r="H167" s="47"/>
      <c r="I167" s="47"/>
    </row>
    <row r="168" spans="1:9" ht="12.75">
      <c r="A168" s="65" t="s">
        <v>12156</v>
      </c>
      <c r="B168" s="65">
        <v>2010</v>
      </c>
      <c r="C168" s="65" t="s">
        <v>4734</v>
      </c>
      <c r="D168" s="47" t="s">
        <v>6158</v>
      </c>
      <c r="E168" s="47" t="b">
        <v>0</v>
      </c>
      <c r="F168" s="47" t="b">
        <v>0</v>
      </c>
      <c r="G168" s="47"/>
      <c r="H168" s="47"/>
      <c r="I168" s="47"/>
    </row>
    <row r="169" spans="1:9" ht="12.75">
      <c r="A169" s="65" t="s">
        <v>12157</v>
      </c>
      <c r="B169" s="65">
        <v>2011</v>
      </c>
      <c r="C169" s="65" t="s">
        <v>4734</v>
      </c>
      <c r="D169" s="47" t="s">
        <v>6158</v>
      </c>
      <c r="E169" s="47" t="b">
        <v>0</v>
      </c>
      <c r="F169" s="47" t="b">
        <v>0</v>
      </c>
      <c r="G169" s="47"/>
      <c r="H169" s="47"/>
      <c r="I169" s="47"/>
    </row>
    <row r="170" spans="1:9" ht="12.75">
      <c r="A170" s="65" t="s">
        <v>12158</v>
      </c>
      <c r="B170" s="65">
        <v>2009</v>
      </c>
      <c r="C170" s="65" t="s">
        <v>4734</v>
      </c>
      <c r="D170" s="47" t="s">
        <v>6158</v>
      </c>
      <c r="E170" s="47" t="b">
        <v>0</v>
      </c>
      <c r="F170" s="47" t="b">
        <v>0</v>
      </c>
      <c r="G170" s="47"/>
      <c r="H170" s="47"/>
      <c r="I170" s="47"/>
    </row>
    <row r="171" spans="1:9" ht="12.75">
      <c r="A171" s="65" t="s">
        <v>12159</v>
      </c>
      <c r="B171" s="65">
        <v>2008</v>
      </c>
      <c r="C171" s="65" t="s">
        <v>12160</v>
      </c>
      <c r="D171" s="47" t="s">
        <v>6158</v>
      </c>
      <c r="E171" s="47" t="b">
        <v>0</v>
      </c>
      <c r="F171" s="47" t="b">
        <v>0</v>
      </c>
      <c r="G171" s="47"/>
      <c r="H171" s="47"/>
      <c r="I171" s="47"/>
    </row>
    <row r="172" spans="1:9" ht="12.75">
      <c r="A172" s="65" t="s">
        <v>12161</v>
      </c>
      <c r="B172" s="65">
        <v>2011</v>
      </c>
      <c r="C172" s="65" t="s">
        <v>10966</v>
      </c>
      <c r="D172" s="47" t="s">
        <v>6158</v>
      </c>
      <c r="E172" s="47" t="b">
        <v>0</v>
      </c>
      <c r="F172" s="47" t="b">
        <v>0</v>
      </c>
      <c r="G172" s="47"/>
      <c r="H172" s="47"/>
      <c r="I172" s="47"/>
    </row>
    <row r="173" spans="1:9" ht="12.75">
      <c r="A173" s="65" t="s">
        <v>12162</v>
      </c>
      <c r="B173" s="65">
        <v>2008</v>
      </c>
      <c r="C173" s="65" t="s">
        <v>12163</v>
      </c>
      <c r="D173" s="47" t="s">
        <v>6158</v>
      </c>
      <c r="E173" s="47" t="b">
        <v>0</v>
      </c>
      <c r="F173" s="47" t="b">
        <v>0</v>
      </c>
      <c r="G173" s="47"/>
      <c r="H173" s="47"/>
      <c r="I173" s="47"/>
    </row>
    <row r="174" spans="1:9" ht="12.75">
      <c r="A174" s="65" t="s">
        <v>12164</v>
      </c>
      <c r="B174" s="65">
        <v>2011</v>
      </c>
      <c r="C174" s="65" t="s">
        <v>21</v>
      </c>
      <c r="D174" s="47" t="s">
        <v>6158</v>
      </c>
      <c r="E174" s="47" t="b">
        <v>0</v>
      </c>
      <c r="F174" s="47" t="b">
        <v>0</v>
      </c>
      <c r="G174" s="47"/>
      <c r="H174" s="47"/>
      <c r="I174" s="47"/>
    </row>
    <row r="175" spans="1:9" ht="12.75">
      <c r="A175" s="65" t="s">
        <v>12165</v>
      </c>
      <c r="B175" s="65">
        <v>2008</v>
      </c>
      <c r="C175" s="65" t="s">
        <v>12166</v>
      </c>
      <c r="D175" s="47" t="s">
        <v>6158</v>
      </c>
      <c r="E175" s="47" t="b">
        <v>0</v>
      </c>
      <c r="F175" s="47" t="b">
        <v>0</v>
      </c>
      <c r="G175" s="47"/>
      <c r="H175" s="47"/>
      <c r="I175" s="47"/>
    </row>
    <row r="176" spans="1:9" ht="12.75">
      <c r="A176" s="65" t="s">
        <v>12167</v>
      </c>
      <c r="B176" s="65">
        <v>2006</v>
      </c>
      <c r="C176" s="65" t="s">
        <v>7302</v>
      </c>
      <c r="D176" s="47" t="s">
        <v>6158</v>
      </c>
      <c r="E176" s="47" t="b">
        <v>0</v>
      </c>
      <c r="F176" s="47" t="b">
        <v>0</v>
      </c>
      <c r="G176" s="47"/>
      <c r="H176" s="47"/>
      <c r="I176" s="47"/>
    </row>
    <row r="177" spans="1:9" ht="12.75">
      <c r="A177" s="65" t="s">
        <v>12168</v>
      </c>
      <c r="B177" s="65">
        <v>2007</v>
      </c>
      <c r="C177" s="65" t="s">
        <v>7302</v>
      </c>
      <c r="D177" s="47" t="s">
        <v>6158</v>
      </c>
      <c r="E177" s="47" t="b">
        <v>0</v>
      </c>
      <c r="F177" s="47" t="b">
        <v>0</v>
      </c>
      <c r="G177" s="47"/>
      <c r="H177" s="47"/>
      <c r="I177" s="47"/>
    </row>
    <row r="178" spans="1:9" ht="12.75">
      <c r="A178" s="65" t="s">
        <v>12169</v>
      </c>
      <c r="B178" s="65">
        <v>2009</v>
      </c>
      <c r="C178" s="65" t="s">
        <v>7302</v>
      </c>
      <c r="D178" s="47" t="s">
        <v>6158</v>
      </c>
      <c r="E178" s="47" t="b">
        <v>0</v>
      </c>
      <c r="F178" s="47" t="b">
        <v>0</v>
      </c>
      <c r="G178" s="47"/>
      <c r="H178" s="47"/>
      <c r="I178" s="47"/>
    </row>
    <row r="179" spans="1:9" ht="12.75">
      <c r="A179" s="65" t="s">
        <v>12170</v>
      </c>
      <c r="B179" s="65">
        <v>2006</v>
      </c>
      <c r="C179" s="65" t="s">
        <v>11020</v>
      </c>
      <c r="D179" s="47" t="s">
        <v>6158</v>
      </c>
      <c r="E179" s="47" t="b">
        <v>0</v>
      </c>
      <c r="F179" s="47" t="b">
        <v>0</v>
      </c>
      <c r="G179" s="47"/>
      <c r="H179" s="47"/>
      <c r="I179" s="47"/>
    </row>
    <row r="180" spans="1:9" ht="12.75">
      <c r="A180" s="65" t="s">
        <v>12171</v>
      </c>
      <c r="B180" s="65">
        <v>2005</v>
      </c>
      <c r="C180" s="65" t="s">
        <v>44</v>
      </c>
      <c r="D180" s="47" t="s">
        <v>6158</v>
      </c>
      <c r="E180" s="47" t="b">
        <v>0</v>
      </c>
      <c r="F180" s="47" t="b">
        <v>0</v>
      </c>
      <c r="G180" s="47"/>
      <c r="H180" s="47"/>
      <c r="I180" s="47"/>
    </row>
    <row r="181" spans="1:9" ht="12.75">
      <c r="A181" s="65" t="s">
        <v>12172</v>
      </c>
      <c r="B181" s="65">
        <v>2008</v>
      </c>
      <c r="C181" s="65" t="s">
        <v>44</v>
      </c>
      <c r="D181" s="47" t="s">
        <v>6158</v>
      </c>
      <c r="E181" s="47" t="b">
        <v>0</v>
      </c>
      <c r="F181" s="47" t="b">
        <v>0</v>
      </c>
      <c r="G181" s="47"/>
      <c r="H181" s="47"/>
      <c r="I181" s="47"/>
    </row>
    <row r="182" spans="1:9" ht="12.75">
      <c r="A182" s="65" t="s">
        <v>12173</v>
      </c>
      <c r="B182" s="65">
        <v>2006</v>
      </c>
      <c r="C182" s="65" t="s">
        <v>44</v>
      </c>
      <c r="D182" s="47" t="s">
        <v>6158</v>
      </c>
      <c r="E182" s="47" t="b">
        <v>0</v>
      </c>
      <c r="F182" s="47" t="b">
        <v>0</v>
      </c>
      <c r="G182" s="47"/>
      <c r="H182" s="47"/>
      <c r="I182" s="47"/>
    </row>
    <row r="183" spans="1:9" ht="12.75">
      <c r="A183" s="65" t="s">
        <v>10632</v>
      </c>
      <c r="B183" s="65">
        <v>2006</v>
      </c>
      <c r="C183" s="65" t="s">
        <v>7809</v>
      </c>
      <c r="D183" s="47" t="s">
        <v>6158</v>
      </c>
      <c r="E183" s="47" t="b">
        <v>0</v>
      </c>
      <c r="F183" s="47" t="b">
        <v>0</v>
      </c>
      <c r="G183" s="47"/>
      <c r="H183" s="47"/>
      <c r="I183" s="47"/>
    </row>
    <row r="184" spans="1:9" ht="12.75">
      <c r="A184" s="65" t="s">
        <v>12174</v>
      </c>
      <c r="B184" s="65">
        <v>2006</v>
      </c>
      <c r="C184" s="65" t="s">
        <v>12175</v>
      </c>
      <c r="D184" s="47" t="s">
        <v>6158</v>
      </c>
      <c r="E184" s="47" t="b">
        <v>0</v>
      </c>
      <c r="F184" s="47" t="b">
        <v>0</v>
      </c>
      <c r="G184" s="47"/>
      <c r="H184" s="47"/>
      <c r="I184" s="47"/>
    </row>
    <row r="185" spans="1:9" ht="12.75">
      <c r="A185" s="65" t="s">
        <v>12176</v>
      </c>
      <c r="B185" s="65">
        <v>2008</v>
      </c>
      <c r="C185" s="65" t="s">
        <v>11033</v>
      </c>
      <c r="D185" s="47" t="s">
        <v>6158</v>
      </c>
      <c r="E185" s="47" t="b">
        <v>0</v>
      </c>
      <c r="F185" s="47" t="b">
        <v>0</v>
      </c>
      <c r="G185" s="47"/>
      <c r="H185" s="47"/>
      <c r="I185" s="47"/>
    </row>
    <row r="186" spans="1:9" ht="12.75">
      <c r="A186" s="65" t="s">
        <v>12177</v>
      </c>
      <c r="B186" s="65">
        <v>2009</v>
      </c>
      <c r="C186" s="65" t="s">
        <v>4734</v>
      </c>
      <c r="D186" s="47" t="s">
        <v>6158</v>
      </c>
      <c r="E186" s="47" t="b">
        <v>0</v>
      </c>
      <c r="F186" s="47" t="b">
        <v>0</v>
      </c>
      <c r="G186" s="47"/>
      <c r="H186" s="47"/>
      <c r="I186" s="47"/>
    </row>
    <row r="187" spans="1:9" ht="12.75">
      <c r="A187" s="65" t="s">
        <v>12178</v>
      </c>
      <c r="B187" s="65">
        <v>2006</v>
      </c>
      <c r="C187" s="65" t="s">
        <v>21</v>
      </c>
      <c r="D187" s="47" t="s">
        <v>6158</v>
      </c>
      <c r="E187" s="47" t="b">
        <v>0</v>
      </c>
      <c r="F187" s="47" t="b">
        <v>0</v>
      </c>
      <c r="G187" s="47"/>
      <c r="H187" s="47"/>
      <c r="I187" s="47"/>
    </row>
    <row r="188" spans="1:9" ht="12.75">
      <c r="A188" s="65" t="s">
        <v>12179</v>
      </c>
      <c r="B188" s="65">
        <v>2008</v>
      </c>
      <c r="C188" s="65" t="s">
        <v>11033</v>
      </c>
      <c r="D188" s="47" t="s">
        <v>6158</v>
      </c>
      <c r="E188" s="47" t="b">
        <v>0</v>
      </c>
      <c r="F188" s="47" t="b">
        <v>0</v>
      </c>
      <c r="G188" s="47"/>
      <c r="H188" s="47"/>
      <c r="I188" s="47"/>
    </row>
    <row r="189" spans="1:9" ht="12.75">
      <c r="A189" s="65" t="s">
        <v>12180</v>
      </c>
      <c r="B189" s="65">
        <v>2007</v>
      </c>
      <c r="C189" s="65" t="s">
        <v>7809</v>
      </c>
      <c r="D189" s="47" t="s">
        <v>6158</v>
      </c>
      <c r="E189" s="47" t="b">
        <v>0</v>
      </c>
      <c r="F189" s="47" t="b">
        <v>0</v>
      </c>
      <c r="G189" s="47"/>
      <c r="H189" s="47"/>
      <c r="I189" s="47"/>
    </row>
    <row r="190" spans="1:9" ht="12.75">
      <c r="A190" s="65" t="s">
        <v>12181</v>
      </c>
      <c r="B190" s="65">
        <v>2007</v>
      </c>
      <c r="C190" s="65" t="s">
        <v>11</v>
      </c>
      <c r="D190" s="47" t="s">
        <v>6158</v>
      </c>
      <c r="E190" s="47" t="b">
        <v>0</v>
      </c>
      <c r="F190" s="47" t="b">
        <v>0</v>
      </c>
      <c r="G190" s="47"/>
      <c r="H190" s="47"/>
      <c r="I190" s="47"/>
    </row>
    <row r="191" spans="1:9" ht="12.75">
      <c r="A191" s="65" t="s">
        <v>12182</v>
      </c>
      <c r="B191" s="65">
        <v>2008</v>
      </c>
      <c r="C191" s="65" t="s">
        <v>11957</v>
      </c>
      <c r="D191" s="47" t="s">
        <v>6158</v>
      </c>
      <c r="E191" s="47" t="b">
        <v>0</v>
      </c>
      <c r="F191" s="47" t="b">
        <v>0</v>
      </c>
      <c r="G191" s="47"/>
      <c r="H191" s="47"/>
      <c r="I191" s="47"/>
    </row>
    <row r="192" spans="1:9" ht="12.75">
      <c r="A192" s="65" t="s">
        <v>11134</v>
      </c>
      <c r="B192" s="65">
        <v>2007</v>
      </c>
      <c r="C192" s="65" t="s">
        <v>12049</v>
      </c>
      <c r="D192" s="47" t="s">
        <v>6158</v>
      </c>
      <c r="E192" s="47" t="b">
        <v>0</v>
      </c>
      <c r="F192" s="47" t="b">
        <v>0</v>
      </c>
      <c r="G192" s="47"/>
      <c r="H192" s="47"/>
      <c r="I192" s="47"/>
    </row>
    <row r="193" spans="1:9" ht="12.75">
      <c r="A193" s="65" t="s">
        <v>12183</v>
      </c>
      <c r="B193" s="65">
        <v>2006</v>
      </c>
      <c r="C193" s="65" t="s">
        <v>12184</v>
      </c>
      <c r="D193" s="47" t="s">
        <v>6158</v>
      </c>
      <c r="E193" s="47" t="b">
        <v>0</v>
      </c>
      <c r="F193" s="47" t="b">
        <v>0</v>
      </c>
      <c r="G193" s="47"/>
      <c r="H193" s="47"/>
      <c r="I193" s="47"/>
    </row>
    <row r="194" spans="1:9" ht="12.75">
      <c r="A194" s="65" t="s">
        <v>8890</v>
      </c>
      <c r="B194" s="65">
        <v>2008</v>
      </c>
      <c r="C194" s="65" t="s">
        <v>1593</v>
      </c>
      <c r="D194" s="47" t="s">
        <v>6158</v>
      </c>
      <c r="E194" s="47" t="b">
        <v>0</v>
      </c>
      <c r="F194" s="47" t="b">
        <v>0</v>
      </c>
      <c r="G194" s="47"/>
      <c r="H194" s="47"/>
      <c r="I194" s="47"/>
    </row>
    <row r="195" spans="1:9" ht="12.75">
      <c r="A195" s="65" t="s">
        <v>12185</v>
      </c>
      <c r="B195" s="65">
        <v>2008</v>
      </c>
      <c r="C195" s="65" t="s">
        <v>12010</v>
      </c>
      <c r="D195" s="47" t="s">
        <v>6158</v>
      </c>
      <c r="E195" s="47" t="b">
        <v>0</v>
      </c>
      <c r="F195" s="47" t="b">
        <v>0</v>
      </c>
      <c r="G195" s="47"/>
      <c r="H195" s="47"/>
      <c r="I195" s="47"/>
    </row>
    <row r="196" spans="1:9" ht="12.75">
      <c r="A196" s="65" t="s">
        <v>12186</v>
      </c>
      <c r="B196" s="65">
        <v>2008</v>
      </c>
      <c r="C196" s="65" t="s">
        <v>11960</v>
      </c>
      <c r="D196" s="47" t="s">
        <v>6158</v>
      </c>
      <c r="E196" s="47" t="b">
        <v>0</v>
      </c>
      <c r="F196" s="47" t="b">
        <v>0</v>
      </c>
      <c r="G196" s="47"/>
      <c r="H196" s="47"/>
      <c r="I196" s="47"/>
    </row>
    <row r="197" spans="1:9" ht="12.75">
      <c r="A197" s="65" t="s">
        <v>12187</v>
      </c>
      <c r="B197" s="65">
        <v>2008</v>
      </c>
      <c r="C197" s="65" t="s">
        <v>12188</v>
      </c>
      <c r="D197" s="47" t="s">
        <v>6158</v>
      </c>
      <c r="E197" s="47" t="b">
        <v>0</v>
      </c>
      <c r="F197" s="47" t="b">
        <v>0</v>
      </c>
      <c r="G197" s="47"/>
      <c r="H197" s="47"/>
      <c r="I197" s="47"/>
    </row>
    <row r="198" spans="1:9" ht="12.75">
      <c r="A198" s="65" t="s">
        <v>12189</v>
      </c>
      <c r="B198" s="65">
        <v>2009</v>
      </c>
      <c r="C198" s="65" t="s">
        <v>7809</v>
      </c>
      <c r="D198" s="47" t="s">
        <v>6158</v>
      </c>
      <c r="E198" s="47" t="b">
        <v>0</v>
      </c>
      <c r="F198" s="47" t="b">
        <v>0</v>
      </c>
      <c r="G198" s="47"/>
      <c r="H198" s="47"/>
      <c r="I198" s="47"/>
    </row>
    <row r="199" spans="1:9" ht="12.75">
      <c r="A199" s="65" t="s">
        <v>12190</v>
      </c>
      <c r="B199" s="65">
        <v>2008</v>
      </c>
      <c r="C199" s="65" t="s">
        <v>9823</v>
      </c>
      <c r="D199" s="47" t="s">
        <v>6158</v>
      </c>
      <c r="E199" s="47" t="b">
        <v>0</v>
      </c>
      <c r="F199" s="47" t="b">
        <v>0</v>
      </c>
      <c r="G199" s="47"/>
      <c r="H199" s="47"/>
      <c r="I199" s="47"/>
    </row>
    <row r="200" spans="1:9" ht="12.75">
      <c r="A200" s="65" t="s">
        <v>12191</v>
      </c>
      <c r="B200" s="65">
        <v>2006</v>
      </c>
      <c r="C200" s="65" t="s">
        <v>11</v>
      </c>
      <c r="D200" s="47" t="s">
        <v>6158</v>
      </c>
      <c r="E200" s="47" t="b">
        <v>0</v>
      </c>
      <c r="F200" s="47" t="b">
        <v>0</v>
      </c>
      <c r="G200" s="47"/>
      <c r="H200" s="47"/>
      <c r="I200" s="47"/>
    </row>
    <row r="201" spans="1:9" ht="12.75">
      <c r="A201" s="65" t="s">
        <v>12192</v>
      </c>
      <c r="B201" s="65">
        <v>2007</v>
      </c>
      <c r="C201" s="65" t="s">
        <v>11033</v>
      </c>
      <c r="D201" s="47" t="s">
        <v>6158</v>
      </c>
      <c r="E201" s="47" t="b">
        <v>0</v>
      </c>
      <c r="F201" s="47" t="b">
        <v>0</v>
      </c>
      <c r="G201" s="47"/>
      <c r="H201" s="47"/>
      <c r="I201" s="47"/>
    </row>
    <row r="202" spans="1:9" ht="12.75">
      <c r="A202" s="65" t="s">
        <v>12193</v>
      </c>
      <c r="B202" s="65">
        <v>2005</v>
      </c>
      <c r="C202" s="65" t="s">
        <v>12194</v>
      </c>
      <c r="D202" s="47" t="s">
        <v>6158</v>
      </c>
      <c r="E202" s="47" t="b">
        <v>0</v>
      </c>
      <c r="F202" s="47" t="b">
        <v>0</v>
      </c>
      <c r="G202" s="47"/>
      <c r="H202" s="47"/>
      <c r="I202" s="47"/>
    </row>
    <row r="203" spans="1:9" ht="12.75">
      <c r="A203" s="65" t="s">
        <v>12195</v>
      </c>
      <c r="B203" s="65">
        <v>2007</v>
      </c>
      <c r="C203" s="65" t="s">
        <v>11020</v>
      </c>
      <c r="D203" s="47" t="s">
        <v>6158</v>
      </c>
      <c r="E203" s="47" t="b">
        <v>0</v>
      </c>
      <c r="F203" s="47" t="b">
        <v>0</v>
      </c>
      <c r="G203" s="47"/>
      <c r="H203" s="47"/>
      <c r="I203" s="47"/>
    </row>
    <row r="204" spans="1:9" ht="12.75">
      <c r="A204" s="65" t="s">
        <v>12196</v>
      </c>
      <c r="B204" s="65">
        <v>2008</v>
      </c>
      <c r="C204" s="65" t="s">
        <v>11020</v>
      </c>
      <c r="D204" s="47" t="s">
        <v>6158</v>
      </c>
      <c r="E204" s="47" t="b">
        <v>0</v>
      </c>
      <c r="F204" s="47" t="b">
        <v>0</v>
      </c>
      <c r="G204" s="47"/>
      <c r="H204" s="47"/>
      <c r="I204" s="47"/>
    </row>
    <row r="205" spans="1:9" ht="12.75">
      <c r="A205" s="65" t="s">
        <v>12197</v>
      </c>
      <c r="B205" s="65">
        <v>2009</v>
      </c>
      <c r="C205" s="65" t="s">
        <v>10106</v>
      </c>
      <c r="D205" s="47" t="s">
        <v>6158</v>
      </c>
      <c r="E205" s="47" t="b">
        <v>0</v>
      </c>
      <c r="F205" s="47" t="b">
        <v>0</v>
      </c>
      <c r="G205" s="47"/>
      <c r="H205" s="47"/>
      <c r="I205" s="47"/>
    </row>
    <row r="206" spans="1:9" ht="12.75">
      <c r="A206" s="65" t="s">
        <v>12198</v>
      </c>
      <c r="B206" s="65">
        <v>2008</v>
      </c>
      <c r="C206" s="65" t="s">
        <v>12049</v>
      </c>
      <c r="D206" s="47" t="s">
        <v>6158</v>
      </c>
      <c r="E206" s="47" t="b">
        <v>0</v>
      </c>
      <c r="F206" s="47" t="b">
        <v>0</v>
      </c>
      <c r="G206" s="47"/>
      <c r="H206" s="47"/>
      <c r="I206" s="47"/>
    </row>
    <row r="207" spans="1:9" ht="12.75">
      <c r="A207" s="65" t="s">
        <v>12199</v>
      </c>
      <c r="B207" s="65">
        <v>2008</v>
      </c>
      <c r="C207" s="65" t="s">
        <v>12200</v>
      </c>
      <c r="D207" s="47" t="s">
        <v>6158</v>
      </c>
      <c r="E207" s="47" t="b">
        <v>0</v>
      </c>
      <c r="F207" s="47" t="b">
        <v>0</v>
      </c>
      <c r="G207" s="47"/>
      <c r="H207" s="47"/>
      <c r="I207" s="47"/>
    </row>
    <row r="208" spans="1:9" ht="12.75">
      <c r="A208" s="65" t="s">
        <v>12201</v>
      </c>
      <c r="B208" s="65">
        <v>2006</v>
      </c>
      <c r="C208" s="65" t="s">
        <v>12202</v>
      </c>
      <c r="D208" s="47" t="s">
        <v>6158</v>
      </c>
      <c r="E208" s="47" t="b">
        <v>0</v>
      </c>
      <c r="F208" s="47" t="b">
        <v>0</v>
      </c>
      <c r="G208" s="47"/>
      <c r="H208" s="47"/>
      <c r="I208" s="47"/>
    </row>
    <row r="209" spans="1:9" ht="12.75">
      <c r="A209" s="65" t="s">
        <v>12203</v>
      </c>
      <c r="B209" s="65">
        <v>2007</v>
      </c>
      <c r="C209" s="65" t="s">
        <v>44</v>
      </c>
      <c r="D209" s="47" t="s">
        <v>6158</v>
      </c>
      <c r="E209" s="47" t="b">
        <v>0</v>
      </c>
      <c r="F209" s="47" t="b">
        <v>0</v>
      </c>
      <c r="G209" s="47"/>
      <c r="H209" s="47"/>
      <c r="I209" s="47"/>
    </row>
    <row r="210" spans="1:9" ht="12.75">
      <c r="A210" s="65" t="s">
        <v>12204</v>
      </c>
      <c r="B210" s="65">
        <v>2007</v>
      </c>
      <c r="C210" s="65" t="s">
        <v>12205</v>
      </c>
      <c r="D210" s="47" t="s">
        <v>6158</v>
      </c>
      <c r="E210" s="47" t="b">
        <v>0</v>
      </c>
      <c r="F210" s="47" t="b">
        <v>0</v>
      </c>
      <c r="G210" s="47"/>
      <c r="H210" s="47"/>
      <c r="I210" s="47"/>
    </row>
    <row r="211" spans="1:9" ht="12.75">
      <c r="A211" s="65" t="s">
        <v>12206</v>
      </c>
      <c r="B211" s="65">
        <v>2006</v>
      </c>
      <c r="C211" s="65" t="s">
        <v>12148</v>
      </c>
      <c r="D211" s="47" t="s">
        <v>6158</v>
      </c>
      <c r="E211" s="47" t="b">
        <v>0</v>
      </c>
      <c r="F211" s="47" t="b">
        <v>0</v>
      </c>
      <c r="G211" s="47"/>
      <c r="H211" s="47"/>
      <c r="I211" s="47"/>
    </row>
    <row r="212" spans="1:9" ht="12.75">
      <c r="A212" s="65" t="s">
        <v>12207</v>
      </c>
      <c r="B212" s="65">
        <v>2007</v>
      </c>
      <c r="C212" s="65" t="s">
        <v>12148</v>
      </c>
      <c r="D212" s="47" t="s">
        <v>6158</v>
      </c>
      <c r="E212" s="47" t="b">
        <v>0</v>
      </c>
      <c r="F212" s="47" t="b">
        <v>0</v>
      </c>
      <c r="G212" s="47"/>
      <c r="H212" s="47"/>
      <c r="I212" s="47"/>
    </row>
    <row r="213" spans="1:9" ht="12.75">
      <c r="A213" s="65" t="s">
        <v>12208</v>
      </c>
      <c r="B213" s="65">
        <v>2009</v>
      </c>
      <c r="C213" s="65" t="s">
        <v>12209</v>
      </c>
      <c r="D213" s="47" t="s">
        <v>6158</v>
      </c>
      <c r="E213" s="47" t="b">
        <v>0</v>
      </c>
      <c r="F213" s="47" t="b">
        <v>0</v>
      </c>
      <c r="G213" s="47"/>
      <c r="H213" s="47"/>
      <c r="I213" s="47"/>
    </row>
    <row r="214" spans="1:9" ht="12.75">
      <c r="A214" s="65" t="s">
        <v>12210</v>
      </c>
      <c r="B214" s="65">
        <v>2009</v>
      </c>
      <c r="C214" s="65" t="s">
        <v>699</v>
      </c>
      <c r="D214" s="47" t="s">
        <v>6158</v>
      </c>
      <c r="E214" s="47" t="b">
        <v>0</v>
      </c>
      <c r="F214" s="47" t="b">
        <v>0</v>
      </c>
      <c r="G214" s="47"/>
      <c r="H214" s="47"/>
      <c r="I214" s="47"/>
    </row>
    <row r="215" spans="1:9" ht="12.75">
      <c r="A215" s="65" t="s">
        <v>12211</v>
      </c>
      <c r="B215" s="65">
        <v>2008</v>
      </c>
      <c r="C215" s="65" t="s">
        <v>12212</v>
      </c>
      <c r="D215" s="47" t="s">
        <v>6158</v>
      </c>
      <c r="E215" s="47" t="b">
        <v>0</v>
      </c>
      <c r="F215" s="47" t="b">
        <v>0</v>
      </c>
      <c r="G215" s="47"/>
      <c r="H215" s="47"/>
      <c r="I215" s="47"/>
    </row>
    <row r="216" spans="1:9" ht="12.75">
      <c r="A216" s="65" t="s">
        <v>12213</v>
      </c>
      <c r="B216" s="65">
        <v>2008</v>
      </c>
      <c r="C216" s="65" t="s">
        <v>9823</v>
      </c>
      <c r="D216" s="47" t="s">
        <v>6158</v>
      </c>
      <c r="E216" s="47" t="b">
        <v>0</v>
      </c>
      <c r="F216" s="47" t="b">
        <v>0</v>
      </c>
      <c r="G216" s="47"/>
      <c r="H216" s="47"/>
      <c r="I216" s="47"/>
    </row>
    <row r="217" spans="1:9" ht="12.75">
      <c r="A217" s="65" t="s">
        <v>12214</v>
      </c>
      <c r="B217" s="65">
        <v>2008</v>
      </c>
      <c r="C217" s="65" t="s">
        <v>12215</v>
      </c>
      <c r="D217" s="47" t="s">
        <v>6158</v>
      </c>
      <c r="E217" s="47" t="b">
        <v>0</v>
      </c>
      <c r="F217" s="47" t="b">
        <v>0</v>
      </c>
      <c r="G217" s="47"/>
      <c r="H217" s="47"/>
      <c r="I217" s="47"/>
    </row>
    <row r="218" spans="1:9" ht="12.75">
      <c r="A218" s="65" t="s">
        <v>12216</v>
      </c>
      <c r="B218" s="65">
        <v>2006</v>
      </c>
      <c r="C218" s="65" t="s">
        <v>12217</v>
      </c>
      <c r="D218" s="47" t="s">
        <v>6158</v>
      </c>
      <c r="E218" s="47" t="b">
        <v>0</v>
      </c>
      <c r="F218" s="47" t="b">
        <v>0</v>
      </c>
      <c r="G218" s="47"/>
      <c r="H218" s="47"/>
      <c r="I218" s="47"/>
    </row>
    <row r="219" spans="1:9" ht="12.75">
      <c r="A219" s="65" t="s">
        <v>11163</v>
      </c>
      <c r="B219" s="65">
        <v>2007</v>
      </c>
      <c r="C219" s="65" t="s">
        <v>9769</v>
      </c>
      <c r="D219" s="47" t="s">
        <v>6158</v>
      </c>
      <c r="E219" s="47" t="b">
        <v>0</v>
      </c>
      <c r="F219" s="47" t="b">
        <v>0</v>
      </c>
      <c r="G219" s="47"/>
      <c r="H219" s="47"/>
      <c r="I219" s="47"/>
    </row>
    <row r="220" spans="1:9" ht="12.75">
      <c r="A220" s="65" t="s">
        <v>12218</v>
      </c>
      <c r="B220" s="65">
        <v>2008</v>
      </c>
      <c r="C220" s="65" t="s">
        <v>12219</v>
      </c>
      <c r="D220" s="47" t="s">
        <v>6158</v>
      </c>
      <c r="E220" s="47" t="b">
        <v>0</v>
      </c>
      <c r="F220" s="47" t="b">
        <v>0</v>
      </c>
      <c r="G220" s="47"/>
      <c r="H220" s="47"/>
      <c r="I220" s="47"/>
    </row>
    <row r="221" spans="1:9" ht="12.75">
      <c r="A221" s="65" t="s">
        <v>12220</v>
      </c>
      <c r="B221" s="65">
        <v>2007</v>
      </c>
      <c r="C221" s="65" t="s">
        <v>12221</v>
      </c>
      <c r="D221" s="47" t="s">
        <v>6158</v>
      </c>
      <c r="E221" s="47" t="b">
        <v>0</v>
      </c>
      <c r="F221" s="47" t="b">
        <v>0</v>
      </c>
      <c r="G221" s="47"/>
      <c r="H221" s="47"/>
      <c r="I221" s="47"/>
    </row>
    <row r="222" spans="1:9" ht="12.75">
      <c r="A222" s="65" t="s">
        <v>12222</v>
      </c>
      <c r="B222" s="65">
        <v>2008</v>
      </c>
      <c r="C222" s="65" t="s">
        <v>12223</v>
      </c>
      <c r="D222" s="47" t="s">
        <v>6158</v>
      </c>
      <c r="E222" s="47" t="b">
        <v>0</v>
      </c>
      <c r="F222" s="47" t="b">
        <v>0</v>
      </c>
      <c r="G222" s="47"/>
      <c r="H222" s="47"/>
      <c r="I222" s="47"/>
    </row>
    <row r="223" spans="1:9" ht="12.75">
      <c r="A223" s="65" t="s">
        <v>12224</v>
      </c>
      <c r="B223" s="65">
        <v>2007</v>
      </c>
      <c r="C223" s="65" t="s">
        <v>7809</v>
      </c>
      <c r="D223" s="47" t="s">
        <v>6158</v>
      </c>
      <c r="E223" s="47" t="b">
        <v>0</v>
      </c>
      <c r="F223" s="47" t="b">
        <v>0</v>
      </c>
      <c r="G223" s="47"/>
      <c r="H223" s="47"/>
      <c r="I223" s="47"/>
    </row>
    <row r="224" spans="1:9" ht="12.75">
      <c r="A224" s="65" t="s">
        <v>12225</v>
      </c>
      <c r="B224" s="65">
        <v>2009</v>
      </c>
      <c r="C224" s="65" t="s">
        <v>7809</v>
      </c>
      <c r="D224" s="47" t="s">
        <v>6158</v>
      </c>
      <c r="E224" s="47" t="b">
        <v>0</v>
      </c>
      <c r="F224" s="47" t="b">
        <v>0</v>
      </c>
      <c r="G224" s="47"/>
      <c r="H224" s="47"/>
      <c r="I224" s="47"/>
    </row>
    <row r="225" spans="1:9" ht="12.75">
      <c r="A225" s="65" t="s">
        <v>12226</v>
      </c>
      <c r="B225" s="65">
        <v>2010</v>
      </c>
      <c r="C225" s="65" t="s">
        <v>7809</v>
      </c>
      <c r="D225" s="47" t="s">
        <v>6158</v>
      </c>
      <c r="E225" s="47" t="b">
        <v>0</v>
      </c>
      <c r="F225" s="47" t="b">
        <v>0</v>
      </c>
      <c r="G225" s="47"/>
      <c r="H225" s="47"/>
      <c r="I225" s="47"/>
    </row>
    <row r="226" spans="1:9" ht="12.75">
      <c r="A226" s="65" t="s">
        <v>12227</v>
      </c>
      <c r="B226" s="65">
        <v>2006</v>
      </c>
      <c r="C226" s="65" t="s">
        <v>12228</v>
      </c>
      <c r="D226" s="47" t="s">
        <v>6158</v>
      </c>
      <c r="E226" s="47" t="b">
        <v>0</v>
      </c>
      <c r="F226" s="47" t="b">
        <v>0</v>
      </c>
      <c r="G226" s="47"/>
      <c r="H226" s="47"/>
      <c r="I226" s="47"/>
    </row>
    <row r="227" spans="1:9" ht="12.75">
      <c r="A227" s="65" t="s">
        <v>12229</v>
      </c>
      <c r="B227" s="65">
        <v>2006</v>
      </c>
      <c r="C227" s="65" t="s">
        <v>11</v>
      </c>
      <c r="D227" s="47" t="s">
        <v>6158</v>
      </c>
      <c r="E227" s="47" t="b">
        <v>0</v>
      </c>
      <c r="F227" s="47" t="b">
        <v>0</v>
      </c>
      <c r="G227" s="47"/>
      <c r="H227" s="47"/>
      <c r="I227" s="47"/>
    </row>
    <row r="228" spans="1:9" ht="12.75">
      <c r="A228" s="65" t="s">
        <v>12230</v>
      </c>
      <c r="B228" s="65">
        <v>2008</v>
      </c>
      <c r="C228" s="65" t="s">
        <v>4734</v>
      </c>
      <c r="D228" s="47" t="s">
        <v>6158</v>
      </c>
      <c r="E228" s="47" t="b">
        <v>0</v>
      </c>
      <c r="F228" s="47" t="b">
        <v>0</v>
      </c>
      <c r="G228" s="47"/>
      <c r="H228" s="47"/>
      <c r="I228" s="47"/>
    </row>
    <row r="229" spans="1:9" ht="12.75">
      <c r="A229" s="65" t="s">
        <v>12231</v>
      </c>
      <c r="B229" s="65">
        <v>2006</v>
      </c>
      <c r="C229" s="65" t="s">
        <v>7302</v>
      </c>
      <c r="D229" s="47" t="s">
        <v>6158</v>
      </c>
      <c r="E229" s="47" t="b">
        <v>0</v>
      </c>
      <c r="F229" s="47" t="b">
        <v>0</v>
      </c>
      <c r="G229" s="47"/>
      <c r="H229" s="47"/>
      <c r="I229" s="47"/>
    </row>
    <row r="230" spans="1:9" ht="12.75">
      <c r="A230" s="65" t="s">
        <v>12232</v>
      </c>
      <c r="B230" s="65">
        <v>2000</v>
      </c>
      <c r="C230" s="65" t="s">
        <v>8980</v>
      </c>
      <c r="D230" s="47" t="s">
        <v>6158</v>
      </c>
      <c r="E230" s="47" t="b">
        <v>0</v>
      </c>
      <c r="F230" s="47" t="b">
        <v>0</v>
      </c>
      <c r="G230" s="47"/>
      <c r="H230" s="47"/>
      <c r="I230" s="47"/>
    </row>
    <row r="231" spans="1:9" ht="12.75">
      <c r="A231" s="65" t="s">
        <v>12233</v>
      </c>
      <c r="B231" s="65">
        <v>2011</v>
      </c>
      <c r="C231" s="65" t="s">
        <v>7302</v>
      </c>
      <c r="D231" s="47" t="s">
        <v>6158</v>
      </c>
      <c r="E231" s="47" t="b">
        <v>0</v>
      </c>
      <c r="F231" s="47" t="b">
        <v>0</v>
      </c>
      <c r="G231" s="47"/>
      <c r="H231" s="47"/>
      <c r="I231" s="47"/>
    </row>
    <row r="232" spans="1:9" ht="12.75">
      <c r="A232" s="65" t="s">
        <v>11183</v>
      </c>
      <c r="B232" s="65">
        <v>2007</v>
      </c>
      <c r="C232" s="65" t="s">
        <v>12234</v>
      </c>
      <c r="D232" s="47" t="s">
        <v>6158</v>
      </c>
      <c r="E232" s="47" t="b">
        <v>0</v>
      </c>
      <c r="F232" s="47" t="b">
        <v>0</v>
      </c>
      <c r="G232" s="47"/>
      <c r="H232" s="47"/>
      <c r="I232" s="47"/>
    </row>
    <row r="233" spans="1:9" ht="12.75">
      <c r="A233" s="65" t="s">
        <v>12235</v>
      </c>
      <c r="B233" s="65">
        <v>2007</v>
      </c>
      <c r="C233" s="65" t="s">
        <v>44</v>
      </c>
      <c r="D233" s="47" t="s">
        <v>6158</v>
      </c>
      <c r="E233" s="47" t="b">
        <v>0</v>
      </c>
      <c r="F233" s="47" t="b">
        <v>0</v>
      </c>
      <c r="G233" s="47"/>
      <c r="H233" s="47"/>
      <c r="I233" s="47"/>
    </row>
    <row r="234" spans="1:9" ht="12.75">
      <c r="A234" s="65" t="s">
        <v>12236</v>
      </c>
      <c r="B234" s="65">
        <v>2008</v>
      </c>
      <c r="C234" s="65" t="s">
        <v>227</v>
      </c>
      <c r="D234" s="47" t="s">
        <v>6158</v>
      </c>
      <c r="E234" s="47" t="b">
        <v>0</v>
      </c>
      <c r="F234" s="47" t="b">
        <v>0</v>
      </c>
      <c r="G234" s="47"/>
      <c r="H234" s="47"/>
      <c r="I234" s="47"/>
    </row>
    <row r="235" spans="1:9" ht="12.75">
      <c r="A235" s="65" t="s">
        <v>12237</v>
      </c>
      <c r="B235" s="65">
        <v>2006</v>
      </c>
      <c r="C235" s="65" t="s">
        <v>12238</v>
      </c>
      <c r="D235" s="47" t="s">
        <v>6158</v>
      </c>
      <c r="E235" s="47" t="b">
        <v>0</v>
      </c>
      <c r="F235" s="47" t="b">
        <v>0</v>
      </c>
      <c r="G235" s="47"/>
      <c r="H235" s="47"/>
      <c r="I235" s="47"/>
    </row>
    <row r="236" spans="1:9" ht="12.75">
      <c r="A236" s="65" t="s">
        <v>12239</v>
      </c>
      <c r="B236" s="65">
        <v>2008</v>
      </c>
      <c r="C236" s="65" t="s">
        <v>12240</v>
      </c>
      <c r="D236" s="47" t="s">
        <v>6158</v>
      </c>
      <c r="E236" s="47" t="b">
        <v>0</v>
      </c>
      <c r="F236" s="47" t="b">
        <v>0</v>
      </c>
      <c r="G236" s="47"/>
      <c r="H236" s="47"/>
      <c r="I236" s="47"/>
    </row>
    <row r="237" spans="1:9" ht="12.75">
      <c r="A237" s="65" t="s">
        <v>12241</v>
      </c>
      <c r="B237" s="65">
        <v>2008</v>
      </c>
      <c r="C237" s="65" t="s">
        <v>9442</v>
      </c>
      <c r="D237" s="47" t="s">
        <v>6158</v>
      </c>
      <c r="E237" s="47" t="b">
        <v>0</v>
      </c>
      <c r="F237" s="47" t="b">
        <v>0</v>
      </c>
      <c r="G237" s="47"/>
      <c r="H237" s="47"/>
      <c r="I237" s="47"/>
    </row>
    <row r="238" spans="1:9" ht="12.75">
      <c r="A238" s="65" t="s">
        <v>12242</v>
      </c>
      <c r="B238" s="65">
        <v>2010</v>
      </c>
      <c r="C238" s="65" t="s">
        <v>12243</v>
      </c>
      <c r="D238" s="47" t="s">
        <v>6158</v>
      </c>
      <c r="E238" s="47" t="b">
        <v>0</v>
      </c>
      <c r="F238" s="47" t="b">
        <v>0</v>
      </c>
      <c r="G238" s="47"/>
      <c r="H238" s="47"/>
      <c r="I238" s="47"/>
    </row>
    <row r="239" spans="1:9" ht="12.75">
      <c r="A239" s="65" t="s">
        <v>12244</v>
      </c>
      <c r="B239" s="65">
        <v>2008</v>
      </c>
      <c r="C239" s="65" t="s">
        <v>12245</v>
      </c>
      <c r="D239" s="47" t="s">
        <v>6158</v>
      </c>
      <c r="E239" s="47" t="b">
        <v>0</v>
      </c>
      <c r="F239" s="47" t="b">
        <v>0</v>
      </c>
      <c r="G239" s="47"/>
      <c r="H239" s="47"/>
      <c r="I239" s="47"/>
    </row>
    <row r="240" spans="1:9" ht="12.75">
      <c r="A240" s="65" t="s">
        <v>12246</v>
      </c>
      <c r="B240" s="65">
        <v>2009</v>
      </c>
      <c r="C240" s="65" t="s">
        <v>7302</v>
      </c>
      <c r="D240" s="47" t="s">
        <v>6158</v>
      </c>
      <c r="E240" s="47" t="b">
        <v>0</v>
      </c>
      <c r="F240" s="47" t="b">
        <v>0</v>
      </c>
      <c r="G240" s="47"/>
      <c r="H240" s="47"/>
      <c r="I240" s="47"/>
    </row>
    <row r="241" spans="1:9" ht="12.75">
      <c r="A241" s="65" t="s">
        <v>12247</v>
      </c>
      <c r="B241" s="65">
        <v>2005</v>
      </c>
      <c r="C241" s="65" t="s">
        <v>12248</v>
      </c>
      <c r="D241" s="47" t="s">
        <v>6158</v>
      </c>
      <c r="E241" s="47" t="b">
        <v>0</v>
      </c>
      <c r="F241" s="47" t="b">
        <v>0</v>
      </c>
      <c r="G241" s="47"/>
      <c r="H241" s="47"/>
      <c r="I241" s="47"/>
    </row>
    <row r="242" spans="1:9" ht="12.75">
      <c r="A242" s="65" t="s">
        <v>12249</v>
      </c>
      <c r="B242" s="65">
        <v>2008</v>
      </c>
      <c r="C242" s="65" t="s">
        <v>11020</v>
      </c>
      <c r="D242" s="47" t="s">
        <v>6158</v>
      </c>
      <c r="E242" s="47" t="b">
        <v>0</v>
      </c>
      <c r="F242" s="47" t="b">
        <v>0</v>
      </c>
      <c r="G242" s="47"/>
      <c r="H242" s="47"/>
      <c r="I242" s="47"/>
    </row>
    <row r="243" spans="1:9" ht="12.75">
      <c r="A243" s="65" t="s">
        <v>12250</v>
      </c>
      <c r="B243" s="65">
        <v>2012</v>
      </c>
      <c r="C243" s="65" t="s">
        <v>12251</v>
      </c>
      <c r="D243" s="47" t="s">
        <v>6158</v>
      </c>
      <c r="E243" s="47" t="b">
        <v>0</v>
      </c>
      <c r="F243" s="47" t="b">
        <v>0</v>
      </c>
      <c r="G243" s="47"/>
      <c r="H243" s="47"/>
      <c r="I243" s="47"/>
    </row>
    <row r="244" spans="1:9" ht="12.75">
      <c r="A244" s="65" t="s">
        <v>12252</v>
      </c>
      <c r="B244" s="65">
        <v>2008</v>
      </c>
      <c r="C244" s="65" t="s">
        <v>44</v>
      </c>
      <c r="D244" s="47" t="s">
        <v>6158</v>
      </c>
      <c r="E244" s="47" t="b">
        <v>0</v>
      </c>
      <c r="F244" s="47" t="b">
        <v>0</v>
      </c>
      <c r="G244" s="47"/>
      <c r="H244" s="47"/>
      <c r="I244" s="47"/>
    </row>
    <row r="245" spans="1:9" ht="12.75">
      <c r="A245" s="65" t="s">
        <v>12253</v>
      </c>
      <c r="B245" s="65">
        <v>2007</v>
      </c>
      <c r="C245" s="65" t="s">
        <v>11</v>
      </c>
      <c r="D245" s="47" t="s">
        <v>6158</v>
      </c>
      <c r="E245" s="47" t="b">
        <v>0</v>
      </c>
      <c r="F245" s="47" t="b">
        <v>0</v>
      </c>
      <c r="G245" s="47"/>
      <c r="H245" s="47"/>
      <c r="I245" s="47"/>
    </row>
    <row r="246" spans="1:9" ht="12.75">
      <c r="A246" s="65" t="s">
        <v>12254</v>
      </c>
      <c r="B246" s="65">
        <v>2005</v>
      </c>
      <c r="C246" s="65" t="s">
        <v>12255</v>
      </c>
      <c r="D246" s="47" t="s">
        <v>6158</v>
      </c>
      <c r="E246" s="47" t="b">
        <v>0</v>
      </c>
      <c r="F246" s="47" t="b">
        <v>0</v>
      </c>
      <c r="G246" s="47"/>
      <c r="H246" s="47"/>
      <c r="I246" s="47"/>
    </row>
    <row r="247" spans="1:9" ht="12.75">
      <c r="A247" s="65" t="s">
        <v>12256</v>
      </c>
      <c r="B247" s="65">
        <v>2008</v>
      </c>
      <c r="C247" s="65" t="s">
        <v>10038</v>
      </c>
      <c r="D247" s="47" t="s">
        <v>6158</v>
      </c>
      <c r="E247" s="47" t="b">
        <v>0</v>
      </c>
      <c r="F247" s="47" t="b">
        <v>0</v>
      </c>
      <c r="G247" s="47"/>
      <c r="H247" s="47"/>
      <c r="I247" s="47"/>
    </row>
    <row r="248" spans="1:9" ht="12.75">
      <c r="A248" s="65" t="s">
        <v>12257</v>
      </c>
      <c r="B248" s="65">
        <v>2006</v>
      </c>
      <c r="C248" s="65" t="s">
        <v>10038</v>
      </c>
      <c r="D248" s="47" t="s">
        <v>6158</v>
      </c>
      <c r="E248" s="47" t="b">
        <v>0</v>
      </c>
      <c r="F248" s="47" t="b">
        <v>0</v>
      </c>
      <c r="G248" s="47"/>
      <c r="H248" s="47"/>
      <c r="I248" s="47"/>
    </row>
    <row r="249" spans="1:9" ht="12.75">
      <c r="A249" s="65" t="s">
        <v>12258</v>
      </c>
      <c r="B249" s="65">
        <v>2007</v>
      </c>
      <c r="C249" s="65" t="s">
        <v>10038</v>
      </c>
      <c r="D249" s="47" t="s">
        <v>6158</v>
      </c>
      <c r="E249" s="47" t="b">
        <v>0</v>
      </c>
      <c r="F249" s="47" t="b">
        <v>0</v>
      </c>
      <c r="G249" s="47"/>
      <c r="H249" s="47"/>
      <c r="I249" s="47"/>
    </row>
    <row r="250" spans="1:9" ht="12.75">
      <c r="A250" s="65" t="s">
        <v>12259</v>
      </c>
      <c r="B250" s="65">
        <v>2007</v>
      </c>
      <c r="C250" s="65" t="s">
        <v>10038</v>
      </c>
      <c r="D250" s="47" t="s">
        <v>6158</v>
      </c>
      <c r="E250" s="47" t="b">
        <v>0</v>
      </c>
      <c r="F250" s="47" t="b">
        <v>0</v>
      </c>
      <c r="G250" s="47"/>
      <c r="H250" s="47"/>
      <c r="I250" s="47"/>
    </row>
    <row r="251" spans="1:9" ht="12.75">
      <c r="A251" s="65" t="s">
        <v>12260</v>
      </c>
      <c r="B251" s="65">
        <v>2009</v>
      </c>
      <c r="C251" s="65" t="s">
        <v>12261</v>
      </c>
      <c r="D251" s="47" t="s">
        <v>6158</v>
      </c>
      <c r="E251" s="47" t="b">
        <v>0</v>
      </c>
      <c r="F251" s="47" t="b">
        <v>0</v>
      </c>
      <c r="G251" s="47"/>
      <c r="H251" s="47"/>
      <c r="I251" s="47"/>
    </row>
    <row r="252" spans="1:9" ht="12.75">
      <c r="A252" s="65" t="s">
        <v>12262</v>
      </c>
      <c r="B252" s="65">
        <v>2007</v>
      </c>
      <c r="C252" s="65" t="s">
        <v>9757</v>
      </c>
      <c r="D252" s="47" t="s">
        <v>6158</v>
      </c>
      <c r="E252" s="47" t="b">
        <v>0</v>
      </c>
      <c r="F252" s="47" t="b">
        <v>0</v>
      </c>
      <c r="G252" s="47"/>
      <c r="H252" s="47"/>
      <c r="I252" s="47"/>
    </row>
    <row r="253" spans="1:9" ht="12.75">
      <c r="A253" s="65" t="s">
        <v>12263</v>
      </c>
      <c r="B253" s="65">
        <v>2005</v>
      </c>
      <c r="C253" s="65" t="s">
        <v>12264</v>
      </c>
      <c r="D253" s="47" t="s">
        <v>6158</v>
      </c>
      <c r="E253" s="47" t="b">
        <v>0</v>
      </c>
      <c r="F253" s="47" t="b">
        <v>0</v>
      </c>
      <c r="G253" s="47"/>
      <c r="H253" s="47"/>
      <c r="I253" s="47"/>
    </row>
    <row r="254" spans="1:9" ht="12.75">
      <c r="A254" s="65" t="s">
        <v>12265</v>
      </c>
      <c r="B254" s="65">
        <v>2007</v>
      </c>
      <c r="C254" s="65" t="s">
        <v>21</v>
      </c>
      <c r="D254" s="47" t="s">
        <v>6158</v>
      </c>
      <c r="E254" s="47" t="b">
        <v>0</v>
      </c>
      <c r="F254" s="47" t="b">
        <v>0</v>
      </c>
      <c r="G254" s="47"/>
      <c r="H254" s="47"/>
      <c r="I254" s="47"/>
    </row>
    <row r="255" spans="1:9" ht="12.75">
      <c r="A255" s="65" t="s">
        <v>12266</v>
      </c>
      <c r="B255" s="65">
        <v>2008</v>
      </c>
      <c r="C255" s="65" t="s">
        <v>12267</v>
      </c>
      <c r="D255" s="47" t="s">
        <v>6158</v>
      </c>
      <c r="E255" s="47" t="b">
        <v>0</v>
      </c>
      <c r="F255" s="47" t="b">
        <v>0</v>
      </c>
      <c r="G255" s="47"/>
      <c r="H255" s="47"/>
      <c r="I255" s="47"/>
    </row>
    <row r="256" spans="1:9" ht="12.75">
      <c r="A256" s="65" t="s">
        <v>12268</v>
      </c>
      <c r="B256" s="65">
        <v>2008</v>
      </c>
      <c r="C256" s="65" t="s">
        <v>9823</v>
      </c>
      <c r="D256" s="47" t="s">
        <v>6158</v>
      </c>
      <c r="E256" s="47" t="b">
        <v>0</v>
      </c>
      <c r="F256" s="47" t="b">
        <v>0</v>
      </c>
      <c r="G256" s="47"/>
      <c r="H256" s="47"/>
      <c r="I256" s="47"/>
    </row>
    <row r="257" spans="1:9" ht="12.75">
      <c r="A257" s="65" t="s">
        <v>12269</v>
      </c>
      <c r="B257" s="65">
        <v>2007</v>
      </c>
      <c r="C257" s="65" t="s">
        <v>12270</v>
      </c>
      <c r="D257" s="47" t="s">
        <v>6158</v>
      </c>
      <c r="E257" s="47" t="b">
        <v>0</v>
      </c>
      <c r="F257" s="47" t="b">
        <v>0</v>
      </c>
      <c r="G257" s="47"/>
      <c r="H257" s="47"/>
      <c r="I257" s="47"/>
    </row>
    <row r="258" spans="1:9" ht="12.75">
      <c r="A258" s="65" t="s">
        <v>12271</v>
      </c>
      <c r="B258" s="65">
        <v>2007</v>
      </c>
      <c r="C258" s="65" t="s">
        <v>9823</v>
      </c>
      <c r="D258" s="47" t="s">
        <v>6158</v>
      </c>
      <c r="E258" s="47" t="b">
        <v>0</v>
      </c>
      <c r="F258" s="47" t="b">
        <v>0</v>
      </c>
      <c r="G258" s="47"/>
      <c r="H258" s="47"/>
      <c r="I258" s="47"/>
    </row>
    <row r="259" spans="1:9" ht="12.75">
      <c r="A259" s="65" t="s">
        <v>12272</v>
      </c>
      <c r="B259" s="65">
        <v>2009</v>
      </c>
      <c r="C259" s="65" t="s">
        <v>9823</v>
      </c>
      <c r="D259" s="47" t="s">
        <v>6158</v>
      </c>
      <c r="E259" s="47" t="b">
        <v>0</v>
      </c>
      <c r="F259" s="47" t="b">
        <v>0</v>
      </c>
      <c r="G259" s="47"/>
      <c r="H259" s="47"/>
      <c r="I259" s="47"/>
    </row>
    <row r="260" spans="1:9" ht="12.75">
      <c r="A260" s="65" t="s">
        <v>12273</v>
      </c>
      <c r="B260" s="65">
        <v>2006</v>
      </c>
      <c r="C260" s="65" t="s">
        <v>9818</v>
      </c>
      <c r="D260" s="47" t="s">
        <v>6158</v>
      </c>
      <c r="E260" s="47" t="b">
        <v>0</v>
      </c>
      <c r="F260" s="47" t="b">
        <v>0</v>
      </c>
      <c r="G260" s="47"/>
      <c r="H260" s="47"/>
      <c r="I260" s="47"/>
    </row>
    <row r="261" spans="1:9" ht="12.75">
      <c r="A261" s="65" t="s">
        <v>12274</v>
      </c>
      <c r="B261" s="65">
        <v>2006</v>
      </c>
      <c r="C261" s="65" t="s">
        <v>12275</v>
      </c>
      <c r="D261" s="47" t="s">
        <v>6158</v>
      </c>
      <c r="E261" s="47" t="b">
        <v>0</v>
      </c>
      <c r="F261" s="47" t="b">
        <v>0</v>
      </c>
      <c r="G261" s="47"/>
      <c r="H261" s="47"/>
      <c r="I261" s="47"/>
    </row>
    <row r="262" spans="1:9" ht="12.75">
      <c r="A262" s="65" t="s">
        <v>12276</v>
      </c>
      <c r="B262" s="65">
        <v>2007</v>
      </c>
      <c r="C262" s="65" t="s">
        <v>9823</v>
      </c>
      <c r="D262" s="47" t="s">
        <v>6158</v>
      </c>
      <c r="E262" s="47" t="b">
        <v>0</v>
      </c>
      <c r="F262" s="47" t="b">
        <v>0</v>
      </c>
      <c r="G262" s="47"/>
      <c r="H262" s="47"/>
      <c r="I262" s="47"/>
    </row>
    <row r="263" spans="1:9" ht="12.75">
      <c r="A263" s="65" t="s">
        <v>12277</v>
      </c>
      <c r="B263" s="65">
        <v>2007</v>
      </c>
      <c r="C263" s="65" t="s">
        <v>12275</v>
      </c>
      <c r="D263" s="47" t="s">
        <v>6158</v>
      </c>
      <c r="E263" s="47" t="b">
        <v>0</v>
      </c>
      <c r="F263" s="47" t="b">
        <v>0</v>
      </c>
      <c r="G263" s="47"/>
      <c r="H263" s="47"/>
      <c r="I263" s="47"/>
    </row>
    <row r="264" spans="1:9" ht="12.75">
      <c r="A264" s="65" t="s">
        <v>12278</v>
      </c>
      <c r="B264" s="65">
        <v>2006</v>
      </c>
      <c r="C264" s="65" t="s">
        <v>12275</v>
      </c>
      <c r="D264" s="47" t="s">
        <v>6158</v>
      </c>
      <c r="E264" s="47" t="b">
        <v>0</v>
      </c>
      <c r="F264" s="47" t="b">
        <v>0</v>
      </c>
      <c r="G264" s="47"/>
      <c r="H264" s="47"/>
      <c r="I264" s="47"/>
    </row>
    <row r="265" spans="1:9" ht="12.75">
      <c r="A265" s="65" t="s">
        <v>12279</v>
      </c>
      <c r="B265" s="65">
        <v>2007</v>
      </c>
      <c r="C265" s="65" t="s">
        <v>11</v>
      </c>
      <c r="D265" s="47" t="s">
        <v>6158</v>
      </c>
      <c r="E265" s="47" t="b">
        <v>0</v>
      </c>
      <c r="F265" s="47" t="b">
        <v>0</v>
      </c>
      <c r="G265" s="47"/>
      <c r="H265" s="47"/>
      <c r="I265" s="47"/>
    </row>
    <row r="266" spans="1:9" ht="12.75">
      <c r="A266" s="65" t="s">
        <v>10668</v>
      </c>
      <c r="B266" s="65">
        <v>2006</v>
      </c>
      <c r="C266" s="65" t="s">
        <v>7809</v>
      </c>
      <c r="D266" s="47" t="s">
        <v>6158</v>
      </c>
      <c r="E266" s="47" t="b">
        <v>0</v>
      </c>
      <c r="F266" s="47" t="b">
        <v>0</v>
      </c>
      <c r="G266" s="47"/>
      <c r="H266" s="47"/>
      <c r="I266" s="47"/>
    </row>
    <row r="267" spans="1:9" ht="12.75">
      <c r="A267" s="65" t="s">
        <v>12280</v>
      </c>
      <c r="B267" s="65">
        <v>2008</v>
      </c>
      <c r="C267" s="65" t="s">
        <v>12281</v>
      </c>
      <c r="D267" s="47" t="s">
        <v>6158</v>
      </c>
      <c r="E267" s="47" t="b">
        <v>0</v>
      </c>
      <c r="F267" s="47" t="b">
        <v>0</v>
      </c>
      <c r="G267" s="47"/>
      <c r="H267" s="47"/>
      <c r="I267" s="47"/>
    </row>
    <row r="268" spans="1:9" ht="12.75">
      <c r="A268" s="65" t="s">
        <v>12282</v>
      </c>
      <c r="B268" s="65">
        <v>2007</v>
      </c>
      <c r="C268" s="65" t="s">
        <v>7809</v>
      </c>
      <c r="D268" s="47" t="s">
        <v>6158</v>
      </c>
      <c r="E268" s="47" t="b">
        <v>0</v>
      </c>
      <c r="F268" s="47" t="b">
        <v>0</v>
      </c>
      <c r="G268" s="47"/>
      <c r="H268" s="47"/>
      <c r="I268" s="47"/>
    </row>
    <row r="269" spans="1:9" ht="12.75">
      <c r="A269" s="65" t="s">
        <v>12283</v>
      </c>
      <c r="B269" s="65">
        <v>2008</v>
      </c>
      <c r="C269" s="65" t="s">
        <v>12284</v>
      </c>
      <c r="D269" s="47" t="s">
        <v>6158</v>
      </c>
      <c r="E269" s="47" t="b">
        <v>0</v>
      </c>
      <c r="F269" s="47" t="b">
        <v>0</v>
      </c>
      <c r="G269" s="47"/>
      <c r="H269" s="47"/>
      <c r="I269" s="47"/>
    </row>
    <row r="270" spans="1:9" ht="12.75">
      <c r="A270" s="65" t="s">
        <v>12285</v>
      </c>
      <c r="B270" s="65">
        <v>2008</v>
      </c>
      <c r="C270" s="65" t="s">
        <v>12286</v>
      </c>
      <c r="D270" s="47" t="s">
        <v>6158</v>
      </c>
      <c r="E270" s="47" t="b">
        <v>0</v>
      </c>
      <c r="F270" s="47" t="b">
        <v>0</v>
      </c>
      <c r="G270" s="47"/>
      <c r="H270" s="47"/>
      <c r="I270" s="47"/>
    </row>
    <row r="271" spans="1:9" ht="12.75">
      <c r="A271" s="65" t="s">
        <v>12287</v>
      </c>
      <c r="B271" s="65">
        <v>2008</v>
      </c>
      <c r="C271" s="65" t="s">
        <v>12087</v>
      </c>
      <c r="D271" s="47" t="s">
        <v>6158</v>
      </c>
      <c r="E271" s="47" t="b">
        <v>0</v>
      </c>
      <c r="F271" s="47" t="b">
        <v>0</v>
      </c>
      <c r="G271" s="47"/>
      <c r="H271" s="47"/>
      <c r="I271" s="47"/>
    </row>
    <row r="272" spans="1:9" ht="12.75">
      <c r="A272" s="65" t="s">
        <v>12288</v>
      </c>
      <c r="B272" s="65">
        <v>2007</v>
      </c>
      <c r="C272" s="65" t="s">
        <v>12143</v>
      </c>
      <c r="D272" s="47" t="s">
        <v>6158</v>
      </c>
      <c r="E272" s="47" t="b">
        <v>0</v>
      </c>
      <c r="F272" s="47" t="b">
        <v>0</v>
      </c>
      <c r="G272" s="47"/>
      <c r="H272" s="47"/>
      <c r="I272" s="47"/>
    </row>
    <row r="273" spans="1:9" ht="12.75">
      <c r="A273" s="65" t="s">
        <v>12289</v>
      </c>
      <c r="B273" s="65">
        <v>2008</v>
      </c>
      <c r="C273" s="65" t="s">
        <v>12290</v>
      </c>
      <c r="D273" s="47" t="s">
        <v>6158</v>
      </c>
      <c r="E273" s="47" t="b">
        <v>0</v>
      </c>
      <c r="F273" s="47" t="b">
        <v>0</v>
      </c>
      <c r="G273" s="47"/>
      <c r="H273" s="47"/>
      <c r="I273" s="47"/>
    </row>
    <row r="274" spans="1:9" ht="12.75">
      <c r="A274" s="65" t="s">
        <v>12291</v>
      </c>
      <c r="B274" s="65">
        <v>2008</v>
      </c>
      <c r="C274" s="65" t="s">
        <v>12049</v>
      </c>
      <c r="D274" s="47" t="s">
        <v>6158</v>
      </c>
      <c r="E274" s="47" t="b">
        <v>0</v>
      </c>
      <c r="F274" s="47" t="b">
        <v>0</v>
      </c>
      <c r="G274" s="47"/>
      <c r="H274" s="47"/>
      <c r="I274" s="47"/>
    </row>
    <row r="275" spans="1:9" ht="12.75">
      <c r="A275" s="65" t="s">
        <v>12292</v>
      </c>
      <c r="B275" s="65">
        <v>2007</v>
      </c>
      <c r="C275" s="65" t="s">
        <v>12293</v>
      </c>
      <c r="D275" s="47" t="s">
        <v>6158</v>
      </c>
      <c r="E275" s="47" t="b">
        <v>0</v>
      </c>
      <c r="F275" s="47" t="b">
        <v>0</v>
      </c>
      <c r="G275" s="47"/>
      <c r="H275" s="47"/>
      <c r="I275" s="47"/>
    </row>
    <row r="276" spans="1:9" ht="12.75">
      <c r="A276" s="65" t="s">
        <v>12294</v>
      </c>
      <c r="B276" s="65">
        <v>2007</v>
      </c>
      <c r="C276" s="65" t="s">
        <v>12295</v>
      </c>
      <c r="D276" s="47" t="s">
        <v>6158</v>
      </c>
      <c r="E276" s="47" t="b">
        <v>0</v>
      </c>
      <c r="F276" s="47" t="b">
        <v>0</v>
      </c>
      <c r="G276" s="47"/>
      <c r="H276" s="47"/>
      <c r="I276" s="47"/>
    </row>
    <row r="277" spans="1:9" ht="12.75">
      <c r="A277" s="65" t="s">
        <v>12296</v>
      </c>
      <c r="B277" s="65">
        <v>2009</v>
      </c>
      <c r="C277" s="65" t="s">
        <v>12297</v>
      </c>
      <c r="D277" s="47" t="s">
        <v>6158</v>
      </c>
      <c r="E277" s="47" t="b">
        <v>0</v>
      </c>
      <c r="F277" s="47" t="b">
        <v>0</v>
      </c>
      <c r="G277" s="47"/>
      <c r="H277" s="47"/>
      <c r="I277" s="47"/>
    </row>
    <row r="278" spans="1:9" ht="12.75">
      <c r="A278" s="65" t="s">
        <v>12298</v>
      </c>
      <c r="B278" s="65">
        <v>2007</v>
      </c>
      <c r="C278" s="65" t="s">
        <v>12297</v>
      </c>
      <c r="D278" s="47" t="s">
        <v>6158</v>
      </c>
      <c r="E278" s="47" t="b">
        <v>0</v>
      </c>
      <c r="F278" s="47" t="b">
        <v>0</v>
      </c>
      <c r="G278" s="47"/>
      <c r="H278" s="47"/>
      <c r="I278" s="47"/>
    </row>
    <row r="279" spans="1:9" ht="12.75">
      <c r="A279" s="65" t="s">
        <v>12299</v>
      </c>
      <c r="B279" s="65">
        <v>2005</v>
      </c>
      <c r="C279" s="65" t="s">
        <v>12300</v>
      </c>
      <c r="D279" s="47" t="s">
        <v>6158</v>
      </c>
      <c r="E279" s="47" t="b">
        <v>0</v>
      </c>
      <c r="F279" s="47" t="b">
        <v>0</v>
      </c>
      <c r="G279" s="47"/>
      <c r="H279" s="47"/>
      <c r="I279" s="47"/>
    </row>
    <row r="280" spans="1:9" ht="12.75">
      <c r="A280" s="65" t="s">
        <v>12301</v>
      </c>
      <c r="B280" s="65">
        <v>2008</v>
      </c>
      <c r="C280" s="65" t="s">
        <v>12297</v>
      </c>
      <c r="D280" s="47" t="s">
        <v>6158</v>
      </c>
      <c r="E280" s="47" t="b">
        <v>0</v>
      </c>
      <c r="F280" s="47" t="b">
        <v>0</v>
      </c>
      <c r="G280" s="47"/>
      <c r="H280" s="47"/>
      <c r="I280" s="47"/>
    </row>
    <row r="281" spans="1:9" ht="12.75">
      <c r="A281" s="65" t="s">
        <v>12302</v>
      </c>
      <c r="B281" s="65">
        <v>2006</v>
      </c>
      <c r="C281" s="65" t="s">
        <v>44</v>
      </c>
      <c r="D281" s="47" t="s">
        <v>6158</v>
      </c>
      <c r="E281" s="47" t="b">
        <v>0</v>
      </c>
      <c r="F281" s="47" t="b">
        <v>0</v>
      </c>
      <c r="G281" s="47"/>
      <c r="H281" s="47"/>
      <c r="I281" s="47"/>
    </row>
    <row r="282" spans="1:9" ht="12.75">
      <c r="A282" s="65" t="s">
        <v>12303</v>
      </c>
      <c r="B282" s="65">
        <v>2008</v>
      </c>
      <c r="C282" s="65" t="s">
        <v>11976</v>
      </c>
      <c r="D282" s="47" t="s">
        <v>6158</v>
      </c>
      <c r="E282" s="47" t="b">
        <v>0</v>
      </c>
      <c r="F282" s="47" t="b">
        <v>0</v>
      </c>
      <c r="G282" s="47"/>
      <c r="H282" s="47"/>
      <c r="I282" s="47"/>
    </row>
    <row r="283" spans="1:9" ht="12.75">
      <c r="A283" s="65" t="s">
        <v>12304</v>
      </c>
      <c r="B283" s="65">
        <v>2005</v>
      </c>
      <c r="C283" s="65" t="s">
        <v>1593</v>
      </c>
      <c r="D283" s="47" t="s">
        <v>6158</v>
      </c>
      <c r="E283" s="47" t="b">
        <v>0</v>
      </c>
      <c r="F283" s="47" t="b">
        <v>0</v>
      </c>
      <c r="G283" s="47"/>
      <c r="H283" s="47"/>
      <c r="I283" s="47"/>
    </row>
    <row r="284" spans="1:9" ht="12.75">
      <c r="A284" s="65" t="s">
        <v>12305</v>
      </c>
      <c r="B284" s="65">
        <v>2007</v>
      </c>
      <c r="C284" s="65" t="s">
        <v>1593</v>
      </c>
      <c r="D284" s="47" t="s">
        <v>6158</v>
      </c>
      <c r="E284" s="47" t="b">
        <v>0</v>
      </c>
      <c r="F284" s="47" t="b">
        <v>0</v>
      </c>
      <c r="G284" s="47"/>
      <c r="H284" s="47"/>
      <c r="I284" s="47"/>
    </row>
    <row r="285" spans="1:9" ht="12.75">
      <c r="A285" s="65" t="s">
        <v>12306</v>
      </c>
      <c r="B285" s="65">
        <v>2009</v>
      </c>
      <c r="C285" s="65" t="s">
        <v>1593</v>
      </c>
      <c r="D285" s="47" t="s">
        <v>6158</v>
      </c>
      <c r="E285" s="47" t="b">
        <v>0</v>
      </c>
      <c r="F285" s="47" t="b">
        <v>0</v>
      </c>
      <c r="G285" s="47"/>
      <c r="H285" s="47"/>
      <c r="I285" s="47"/>
    </row>
    <row r="286" spans="1:9" ht="12.75">
      <c r="A286" s="65" t="s">
        <v>12307</v>
      </c>
      <c r="B286" s="65">
        <v>2006</v>
      </c>
      <c r="C286" s="65" t="s">
        <v>1593</v>
      </c>
      <c r="D286" s="47" t="s">
        <v>6158</v>
      </c>
      <c r="E286" s="47" t="b">
        <v>0</v>
      </c>
      <c r="F286" s="47" t="b">
        <v>0</v>
      </c>
      <c r="G286" s="47"/>
      <c r="H286" s="47"/>
      <c r="I286" s="47"/>
    </row>
    <row r="287" spans="1:9" ht="12.75">
      <c r="A287" s="65" t="s">
        <v>12308</v>
      </c>
      <c r="B287" s="65">
        <v>2010</v>
      </c>
      <c r="C287" s="65" t="s">
        <v>1593</v>
      </c>
      <c r="D287" s="47" t="s">
        <v>6158</v>
      </c>
      <c r="E287" s="47" t="b">
        <v>0</v>
      </c>
      <c r="F287" s="47" t="b">
        <v>0</v>
      </c>
      <c r="G287" s="47"/>
      <c r="H287" s="47"/>
      <c r="I287" s="47"/>
    </row>
    <row r="288" spans="1:9" ht="12.75">
      <c r="A288" s="65" t="s">
        <v>12309</v>
      </c>
      <c r="B288" s="65">
        <v>2008</v>
      </c>
      <c r="C288" s="65" t="s">
        <v>1593</v>
      </c>
      <c r="D288" s="47" t="s">
        <v>6158</v>
      </c>
      <c r="E288" s="47" t="b">
        <v>0</v>
      </c>
      <c r="F288" s="47" t="b">
        <v>0</v>
      </c>
      <c r="G288" s="47"/>
      <c r="H288" s="47"/>
      <c r="I288" s="47"/>
    </row>
    <row r="289" spans="1:9" ht="12.75">
      <c r="A289" s="65" t="s">
        <v>12310</v>
      </c>
      <c r="B289" s="65">
        <v>2010</v>
      </c>
      <c r="C289" s="65" t="s">
        <v>1593</v>
      </c>
      <c r="D289" s="47" t="s">
        <v>6158</v>
      </c>
      <c r="E289" s="47" t="b">
        <v>0</v>
      </c>
      <c r="F289" s="47" t="b">
        <v>0</v>
      </c>
      <c r="G289" s="47"/>
      <c r="H289" s="47"/>
      <c r="I289" s="47"/>
    </row>
    <row r="290" spans="1:9" ht="12.75">
      <c r="A290" s="65" t="s">
        <v>1605</v>
      </c>
      <c r="B290" s="65">
        <v>2008</v>
      </c>
      <c r="C290" s="65" t="s">
        <v>10075</v>
      </c>
      <c r="D290" s="47" t="s">
        <v>6158</v>
      </c>
      <c r="E290" s="47" t="b">
        <v>0</v>
      </c>
      <c r="F290" s="47" t="b">
        <v>0</v>
      </c>
      <c r="G290" s="47"/>
      <c r="H290" s="47"/>
      <c r="I290" s="47"/>
    </row>
    <row r="291" spans="1:9" ht="12.75">
      <c r="A291" s="65" t="s">
        <v>12311</v>
      </c>
      <c r="B291" s="65">
        <v>2000</v>
      </c>
      <c r="C291" s="65" t="s">
        <v>10106</v>
      </c>
      <c r="D291" s="47" t="s">
        <v>6158</v>
      </c>
      <c r="E291" s="47" t="b">
        <v>0</v>
      </c>
      <c r="F291" s="47" t="b">
        <v>0</v>
      </c>
      <c r="G291" s="47"/>
      <c r="H291" s="47"/>
      <c r="I291" s="47"/>
    </row>
    <row r="292" spans="1:9" ht="12.75">
      <c r="A292" s="65" t="s">
        <v>12312</v>
      </c>
      <c r="B292" s="65">
        <v>2007</v>
      </c>
      <c r="C292" s="65" t="s">
        <v>7302</v>
      </c>
      <c r="D292" s="47" t="s">
        <v>6158</v>
      </c>
      <c r="E292" s="47" t="b">
        <v>0</v>
      </c>
      <c r="F292" s="47" t="b">
        <v>0</v>
      </c>
      <c r="G292" s="47"/>
      <c r="H292" s="47"/>
      <c r="I292" s="47"/>
    </row>
    <row r="293" spans="1:9" ht="12.75">
      <c r="A293" s="65" t="s">
        <v>12313</v>
      </c>
      <c r="B293" s="65">
        <v>2007</v>
      </c>
      <c r="C293" s="65" t="s">
        <v>12314</v>
      </c>
      <c r="D293" s="47" t="s">
        <v>6158</v>
      </c>
      <c r="E293" s="47" t="b">
        <v>0</v>
      </c>
      <c r="F293" s="47" t="b">
        <v>0</v>
      </c>
      <c r="G293" s="47"/>
      <c r="H293" s="47"/>
      <c r="I293" s="47"/>
    </row>
    <row r="294" spans="1:9" ht="12.75">
      <c r="A294" s="65" t="s">
        <v>12315</v>
      </c>
      <c r="B294" s="65">
        <v>2008</v>
      </c>
      <c r="C294" s="65" t="s">
        <v>7302</v>
      </c>
      <c r="D294" s="47" t="s">
        <v>6158</v>
      </c>
      <c r="E294" s="47" t="b">
        <v>0</v>
      </c>
      <c r="F294" s="47" t="b">
        <v>0</v>
      </c>
      <c r="G294" s="47"/>
      <c r="H294" s="47"/>
      <c r="I294" s="47"/>
    </row>
    <row r="295" spans="1:9" ht="12.75">
      <c r="A295" s="65" t="s">
        <v>12316</v>
      </c>
      <c r="B295" s="65">
        <v>2009</v>
      </c>
      <c r="C295" s="65" t="s">
        <v>7302</v>
      </c>
      <c r="D295" s="47" t="s">
        <v>6158</v>
      </c>
      <c r="E295" s="47" t="b">
        <v>0</v>
      </c>
      <c r="F295" s="47" t="b">
        <v>0</v>
      </c>
      <c r="G295" s="47"/>
      <c r="H295" s="47"/>
      <c r="I295" s="47"/>
    </row>
    <row r="296" spans="1:9" ht="12.75">
      <c r="A296" s="65" t="s">
        <v>12317</v>
      </c>
      <c r="B296" s="65">
        <v>2008</v>
      </c>
      <c r="C296" s="65" t="s">
        <v>12084</v>
      </c>
      <c r="D296" s="47" t="s">
        <v>6158</v>
      </c>
      <c r="E296" s="47" t="b">
        <v>0</v>
      </c>
      <c r="F296" s="47" t="b">
        <v>0</v>
      </c>
      <c r="G296" s="47"/>
      <c r="H296" s="47"/>
      <c r="I296" s="47"/>
    </row>
    <row r="297" spans="1:9" ht="12.75">
      <c r="A297" s="65" t="s">
        <v>12318</v>
      </c>
      <c r="B297" s="65">
        <v>2008</v>
      </c>
      <c r="C297" s="65" t="s">
        <v>10133</v>
      </c>
      <c r="D297" s="47" t="s">
        <v>6158</v>
      </c>
      <c r="E297" s="47" t="b">
        <v>0</v>
      </c>
      <c r="F297" s="47" t="b">
        <v>0</v>
      </c>
      <c r="G297" s="47"/>
      <c r="H297" s="47"/>
      <c r="I297" s="47"/>
    </row>
    <row r="298" spans="1:9" ht="12.75">
      <c r="A298" s="65" t="s">
        <v>12319</v>
      </c>
      <c r="B298" s="65">
        <v>2007</v>
      </c>
      <c r="C298" s="65" t="s">
        <v>12320</v>
      </c>
      <c r="D298" s="47" t="s">
        <v>6158</v>
      </c>
      <c r="E298" s="47" t="b">
        <v>0</v>
      </c>
      <c r="F298" s="47" t="b">
        <v>0</v>
      </c>
      <c r="G298" s="47"/>
      <c r="H298" s="47"/>
      <c r="I298" s="47"/>
    </row>
    <row r="299" spans="1:9" ht="12.75">
      <c r="A299" s="65" t="s">
        <v>12321</v>
      </c>
      <c r="B299" s="65">
        <v>2008</v>
      </c>
      <c r="C299" s="65" t="s">
        <v>7302</v>
      </c>
      <c r="D299" s="47" t="s">
        <v>6158</v>
      </c>
      <c r="E299" s="47" t="b">
        <v>0</v>
      </c>
      <c r="F299" s="47" t="b">
        <v>0</v>
      </c>
      <c r="G299" s="47"/>
      <c r="H299" s="47"/>
      <c r="I299" s="47"/>
    </row>
    <row r="300" spans="1:9" ht="12.75">
      <c r="A300" s="65" t="s">
        <v>12322</v>
      </c>
      <c r="B300" s="65">
        <v>2008</v>
      </c>
      <c r="C300" s="65" t="s">
        <v>12323</v>
      </c>
      <c r="D300" s="47" t="s">
        <v>6158</v>
      </c>
      <c r="E300" s="47" t="b">
        <v>0</v>
      </c>
      <c r="F300" s="47" t="b">
        <v>0</v>
      </c>
      <c r="G300" s="47"/>
      <c r="H300" s="47"/>
      <c r="I300" s="47"/>
    </row>
    <row r="301" spans="1:9" ht="12.75">
      <c r="A301" s="65" t="s">
        <v>12324</v>
      </c>
      <c r="B301" s="65">
        <v>2009</v>
      </c>
      <c r="C301" s="65" t="s">
        <v>12019</v>
      </c>
      <c r="D301" s="47" t="s">
        <v>6158</v>
      </c>
      <c r="E301" s="47" t="b">
        <v>0</v>
      </c>
      <c r="F301" s="47" t="b">
        <v>0</v>
      </c>
      <c r="G301" s="47"/>
      <c r="H301" s="47"/>
      <c r="I301" s="47"/>
    </row>
    <row r="302" spans="1:9" ht="12.75">
      <c r="A302" s="65" t="s">
        <v>12325</v>
      </c>
      <c r="B302" s="65">
        <v>2007</v>
      </c>
      <c r="C302" s="65" t="s">
        <v>12110</v>
      </c>
      <c r="D302" s="47" t="s">
        <v>6158</v>
      </c>
      <c r="E302" s="47" t="b">
        <v>0</v>
      </c>
      <c r="F302" s="47" t="b">
        <v>0</v>
      </c>
      <c r="G302" s="47"/>
      <c r="H302" s="47"/>
      <c r="I302" s="47"/>
    </row>
    <row r="303" spans="1:9" ht="12.75">
      <c r="A303" s="65" t="s">
        <v>12326</v>
      </c>
      <c r="B303" s="65">
        <v>2007</v>
      </c>
      <c r="C303" s="65" t="s">
        <v>7360</v>
      </c>
      <c r="D303" s="47" t="s">
        <v>6158</v>
      </c>
      <c r="E303" s="47" t="b">
        <v>0</v>
      </c>
      <c r="F303" s="47" t="b">
        <v>0</v>
      </c>
      <c r="G303" s="47"/>
      <c r="H303" s="47"/>
      <c r="I303" s="47"/>
    </row>
    <row r="304" spans="1:9" ht="12.75">
      <c r="A304" s="65" t="s">
        <v>12327</v>
      </c>
      <c r="B304" s="65">
        <v>2007</v>
      </c>
      <c r="C304" s="65" t="s">
        <v>7802</v>
      </c>
      <c r="D304" s="47" t="s">
        <v>6158</v>
      </c>
      <c r="E304" s="47" t="b">
        <v>0</v>
      </c>
      <c r="F304" s="47" t="b">
        <v>0</v>
      </c>
      <c r="G304" s="47"/>
      <c r="H304" s="47"/>
      <c r="I304" s="47"/>
    </row>
    <row r="305" spans="1:9" ht="12.75">
      <c r="A305" s="65" t="s">
        <v>12328</v>
      </c>
      <c r="B305" s="65">
        <v>2007</v>
      </c>
      <c r="C305" s="65" t="s">
        <v>12329</v>
      </c>
      <c r="D305" s="47" t="s">
        <v>6158</v>
      </c>
      <c r="E305" s="47" t="b">
        <v>0</v>
      </c>
      <c r="F305" s="47" t="b">
        <v>0</v>
      </c>
      <c r="G305" s="47"/>
      <c r="H305" s="47"/>
      <c r="I305" s="47"/>
    </row>
    <row r="306" spans="1:9" ht="12.75">
      <c r="A306" s="65" t="s">
        <v>12330</v>
      </c>
      <c r="B306" s="65">
        <v>2007</v>
      </c>
      <c r="C306" s="65" t="s">
        <v>699</v>
      </c>
      <c r="D306" s="47" t="s">
        <v>6158</v>
      </c>
      <c r="E306" s="47" t="b">
        <v>0</v>
      </c>
      <c r="F306" s="47" t="b">
        <v>0</v>
      </c>
      <c r="G306" s="47"/>
      <c r="H306" s="47"/>
      <c r="I306" s="47"/>
    </row>
    <row r="307" spans="1:9" ht="12.75">
      <c r="A307" s="65" t="s">
        <v>12331</v>
      </c>
      <c r="B307" s="65">
        <v>2007</v>
      </c>
      <c r="C307" s="65" t="s">
        <v>7302</v>
      </c>
      <c r="D307" s="47" t="s">
        <v>6158</v>
      </c>
      <c r="E307" s="47" t="b">
        <v>0</v>
      </c>
      <c r="F307" s="47" t="b">
        <v>0</v>
      </c>
      <c r="G307" s="47"/>
      <c r="H307" s="47"/>
      <c r="I307" s="47"/>
    </row>
    <row r="308" spans="1:9" ht="12.75">
      <c r="A308" s="65" t="s">
        <v>12332</v>
      </c>
      <c r="B308" s="65">
        <v>2008</v>
      </c>
      <c r="C308" s="65" t="s">
        <v>44</v>
      </c>
      <c r="D308" s="47" t="s">
        <v>6158</v>
      </c>
      <c r="E308" s="47" t="b">
        <v>0</v>
      </c>
      <c r="F308" s="47" t="b">
        <v>0</v>
      </c>
      <c r="G308" s="47"/>
      <c r="H308" s="47"/>
      <c r="I308" s="47"/>
    </row>
    <row r="309" spans="1:9" ht="12.75">
      <c r="A309" s="65" t="s">
        <v>12333</v>
      </c>
      <c r="B309" s="65">
        <v>2005</v>
      </c>
      <c r="C309" s="65" t="s">
        <v>11</v>
      </c>
      <c r="D309" s="47" t="s">
        <v>6158</v>
      </c>
      <c r="E309" s="47" t="b">
        <v>0</v>
      </c>
      <c r="F309" s="47" t="b">
        <v>0</v>
      </c>
      <c r="G309" s="47"/>
      <c r="H309" s="47"/>
      <c r="I309" s="47"/>
    </row>
    <row r="310" spans="1:9" ht="12.75">
      <c r="A310" s="65" t="s">
        <v>12334</v>
      </c>
      <c r="B310" s="65">
        <v>2007</v>
      </c>
      <c r="C310" s="65" t="s">
        <v>7302</v>
      </c>
      <c r="D310" s="47" t="s">
        <v>6158</v>
      </c>
      <c r="E310" s="47" t="b">
        <v>0</v>
      </c>
      <c r="F310" s="47" t="b">
        <v>0</v>
      </c>
      <c r="G310" s="47"/>
      <c r="H310" s="47"/>
      <c r="I310" s="47"/>
    </row>
    <row r="311" spans="1:9" ht="12.75">
      <c r="A311" s="65" t="s">
        <v>11285</v>
      </c>
      <c r="B311" s="65">
        <v>2005</v>
      </c>
      <c r="C311" s="65" t="s">
        <v>9723</v>
      </c>
      <c r="D311" s="47" t="s">
        <v>6158</v>
      </c>
      <c r="E311" s="47" t="b">
        <v>0</v>
      </c>
      <c r="F311" s="47" t="b">
        <v>0</v>
      </c>
      <c r="G311" s="47"/>
      <c r="H311" s="47"/>
      <c r="I311" s="47"/>
    </row>
    <row r="312" spans="1:9" ht="12.75">
      <c r="A312" s="65" t="s">
        <v>12335</v>
      </c>
      <c r="B312" s="65">
        <v>2006</v>
      </c>
      <c r="C312" s="65" t="s">
        <v>11</v>
      </c>
      <c r="D312" s="47" t="s">
        <v>6158</v>
      </c>
      <c r="E312" s="47" t="b">
        <v>0</v>
      </c>
      <c r="F312" s="47" t="b">
        <v>0</v>
      </c>
      <c r="G312" s="47"/>
      <c r="H312" s="47"/>
      <c r="I312" s="47"/>
    </row>
    <row r="313" spans="1:9" ht="12.75">
      <c r="A313" s="65" t="s">
        <v>12336</v>
      </c>
      <c r="B313" s="65">
        <v>2009</v>
      </c>
      <c r="C313" s="65" t="s">
        <v>12019</v>
      </c>
      <c r="D313" s="47" t="s">
        <v>6158</v>
      </c>
      <c r="E313" s="47" t="b">
        <v>0</v>
      </c>
      <c r="F313" s="47" t="b">
        <v>0</v>
      </c>
      <c r="G313" s="47"/>
      <c r="H313" s="47"/>
      <c r="I313" s="47"/>
    </row>
    <row r="314" spans="1:9" ht="12.75">
      <c r="A314" s="65" t="s">
        <v>12337</v>
      </c>
      <c r="B314" s="65">
        <v>2009</v>
      </c>
      <c r="C314" s="65" t="s">
        <v>12240</v>
      </c>
      <c r="D314" s="47" t="s">
        <v>6158</v>
      </c>
      <c r="E314" s="47" t="b">
        <v>0</v>
      </c>
      <c r="F314" s="47" t="b">
        <v>0</v>
      </c>
      <c r="G314" s="47"/>
      <c r="H314" s="47"/>
      <c r="I314" s="47"/>
    </row>
    <row r="315" spans="1:9" ht="12.75">
      <c r="A315" s="65" t="s">
        <v>12338</v>
      </c>
      <c r="B315" s="65">
        <v>2008</v>
      </c>
      <c r="C315" s="65" t="s">
        <v>12339</v>
      </c>
      <c r="D315" s="47" t="s">
        <v>6158</v>
      </c>
      <c r="E315" s="47" t="b">
        <v>0</v>
      </c>
      <c r="F315" s="47" t="b">
        <v>0</v>
      </c>
      <c r="G315" s="47"/>
      <c r="H315" s="47"/>
      <c r="I315" s="47"/>
    </row>
    <row r="316" spans="1:9" ht="12.75">
      <c r="A316" s="65" t="s">
        <v>12340</v>
      </c>
      <c r="B316" s="65">
        <v>2008</v>
      </c>
      <c r="C316" s="65" t="s">
        <v>12339</v>
      </c>
      <c r="D316" s="47" t="s">
        <v>6158</v>
      </c>
      <c r="E316" s="47" t="b">
        <v>0</v>
      </c>
      <c r="F316" s="47" t="b">
        <v>0</v>
      </c>
      <c r="G316" s="47"/>
      <c r="H316" s="47"/>
      <c r="I316" s="47"/>
    </row>
    <row r="317" spans="1:9" ht="12.75">
      <c r="A317" s="65" t="s">
        <v>12341</v>
      </c>
      <c r="B317" s="65">
        <v>2007</v>
      </c>
      <c r="C317" s="65" t="s">
        <v>9823</v>
      </c>
      <c r="D317" s="47" t="s">
        <v>6158</v>
      </c>
      <c r="E317" s="47" t="b">
        <v>0</v>
      </c>
      <c r="F317" s="47" t="b">
        <v>0</v>
      </c>
      <c r="G317" s="47"/>
      <c r="H317" s="47"/>
      <c r="I317" s="47"/>
    </row>
    <row r="318" spans="1:9" ht="12.75">
      <c r="A318" s="65" t="s">
        <v>12342</v>
      </c>
      <c r="B318" s="65">
        <v>2008</v>
      </c>
      <c r="C318" s="65" t="s">
        <v>7809</v>
      </c>
      <c r="D318" s="47" t="s">
        <v>6158</v>
      </c>
      <c r="E318" s="47" t="b">
        <v>0</v>
      </c>
      <c r="F318" s="47" t="b">
        <v>0</v>
      </c>
      <c r="G318" s="47"/>
      <c r="H318" s="47"/>
      <c r="I318" s="47"/>
    </row>
    <row r="319" spans="1:9" ht="12.75">
      <c r="A319" s="65" t="s">
        <v>12343</v>
      </c>
      <c r="B319" s="65">
        <v>2008</v>
      </c>
      <c r="C319" s="65" t="s">
        <v>7809</v>
      </c>
      <c r="D319" s="47" t="s">
        <v>6158</v>
      </c>
      <c r="E319" s="47" t="b">
        <v>0</v>
      </c>
      <c r="F319" s="47" t="b">
        <v>0</v>
      </c>
      <c r="G319" s="47"/>
      <c r="H319" s="47"/>
      <c r="I319" s="47"/>
    </row>
    <row r="320" spans="1:9" ht="12.75">
      <c r="A320" s="65" t="s">
        <v>12344</v>
      </c>
      <c r="B320" s="65">
        <v>2008</v>
      </c>
      <c r="C320" s="65" t="s">
        <v>7809</v>
      </c>
      <c r="D320" s="47" t="s">
        <v>6158</v>
      </c>
      <c r="E320" s="47" t="b">
        <v>0</v>
      </c>
      <c r="F320" s="47" t="b">
        <v>0</v>
      </c>
      <c r="G320" s="47"/>
      <c r="H320" s="47"/>
      <c r="I320" s="47"/>
    </row>
    <row r="321" spans="1:9" ht="12.75">
      <c r="A321" s="65" t="s">
        <v>11287</v>
      </c>
      <c r="B321" s="65">
        <v>2006</v>
      </c>
      <c r="C321" s="65" t="s">
        <v>9709</v>
      </c>
      <c r="D321" s="47" t="s">
        <v>6158</v>
      </c>
      <c r="E321" s="47" t="b">
        <v>0</v>
      </c>
      <c r="F321" s="47" t="b">
        <v>0</v>
      </c>
      <c r="G321" s="47"/>
      <c r="H321" s="47"/>
      <c r="I321" s="47"/>
    </row>
    <row r="322" spans="1:9" ht="12.75">
      <c r="A322" s="65" t="s">
        <v>12345</v>
      </c>
      <c r="B322" s="65">
        <v>2007</v>
      </c>
      <c r="C322" s="65" t="s">
        <v>12346</v>
      </c>
      <c r="D322" s="47" t="s">
        <v>6158</v>
      </c>
      <c r="E322" s="47" t="b">
        <v>0</v>
      </c>
      <c r="F322" s="47" t="b">
        <v>0</v>
      </c>
      <c r="G322" s="47"/>
      <c r="H322" s="47"/>
      <c r="I322" s="47"/>
    </row>
    <row r="323" spans="1:9" ht="12.75">
      <c r="A323" s="65" t="s">
        <v>12347</v>
      </c>
      <c r="B323" s="65">
        <v>2008</v>
      </c>
      <c r="C323" s="65" t="s">
        <v>685</v>
      </c>
      <c r="D323" s="47" t="s">
        <v>6158</v>
      </c>
      <c r="E323" s="47" t="b">
        <v>0</v>
      </c>
      <c r="F323" s="47" t="b">
        <v>0</v>
      </c>
      <c r="G323" s="47"/>
      <c r="H323" s="47"/>
      <c r="I323" s="47"/>
    </row>
    <row r="324" spans="1:9" ht="12.75">
      <c r="A324" s="65" t="s">
        <v>12348</v>
      </c>
      <c r="B324" s="65">
        <v>2010</v>
      </c>
      <c r="C324" s="65" t="s">
        <v>685</v>
      </c>
      <c r="D324" s="47" t="s">
        <v>6158</v>
      </c>
      <c r="E324" s="47" t="b">
        <v>0</v>
      </c>
      <c r="F324" s="47" t="b">
        <v>0</v>
      </c>
      <c r="G324" s="47"/>
      <c r="H324" s="47"/>
      <c r="I324" s="47"/>
    </row>
    <row r="325" spans="1:9" ht="12.75">
      <c r="A325" s="65" t="s">
        <v>12349</v>
      </c>
      <c r="B325" s="65">
        <v>2008</v>
      </c>
      <c r="C325" s="65" t="s">
        <v>12350</v>
      </c>
      <c r="D325" s="47" t="s">
        <v>6158</v>
      </c>
      <c r="E325" s="47" t="b">
        <v>0</v>
      </c>
      <c r="F325" s="47" t="b">
        <v>0</v>
      </c>
      <c r="G325" s="47"/>
      <c r="H325" s="47"/>
      <c r="I325" s="47"/>
    </row>
    <row r="326" spans="1:9" ht="12.75">
      <c r="A326" s="65" t="s">
        <v>11298</v>
      </c>
      <c r="B326" s="65">
        <v>2007</v>
      </c>
      <c r="C326" s="65" t="s">
        <v>12351</v>
      </c>
      <c r="D326" s="47" t="s">
        <v>6158</v>
      </c>
      <c r="E326" s="47" t="b">
        <v>0</v>
      </c>
      <c r="F326" s="47" t="b">
        <v>0</v>
      </c>
      <c r="G326" s="47"/>
      <c r="H326" s="47"/>
      <c r="I326" s="47"/>
    </row>
    <row r="327" spans="1:9" ht="12.75">
      <c r="A327" s="65" t="s">
        <v>12352</v>
      </c>
      <c r="B327" s="65">
        <v>2008</v>
      </c>
      <c r="C327" s="65" t="s">
        <v>12163</v>
      </c>
      <c r="D327" s="47" t="s">
        <v>6158</v>
      </c>
      <c r="E327" s="47" t="b">
        <v>0</v>
      </c>
      <c r="F327" s="47" t="b">
        <v>0</v>
      </c>
      <c r="G327" s="47"/>
      <c r="H327" s="47"/>
      <c r="I327" s="47"/>
    </row>
    <row r="328" spans="1:9" ht="12.75">
      <c r="A328" s="65" t="s">
        <v>7651</v>
      </c>
      <c r="B328" s="65">
        <v>2009</v>
      </c>
      <c r="C328" s="65" t="s">
        <v>7809</v>
      </c>
      <c r="D328" s="47" t="s">
        <v>6158</v>
      </c>
      <c r="E328" s="47" t="b">
        <v>0</v>
      </c>
      <c r="F328" s="47" t="b">
        <v>0</v>
      </c>
      <c r="G328" s="47"/>
      <c r="H328" s="47"/>
      <c r="I328" s="47"/>
    </row>
    <row r="329" spans="1:9" ht="12.75">
      <c r="A329" s="65" t="s">
        <v>12353</v>
      </c>
      <c r="B329" s="65">
        <v>2009</v>
      </c>
      <c r="C329" s="65" t="s">
        <v>7802</v>
      </c>
      <c r="D329" s="47" t="s">
        <v>6158</v>
      </c>
      <c r="E329" s="47" t="b">
        <v>0</v>
      </c>
      <c r="F329" s="47" t="b">
        <v>0</v>
      </c>
      <c r="G329" s="47"/>
      <c r="H329" s="47"/>
      <c r="I329" s="47"/>
    </row>
    <row r="330" spans="1:9" ht="12.75">
      <c r="A330" s="65" t="s">
        <v>12354</v>
      </c>
      <c r="B330" s="65">
        <v>2007</v>
      </c>
      <c r="C330" s="65" t="s">
        <v>12355</v>
      </c>
      <c r="D330" s="47" t="s">
        <v>6158</v>
      </c>
      <c r="E330" s="47" t="b">
        <v>0</v>
      </c>
      <c r="F330" s="47" t="b">
        <v>0</v>
      </c>
      <c r="G330" s="47"/>
      <c r="H330" s="47"/>
      <c r="I330" s="47"/>
    </row>
    <row r="331" spans="1:9" ht="12.75">
      <c r="A331" s="65" t="s">
        <v>12356</v>
      </c>
      <c r="B331" s="65">
        <v>2007</v>
      </c>
      <c r="C331" s="65" t="s">
        <v>12357</v>
      </c>
      <c r="D331" s="47" t="s">
        <v>6158</v>
      </c>
      <c r="E331" s="47" t="b">
        <v>0</v>
      </c>
      <c r="F331" s="47" t="b">
        <v>0</v>
      </c>
      <c r="G331" s="47"/>
      <c r="H331" s="47"/>
      <c r="I331" s="47"/>
    </row>
    <row r="332" spans="1:9" ht="12.75">
      <c r="A332" s="65" t="s">
        <v>12358</v>
      </c>
      <c r="B332" s="65">
        <v>2004</v>
      </c>
      <c r="C332" s="65" t="s">
        <v>12359</v>
      </c>
      <c r="D332" s="47" t="s">
        <v>6158</v>
      </c>
      <c r="E332" s="47" t="b">
        <v>0</v>
      </c>
      <c r="F332" s="47" t="b">
        <v>0</v>
      </c>
      <c r="G332" s="47"/>
      <c r="H332" s="47"/>
      <c r="I332" s="47"/>
    </row>
    <row r="333" spans="1:9" ht="12.75">
      <c r="A333" s="65" t="s">
        <v>12360</v>
      </c>
      <c r="B333" s="65">
        <v>2008</v>
      </c>
      <c r="C333" s="65" t="s">
        <v>12361</v>
      </c>
      <c r="D333" s="47" t="s">
        <v>6158</v>
      </c>
      <c r="E333" s="47" t="b">
        <v>0</v>
      </c>
      <c r="F333" s="47" t="b">
        <v>0</v>
      </c>
      <c r="G333" s="47"/>
      <c r="H333" s="47"/>
      <c r="I333" s="47"/>
    </row>
    <row r="334" spans="1:9" ht="12.75">
      <c r="A334" s="65" t="s">
        <v>11311</v>
      </c>
      <c r="B334" s="65">
        <v>2005</v>
      </c>
      <c r="C334" s="65" t="s">
        <v>7802</v>
      </c>
      <c r="D334" s="47" t="s">
        <v>6158</v>
      </c>
      <c r="E334" s="47" t="b">
        <v>0</v>
      </c>
      <c r="F334" s="47" t="b">
        <v>0</v>
      </c>
      <c r="G334" s="47"/>
      <c r="H334" s="47"/>
      <c r="I334" s="47"/>
    </row>
    <row r="335" spans="1:9" ht="12.75">
      <c r="A335" s="65" t="s">
        <v>11312</v>
      </c>
      <c r="B335" s="65">
        <v>2006</v>
      </c>
      <c r="C335" s="65" t="s">
        <v>8844</v>
      </c>
      <c r="D335" s="47" t="s">
        <v>6158</v>
      </c>
      <c r="E335" s="47" t="b">
        <v>0</v>
      </c>
      <c r="F335" s="47" t="b">
        <v>0</v>
      </c>
      <c r="G335" s="47"/>
      <c r="H335" s="47"/>
      <c r="I335" s="47"/>
    </row>
    <row r="336" spans="1:9" ht="12.75">
      <c r="A336" s="65" t="s">
        <v>12362</v>
      </c>
      <c r="B336" s="65">
        <v>2007</v>
      </c>
      <c r="C336" s="65" t="s">
        <v>8844</v>
      </c>
      <c r="D336" s="47" t="s">
        <v>6158</v>
      </c>
      <c r="E336" s="47" t="b">
        <v>0</v>
      </c>
      <c r="F336" s="47" t="b">
        <v>0</v>
      </c>
      <c r="G336" s="47"/>
      <c r="H336" s="47"/>
      <c r="I336" s="47"/>
    </row>
    <row r="337" spans="1:9" ht="12.75">
      <c r="A337" s="65" t="s">
        <v>12363</v>
      </c>
      <c r="B337" s="65">
        <v>2008</v>
      </c>
      <c r="C337" s="65" t="s">
        <v>8844</v>
      </c>
      <c r="D337" s="47" t="s">
        <v>6158</v>
      </c>
      <c r="E337" s="47" t="b">
        <v>0</v>
      </c>
      <c r="F337" s="47" t="b">
        <v>0</v>
      </c>
      <c r="G337" s="47"/>
      <c r="H337" s="47"/>
      <c r="I337" s="47"/>
    </row>
    <row r="338" spans="1:9" ht="12.75">
      <c r="A338" s="65" t="s">
        <v>12364</v>
      </c>
      <c r="B338" s="65">
        <v>2009</v>
      </c>
      <c r="C338" s="65" t="s">
        <v>7802</v>
      </c>
      <c r="D338" s="47" t="s">
        <v>6158</v>
      </c>
      <c r="E338" s="47" t="b">
        <v>0</v>
      </c>
      <c r="F338" s="47" t="b">
        <v>0</v>
      </c>
      <c r="G338" s="47"/>
      <c r="H338" s="47"/>
      <c r="I338" s="47"/>
    </row>
    <row r="339" spans="1:9" ht="12.75">
      <c r="A339" s="65" t="s">
        <v>12365</v>
      </c>
      <c r="B339" s="65">
        <v>2010</v>
      </c>
      <c r="C339" s="65" t="s">
        <v>7802</v>
      </c>
      <c r="D339" s="47" t="s">
        <v>6158</v>
      </c>
      <c r="E339" s="47" t="b">
        <v>0</v>
      </c>
      <c r="F339" s="47" t="b">
        <v>0</v>
      </c>
      <c r="G339" s="47"/>
      <c r="H339" s="47"/>
      <c r="I339" s="47"/>
    </row>
    <row r="340" spans="1:9" ht="12.75">
      <c r="A340" s="65" t="s">
        <v>9863</v>
      </c>
      <c r="B340" s="65">
        <v>2006</v>
      </c>
      <c r="C340" s="65" t="s">
        <v>9807</v>
      </c>
      <c r="D340" s="47" t="s">
        <v>6158</v>
      </c>
      <c r="E340" s="47" t="b">
        <v>0</v>
      </c>
      <c r="F340" s="47" t="b">
        <v>0</v>
      </c>
      <c r="G340" s="47"/>
      <c r="H340" s="47"/>
      <c r="I340" s="47"/>
    </row>
    <row r="341" spans="1:9" ht="12.75">
      <c r="A341" s="65" t="s">
        <v>12366</v>
      </c>
      <c r="B341" s="65">
        <v>2008</v>
      </c>
      <c r="C341" s="65" t="s">
        <v>8844</v>
      </c>
      <c r="D341" s="47" t="s">
        <v>6158</v>
      </c>
      <c r="E341" s="47" t="b">
        <v>0</v>
      </c>
      <c r="F341" s="47" t="b">
        <v>0</v>
      </c>
      <c r="G341" s="47"/>
      <c r="H341" s="47"/>
      <c r="I341" s="47"/>
    </row>
    <row r="342" spans="1:9" ht="12.75">
      <c r="A342" s="65" t="s">
        <v>12367</v>
      </c>
      <c r="B342" s="65">
        <v>2009</v>
      </c>
      <c r="C342" s="65" t="s">
        <v>12339</v>
      </c>
      <c r="D342" s="47" t="s">
        <v>6158</v>
      </c>
      <c r="E342" s="47" t="b">
        <v>0</v>
      </c>
      <c r="F342" s="47" t="b">
        <v>0</v>
      </c>
      <c r="G342" s="47"/>
      <c r="H342" s="47"/>
      <c r="I342" s="47"/>
    </row>
    <row r="343" spans="1:9" ht="12.75">
      <c r="A343" s="65" t="s">
        <v>12368</v>
      </c>
      <c r="B343" s="65">
        <v>2009</v>
      </c>
      <c r="C343" s="65" t="s">
        <v>1593</v>
      </c>
      <c r="D343" s="47" t="s">
        <v>6158</v>
      </c>
      <c r="E343" s="47" t="b">
        <v>0</v>
      </c>
      <c r="F343" s="47" t="b">
        <v>0</v>
      </c>
      <c r="G343" s="47"/>
      <c r="H343" s="47"/>
      <c r="I343" s="47"/>
    </row>
    <row r="344" spans="1:9" ht="12.75">
      <c r="A344" s="65" t="s">
        <v>12369</v>
      </c>
      <c r="B344" s="65">
        <v>2007</v>
      </c>
      <c r="C344" s="65" t="s">
        <v>1593</v>
      </c>
      <c r="D344" s="47" t="s">
        <v>6158</v>
      </c>
      <c r="E344" s="47" t="b">
        <v>0</v>
      </c>
      <c r="F344" s="47" t="b">
        <v>0</v>
      </c>
      <c r="G344" s="47"/>
      <c r="H344" s="47"/>
      <c r="I344" s="47"/>
    </row>
    <row r="345" spans="1:9" ht="12.75">
      <c r="A345" s="65" t="s">
        <v>12370</v>
      </c>
      <c r="B345" s="65">
        <v>2006</v>
      </c>
      <c r="C345" s="65" t="s">
        <v>1593</v>
      </c>
      <c r="D345" s="47" t="s">
        <v>6158</v>
      </c>
      <c r="E345" s="47" t="b">
        <v>0</v>
      </c>
      <c r="F345" s="47" t="b">
        <v>0</v>
      </c>
      <c r="G345" s="47"/>
      <c r="H345" s="47"/>
      <c r="I345" s="47"/>
    </row>
    <row r="346" spans="1:9" ht="12.75">
      <c r="A346" s="65" t="s">
        <v>8966</v>
      </c>
      <c r="B346" s="65">
        <v>2006</v>
      </c>
      <c r="C346" s="65" t="s">
        <v>1593</v>
      </c>
      <c r="D346" s="47" t="s">
        <v>6158</v>
      </c>
      <c r="E346" s="47" t="b">
        <v>0</v>
      </c>
      <c r="F346" s="47" t="b">
        <v>0</v>
      </c>
      <c r="G346" s="47"/>
      <c r="H346" s="47"/>
      <c r="I346" s="47"/>
    </row>
    <row r="347" spans="1:9" ht="12.75">
      <c r="A347" s="65" t="s">
        <v>12371</v>
      </c>
      <c r="B347" s="65">
        <v>2007</v>
      </c>
      <c r="C347" s="65" t="s">
        <v>1593</v>
      </c>
      <c r="D347" s="47" t="s">
        <v>6158</v>
      </c>
      <c r="E347" s="47" t="b">
        <v>0</v>
      </c>
      <c r="F347" s="47" t="b">
        <v>0</v>
      </c>
      <c r="G347" s="47"/>
      <c r="H347" s="47"/>
      <c r="I347" s="47"/>
    </row>
    <row r="348" spans="1:9" ht="12.75">
      <c r="A348" s="65" t="s">
        <v>12372</v>
      </c>
      <c r="B348" s="65">
        <v>2007</v>
      </c>
      <c r="C348" s="65" t="s">
        <v>1593</v>
      </c>
      <c r="D348" s="47" t="s">
        <v>6158</v>
      </c>
      <c r="E348" s="47" t="b">
        <v>0</v>
      </c>
      <c r="F348" s="47" t="b">
        <v>0</v>
      </c>
      <c r="G348" s="47"/>
      <c r="H348" s="47"/>
      <c r="I348" s="47"/>
    </row>
    <row r="349" spans="1:9" ht="12.75">
      <c r="A349" s="65" t="s">
        <v>12373</v>
      </c>
      <c r="B349" s="65">
        <v>2007</v>
      </c>
      <c r="C349" s="65" t="s">
        <v>1593</v>
      </c>
      <c r="D349" s="47" t="s">
        <v>6158</v>
      </c>
      <c r="E349" s="47" t="b">
        <v>0</v>
      </c>
      <c r="F349" s="47" t="b">
        <v>0</v>
      </c>
      <c r="G349" s="47"/>
      <c r="H349" s="47"/>
      <c r="I349" s="47"/>
    </row>
    <row r="350" spans="1:9" ht="12.75">
      <c r="A350" s="65" t="s">
        <v>12374</v>
      </c>
      <c r="B350" s="65">
        <v>2009</v>
      </c>
      <c r="C350" s="65" t="s">
        <v>1593</v>
      </c>
      <c r="D350" s="47" t="s">
        <v>6158</v>
      </c>
      <c r="E350" s="47" t="b">
        <v>0</v>
      </c>
      <c r="F350" s="47" t="b">
        <v>0</v>
      </c>
      <c r="G350" s="47"/>
      <c r="H350" s="47"/>
      <c r="I350" s="47"/>
    </row>
    <row r="351" spans="1:9" ht="12.75">
      <c r="A351" s="65" t="s">
        <v>12375</v>
      </c>
      <c r="B351" s="65">
        <v>2006</v>
      </c>
      <c r="C351" s="65" t="s">
        <v>12376</v>
      </c>
      <c r="D351" s="47" t="s">
        <v>6158</v>
      </c>
      <c r="E351" s="47" t="b">
        <v>0</v>
      </c>
      <c r="F351" s="47" t="b">
        <v>0</v>
      </c>
      <c r="G351" s="47"/>
      <c r="H351" s="47"/>
      <c r="I351" s="47"/>
    </row>
    <row r="352" spans="1:9" ht="12.75">
      <c r="A352" s="65" t="s">
        <v>12377</v>
      </c>
      <c r="B352" s="65">
        <v>2008</v>
      </c>
      <c r="C352" s="65" t="s">
        <v>11</v>
      </c>
      <c r="D352" s="47" t="s">
        <v>6158</v>
      </c>
      <c r="E352" s="47" t="b">
        <v>0</v>
      </c>
      <c r="F352" s="47" t="b">
        <v>0</v>
      </c>
      <c r="G352" s="47"/>
      <c r="H352" s="47"/>
      <c r="I352" s="47"/>
    </row>
    <row r="353" spans="1:9" ht="12.75">
      <c r="A353" s="65" t="s">
        <v>12378</v>
      </c>
      <c r="B353" s="65">
        <v>2007</v>
      </c>
      <c r="C353" s="65" t="s">
        <v>12351</v>
      </c>
      <c r="D353" s="47" t="s">
        <v>6158</v>
      </c>
      <c r="E353" s="47" t="b">
        <v>0</v>
      </c>
      <c r="F353" s="47" t="b">
        <v>0</v>
      </c>
      <c r="G353" s="47"/>
      <c r="H353" s="47"/>
      <c r="I353" s="47"/>
    </row>
    <row r="354" spans="1:9" ht="12.75">
      <c r="A354" s="65" t="s">
        <v>12379</v>
      </c>
      <c r="B354" s="65">
        <v>2010</v>
      </c>
      <c r="C354" s="65" t="s">
        <v>9453</v>
      </c>
      <c r="D354" s="47" t="s">
        <v>6158</v>
      </c>
      <c r="E354" s="47" t="b">
        <v>0</v>
      </c>
      <c r="F354" s="47" t="b">
        <v>0</v>
      </c>
      <c r="G354" s="47"/>
      <c r="H354" s="47"/>
      <c r="I354" s="47"/>
    </row>
    <row r="355" spans="1:9" ht="12.75">
      <c r="A355" s="65" t="s">
        <v>12380</v>
      </c>
      <c r="B355" s="65">
        <v>2007</v>
      </c>
      <c r="C355" s="65" t="s">
        <v>11</v>
      </c>
      <c r="D355" s="47" t="s">
        <v>6158</v>
      </c>
      <c r="E355" s="47" t="b">
        <v>0</v>
      </c>
      <c r="F355" s="47" t="b">
        <v>0</v>
      </c>
      <c r="G355" s="47"/>
      <c r="H355" s="47"/>
      <c r="I355" s="47"/>
    </row>
    <row r="356" spans="1:9" ht="12.75">
      <c r="A356" s="65" t="s">
        <v>12381</v>
      </c>
      <c r="B356" s="65">
        <v>2007</v>
      </c>
      <c r="C356" s="65" t="s">
        <v>12382</v>
      </c>
      <c r="D356" s="47" t="s">
        <v>6158</v>
      </c>
      <c r="E356" s="47" t="b">
        <v>0</v>
      </c>
      <c r="F356" s="47" t="b">
        <v>0</v>
      </c>
      <c r="G356" s="47"/>
      <c r="H356" s="47"/>
      <c r="I356" s="47"/>
    </row>
    <row r="357" spans="1:9" ht="12.75">
      <c r="A357" s="65" t="s">
        <v>12383</v>
      </c>
      <c r="B357" s="65">
        <v>2010</v>
      </c>
      <c r="C357" s="65" t="s">
        <v>12384</v>
      </c>
      <c r="D357" s="47" t="s">
        <v>6158</v>
      </c>
      <c r="E357" s="47" t="b">
        <v>0</v>
      </c>
      <c r="F357" s="47" t="b">
        <v>0</v>
      </c>
      <c r="G357" s="47"/>
      <c r="H357" s="47"/>
      <c r="I357" s="47"/>
    </row>
    <row r="358" spans="1:9" ht="12.75">
      <c r="A358" s="65" t="s">
        <v>12385</v>
      </c>
      <c r="B358" s="65">
        <v>2008</v>
      </c>
      <c r="C358" s="65" t="s">
        <v>12028</v>
      </c>
      <c r="D358" s="47" t="s">
        <v>6158</v>
      </c>
      <c r="E358" s="47" t="b">
        <v>0</v>
      </c>
      <c r="F358" s="47" t="b">
        <v>0</v>
      </c>
      <c r="G358" s="47"/>
      <c r="H358" s="47"/>
      <c r="I358" s="47"/>
    </row>
    <row r="359" spans="1:9" ht="12.75">
      <c r="A359" s="65" t="s">
        <v>9870</v>
      </c>
      <c r="B359" s="65">
        <v>2006</v>
      </c>
      <c r="C359" s="65" t="s">
        <v>699</v>
      </c>
      <c r="D359" s="47" t="s">
        <v>6158</v>
      </c>
      <c r="E359" s="47" t="b">
        <v>0</v>
      </c>
      <c r="F359" s="47" t="b">
        <v>0</v>
      </c>
      <c r="G359" s="47"/>
      <c r="H359" s="47"/>
      <c r="I359" s="47"/>
    </row>
    <row r="360" spans="1:9" ht="12.75">
      <c r="A360" s="65" t="s">
        <v>11330</v>
      </c>
      <c r="B360" s="65">
        <v>2005</v>
      </c>
      <c r="C360" s="65" t="s">
        <v>12386</v>
      </c>
      <c r="D360" s="47" t="s">
        <v>6158</v>
      </c>
      <c r="E360" s="47" t="b">
        <v>0</v>
      </c>
      <c r="F360" s="47" t="b">
        <v>0</v>
      </c>
      <c r="G360" s="47"/>
      <c r="H360" s="47"/>
      <c r="I360" s="47"/>
    </row>
    <row r="361" spans="1:9" ht="12.75">
      <c r="A361" s="65" t="s">
        <v>12387</v>
      </c>
      <c r="B361" s="65">
        <v>2008</v>
      </c>
      <c r="C361" s="65" t="s">
        <v>11</v>
      </c>
      <c r="D361" s="47" t="s">
        <v>6158</v>
      </c>
      <c r="E361" s="47" t="b">
        <v>0</v>
      </c>
      <c r="F361" s="47" t="b">
        <v>0</v>
      </c>
      <c r="G361" s="47"/>
      <c r="H361" s="47"/>
      <c r="I361" s="47"/>
    </row>
    <row r="362" spans="1:9" ht="12.75">
      <c r="A362" s="65" t="s">
        <v>12388</v>
      </c>
      <c r="B362" s="65">
        <v>2010</v>
      </c>
      <c r="C362" s="65" t="s">
        <v>11</v>
      </c>
      <c r="D362" s="47" t="s">
        <v>6158</v>
      </c>
      <c r="E362" s="47" t="b">
        <v>0</v>
      </c>
      <c r="F362" s="47" t="b">
        <v>0</v>
      </c>
      <c r="G362" s="47"/>
      <c r="H362" s="47"/>
      <c r="I362" s="47"/>
    </row>
    <row r="363" spans="1:9" ht="12.75">
      <c r="A363" s="65" t="s">
        <v>12389</v>
      </c>
      <c r="B363" s="65">
        <v>2005</v>
      </c>
      <c r="C363" s="65" t="s">
        <v>12390</v>
      </c>
      <c r="D363" s="47" t="s">
        <v>6158</v>
      </c>
      <c r="E363" s="47" t="b">
        <v>0</v>
      </c>
      <c r="F363" s="47" t="b">
        <v>0</v>
      </c>
      <c r="G363" s="47"/>
      <c r="H363" s="47"/>
      <c r="I363" s="47"/>
    </row>
    <row r="364" spans="1:9" ht="12.75">
      <c r="A364" s="65" t="s">
        <v>12391</v>
      </c>
      <c r="B364" s="65">
        <v>2007</v>
      </c>
      <c r="C364" s="65" t="s">
        <v>320</v>
      </c>
      <c r="D364" s="47" t="s">
        <v>6158</v>
      </c>
      <c r="E364" s="47" t="b">
        <v>0</v>
      </c>
      <c r="F364" s="47" t="b">
        <v>0</v>
      </c>
      <c r="G364" s="47"/>
      <c r="H364" s="47"/>
      <c r="I364" s="47"/>
    </row>
    <row r="365" spans="1:9" ht="12.75">
      <c r="A365" s="65" t="s">
        <v>12392</v>
      </c>
      <c r="B365" s="65">
        <v>2006</v>
      </c>
      <c r="C365" s="65" t="s">
        <v>11020</v>
      </c>
      <c r="D365" s="47" t="s">
        <v>6158</v>
      </c>
      <c r="E365" s="47" t="b">
        <v>0</v>
      </c>
      <c r="F365" s="47" t="b">
        <v>0</v>
      </c>
      <c r="G365" s="47"/>
      <c r="H365" s="47"/>
      <c r="I365" s="47"/>
    </row>
    <row r="366" spans="1:9" ht="12.75">
      <c r="A366" s="65" t="s">
        <v>12393</v>
      </c>
      <c r="B366" s="65">
        <v>2006</v>
      </c>
      <c r="C366" s="65" t="s">
        <v>12394</v>
      </c>
      <c r="D366" s="47" t="s">
        <v>6158</v>
      </c>
      <c r="E366" s="47" t="b">
        <v>0</v>
      </c>
      <c r="F366" s="47" t="b">
        <v>0</v>
      </c>
      <c r="G366" s="47"/>
      <c r="H366" s="47"/>
      <c r="I366" s="47"/>
    </row>
    <row r="367" spans="1:9" ht="12.75">
      <c r="A367" s="65" t="s">
        <v>12395</v>
      </c>
      <c r="B367" s="65">
        <v>2007</v>
      </c>
      <c r="C367" s="65" t="s">
        <v>11033</v>
      </c>
      <c r="D367" s="47" t="s">
        <v>6158</v>
      </c>
      <c r="E367" s="47" t="b">
        <v>0</v>
      </c>
      <c r="F367" s="47" t="b">
        <v>0</v>
      </c>
      <c r="G367" s="47"/>
      <c r="H367" s="47"/>
      <c r="I367" s="47"/>
    </row>
    <row r="368" spans="1:9" ht="12.75">
      <c r="A368" s="65" t="s">
        <v>12396</v>
      </c>
      <c r="B368" s="65">
        <v>2005</v>
      </c>
      <c r="C368" s="65" t="s">
        <v>44</v>
      </c>
      <c r="D368" s="47" t="s">
        <v>6158</v>
      </c>
      <c r="E368" s="47" t="b">
        <v>0</v>
      </c>
      <c r="F368" s="47" t="b">
        <v>0</v>
      </c>
      <c r="G368" s="47"/>
      <c r="H368" s="47"/>
      <c r="I368" s="47"/>
    </row>
    <row r="369" spans="1:9" ht="12.75">
      <c r="A369" s="65" t="s">
        <v>12397</v>
      </c>
      <c r="B369" s="65">
        <v>2008</v>
      </c>
      <c r="C369" s="65" t="s">
        <v>12398</v>
      </c>
      <c r="D369" s="47" t="s">
        <v>6158</v>
      </c>
      <c r="E369" s="47" t="b">
        <v>0</v>
      </c>
      <c r="F369" s="47" t="b">
        <v>0</v>
      </c>
      <c r="G369" s="47"/>
      <c r="H369" s="47"/>
      <c r="I369" s="47"/>
    </row>
    <row r="370" spans="1:9" ht="12.75">
      <c r="A370" s="65" t="s">
        <v>12399</v>
      </c>
      <c r="B370" s="65">
        <v>2007</v>
      </c>
      <c r="C370" s="65" t="s">
        <v>1593</v>
      </c>
      <c r="D370" s="47" t="s">
        <v>6158</v>
      </c>
      <c r="E370" s="47" t="b">
        <v>0</v>
      </c>
      <c r="F370" s="47" t="b">
        <v>0</v>
      </c>
      <c r="G370" s="47"/>
      <c r="H370" s="47"/>
      <c r="I370" s="47"/>
    </row>
    <row r="371" spans="1:9" ht="12.75">
      <c r="A371" s="65" t="s">
        <v>12400</v>
      </c>
      <c r="B371" s="65">
        <v>2013</v>
      </c>
      <c r="C371" s="65" t="s">
        <v>12087</v>
      </c>
      <c r="D371" s="47" t="s">
        <v>6158</v>
      </c>
      <c r="E371" s="47" t="b">
        <v>0</v>
      </c>
      <c r="F371" s="47" t="b">
        <v>0</v>
      </c>
      <c r="G371" s="47"/>
      <c r="H371" s="47"/>
      <c r="I371" s="47"/>
    </row>
    <row r="372" spans="1:9" ht="12.75">
      <c r="A372" s="65" t="s">
        <v>12401</v>
      </c>
      <c r="B372" s="65">
        <v>2005</v>
      </c>
      <c r="C372" s="65" t="s">
        <v>12402</v>
      </c>
      <c r="D372" s="47" t="s">
        <v>6158</v>
      </c>
      <c r="E372" s="47" t="b">
        <v>0</v>
      </c>
      <c r="F372" s="47" t="b">
        <v>0</v>
      </c>
      <c r="G372" s="47"/>
      <c r="H372" s="47"/>
      <c r="I372" s="47"/>
    </row>
    <row r="373" spans="1:9" ht="12.75">
      <c r="A373" s="65" t="s">
        <v>12403</v>
      </c>
      <c r="B373" s="65">
        <v>2007</v>
      </c>
      <c r="C373" s="65" t="s">
        <v>12163</v>
      </c>
      <c r="D373" s="47" t="s">
        <v>6158</v>
      </c>
      <c r="E373" s="47" t="b">
        <v>0</v>
      </c>
      <c r="F373" s="47" t="b">
        <v>0</v>
      </c>
      <c r="G373" s="47"/>
      <c r="H373" s="47"/>
      <c r="I373" s="47"/>
    </row>
    <row r="374" spans="1:9" ht="12.75">
      <c r="A374" s="65" t="s">
        <v>12404</v>
      </c>
      <c r="B374" s="65">
        <v>2008</v>
      </c>
      <c r="C374" s="65" t="s">
        <v>12339</v>
      </c>
      <c r="D374" s="47" t="s">
        <v>6158</v>
      </c>
      <c r="E374" s="47" t="b">
        <v>0</v>
      </c>
      <c r="F374" s="47" t="b">
        <v>0</v>
      </c>
      <c r="G374" s="47"/>
      <c r="H374" s="47"/>
      <c r="I374" s="47"/>
    </row>
    <row r="375" spans="1:9" ht="12.75">
      <c r="A375" s="65" t="s">
        <v>12405</v>
      </c>
      <c r="B375" s="65">
        <v>2009</v>
      </c>
      <c r="C375" s="65" t="s">
        <v>9823</v>
      </c>
      <c r="D375" s="47" t="s">
        <v>6158</v>
      </c>
      <c r="E375" s="47" t="b">
        <v>0</v>
      </c>
      <c r="F375" s="47" t="b">
        <v>0</v>
      </c>
      <c r="G375" s="47"/>
      <c r="H375" s="47"/>
      <c r="I375" s="47"/>
    </row>
    <row r="376" spans="1:9" ht="12.75">
      <c r="A376" s="65" t="s">
        <v>12406</v>
      </c>
      <c r="B376" s="65">
        <v>2009</v>
      </c>
      <c r="C376" s="65" t="s">
        <v>7802</v>
      </c>
      <c r="D376" s="47" t="s">
        <v>6158</v>
      </c>
      <c r="E376" s="47" t="b">
        <v>0</v>
      </c>
      <c r="F376" s="47" t="b">
        <v>0</v>
      </c>
      <c r="G376" s="47"/>
      <c r="H376" s="47"/>
      <c r="I376" s="47"/>
    </row>
    <row r="377" spans="1:9" ht="12.75">
      <c r="A377" s="65" t="s">
        <v>12407</v>
      </c>
      <c r="B377" s="65">
        <v>2006</v>
      </c>
      <c r="C377" s="65" t="s">
        <v>11</v>
      </c>
      <c r="D377" s="47" t="s">
        <v>6158</v>
      </c>
      <c r="E377" s="47" t="b">
        <v>0</v>
      </c>
      <c r="F377" s="47" t="b">
        <v>0</v>
      </c>
      <c r="G377" s="47"/>
      <c r="H377" s="47"/>
      <c r="I377" s="47"/>
    </row>
    <row r="378" spans="1:9" ht="12.75">
      <c r="A378" s="65" t="s">
        <v>12408</v>
      </c>
      <c r="B378" s="65">
        <v>2008</v>
      </c>
      <c r="C378" s="65" t="s">
        <v>11</v>
      </c>
      <c r="D378" s="47" t="s">
        <v>6158</v>
      </c>
      <c r="E378" s="47" t="b">
        <v>0</v>
      </c>
      <c r="F378" s="47" t="b">
        <v>0</v>
      </c>
      <c r="G378" s="47"/>
      <c r="H378" s="47"/>
      <c r="I378" s="47"/>
    </row>
    <row r="379" spans="1:9" ht="12.75">
      <c r="A379" s="65" t="s">
        <v>12409</v>
      </c>
      <c r="B379" s="65">
        <v>2009</v>
      </c>
      <c r="C379" s="65" t="s">
        <v>12410</v>
      </c>
      <c r="D379" s="47" t="s">
        <v>6158</v>
      </c>
      <c r="E379" s="47" t="b">
        <v>0</v>
      </c>
      <c r="F379" s="47" t="b">
        <v>0</v>
      </c>
      <c r="G379" s="47"/>
      <c r="H379" s="47"/>
      <c r="I379" s="47"/>
    </row>
    <row r="380" spans="1:9" ht="12.75">
      <c r="A380" s="65" t="s">
        <v>12411</v>
      </c>
      <c r="B380" s="65">
        <v>2006</v>
      </c>
      <c r="C380" s="65" t="s">
        <v>11020</v>
      </c>
      <c r="D380" s="47" t="s">
        <v>6158</v>
      </c>
      <c r="E380" s="47" t="b">
        <v>0</v>
      </c>
      <c r="F380" s="47" t="b">
        <v>0</v>
      </c>
      <c r="G380" s="47"/>
      <c r="H380" s="47"/>
      <c r="I380" s="47"/>
    </row>
    <row r="381" spans="1:9" ht="12.75">
      <c r="A381" s="65" t="s">
        <v>12412</v>
      </c>
      <c r="B381" s="65">
        <v>2008</v>
      </c>
      <c r="C381" s="65" t="s">
        <v>12049</v>
      </c>
      <c r="D381" s="47" t="s">
        <v>6158</v>
      </c>
      <c r="E381" s="47" t="b">
        <v>0</v>
      </c>
      <c r="F381" s="47" t="b">
        <v>0</v>
      </c>
      <c r="G381" s="47"/>
      <c r="H381" s="47"/>
      <c r="I381" s="47"/>
    </row>
    <row r="382" spans="1:9" ht="12.75">
      <c r="A382" s="65" t="s">
        <v>12413</v>
      </c>
      <c r="B382" s="65">
        <v>2007</v>
      </c>
      <c r="C382" s="65" t="s">
        <v>12414</v>
      </c>
      <c r="D382" s="47" t="s">
        <v>6158</v>
      </c>
      <c r="E382" s="47" t="b">
        <v>0</v>
      </c>
      <c r="F382" s="47" t="b">
        <v>0</v>
      </c>
      <c r="G382" s="47"/>
      <c r="H382" s="47"/>
      <c r="I382" s="47"/>
    </row>
    <row r="383" spans="1:9" ht="12.75">
      <c r="A383" s="65" t="s">
        <v>12415</v>
      </c>
      <c r="B383" s="65">
        <v>2009</v>
      </c>
      <c r="C383" s="65" t="s">
        <v>12010</v>
      </c>
      <c r="D383" s="47" t="s">
        <v>6158</v>
      </c>
      <c r="E383" s="47" t="b">
        <v>0</v>
      </c>
      <c r="F383" s="47" t="b">
        <v>0</v>
      </c>
      <c r="G383" s="47"/>
      <c r="H383" s="47"/>
      <c r="I383" s="47"/>
    </row>
    <row r="384" spans="1:9" ht="12.75">
      <c r="A384" s="65" t="s">
        <v>12416</v>
      </c>
      <c r="B384" s="65">
        <v>2008</v>
      </c>
      <c r="C384" s="65" t="s">
        <v>12417</v>
      </c>
      <c r="D384" s="47" t="s">
        <v>6158</v>
      </c>
      <c r="E384" s="47" t="b">
        <v>0</v>
      </c>
      <c r="F384" s="47" t="b">
        <v>0</v>
      </c>
      <c r="G384" s="47"/>
      <c r="H384" s="47"/>
      <c r="I384" s="47"/>
    </row>
    <row r="385" spans="1:9" ht="12.75">
      <c r="A385" s="65" t="s">
        <v>12418</v>
      </c>
      <c r="B385" s="65">
        <v>2011</v>
      </c>
      <c r="C385" s="65" t="s">
        <v>4734</v>
      </c>
      <c r="D385" s="47" t="s">
        <v>6158</v>
      </c>
      <c r="E385" s="47" t="b">
        <v>0</v>
      </c>
      <c r="F385" s="47" t="b">
        <v>0</v>
      </c>
      <c r="G385" s="47"/>
      <c r="H385" s="47"/>
      <c r="I385" s="47"/>
    </row>
    <row r="386" spans="1:9" ht="12.75">
      <c r="A386" s="65" t="s">
        <v>12419</v>
      </c>
      <c r="B386" s="65">
        <v>2007</v>
      </c>
      <c r="C386" s="65" t="s">
        <v>9769</v>
      </c>
      <c r="D386" s="47" t="s">
        <v>6158</v>
      </c>
      <c r="E386" s="47" t="b">
        <v>0</v>
      </c>
      <c r="F386" s="47" t="b">
        <v>0</v>
      </c>
      <c r="G386" s="47"/>
      <c r="H386" s="47"/>
      <c r="I386" s="47"/>
    </row>
    <row r="387" spans="1:9" ht="12.75">
      <c r="A387" s="65" t="s">
        <v>12420</v>
      </c>
      <c r="B387" s="65">
        <v>2010</v>
      </c>
      <c r="C387" s="65" t="s">
        <v>69</v>
      </c>
      <c r="D387" s="47" t="s">
        <v>6158</v>
      </c>
      <c r="E387" s="47" t="b">
        <v>0</v>
      </c>
      <c r="F387" s="47" t="b">
        <v>0</v>
      </c>
      <c r="G387" s="47"/>
      <c r="H387" s="47"/>
      <c r="I387" s="47"/>
    </row>
    <row r="388" spans="1:9" ht="12.75">
      <c r="A388" s="65" t="s">
        <v>12421</v>
      </c>
      <c r="B388" s="65">
        <v>2009</v>
      </c>
      <c r="C388" s="65" t="s">
        <v>5</v>
      </c>
      <c r="D388" s="47" t="s">
        <v>6158</v>
      </c>
      <c r="E388" s="47" t="b">
        <v>0</v>
      </c>
      <c r="F388" s="47" t="b">
        <v>0</v>
      </c>
      <c r="G388" s="47"/>
      <c r="H388" s="47"/>
      <c r="I388" s="47"/>
    </row>
    <row r="389" spans="1:9" ht="12.75">
      <c r="A389" s="65" t="s">
        <v>12422</v>
      </c>
      <c r="B389" s="65">
        <v>2007</v>
      </c>
      <c r="C389" s="65" t="s">
        <v>12423</v>
      </c>
      <c r="D389" s="47" t="s">
        <v>6158</v>
      </c>
      <c r="E389" s="47" t="b">
        <v>0</v>
      </c>
      <c r="F389" s="47" t="b">
        <v>0</v>
      </c>
      <c r="G389" s="47"/>
      <c r="H389" s="47"/>
      <c r="I389" s="47"/>
    </row>
    <row r="390" spans="1:9" ht="12.75">
      <c r="A390" s="65" t="s">
        <v>12424</v>
      </c>
      <c r="B390" s="65">
        <v>2010</v>
      </c>
      <c r="C390" s="65" t="s">
        <v>11</v>
      </c>
      <c r="D390" s="47" t="s">
        <v>6158</v>
      </c>
      <c r="E390" s="47" t="b">
        <v>0</v>
      </c>
      <c r="F390" s="47" t="b">
        <v>0</v>
      </c>
      <c r="G390" s="47"/>
      <c r="H390" s="47"/>
      <c r="I390" s="47"/>
    </row>
    <row r="391" spans="1:9" ht="12.75">
      <c r="A391" s="65" t="s">
        <v>12425</v>
      </c>
      <c r="B391" s="65">
        <v>2008</v>
      </c>
      <c r="C391" s="65" t="s">
        <v>9834</v>
      </c>
      <c r="D391" s="47" t="s">
        <v>6158</v>
      </c>
      <c r="E391" s="47" t="b">
        <v>0</v>
      </c>
      <c r="F391" s="47" t="b">
        <v>0</v>
      </c>
      <c r="G391" s="47"/>
      <c r="H391" s="47"/>
      <c r="I391" s="47"/>
    </row>
    <row r="392" spans="1:9" ht="12.75">
      <c r="A392" s="65" t="s">
        <v>12426</v>
      </c>
      <c r="B392" s="65">
        <v>2007</v>
      </c>
      <c r="C392" s="65" t="s">
        <v>12143</v>
      </c>
      <c r="D392" s="47" t="s">
        <v>6158</v>
      </c>
      <c r="E392" s="47" t="b">
        <v>0</v>
      </c>
      <c r="F392" s="47" t="b">
        <v>0</v>
      </c>
      <c r="G392" s="47"/>
      <c r="H392" s="47"/>
      <c r="I392" s="47"/>
    </row>
    <row r="393" spans="1:9" ht="12.75">
      <c r="A393" s="65" t="s">
        <v>12427</v>
      </c>
      <c r="B393" s="65">
        <v>2007</v>
      </c>
      <c r="C393" s="65" t="s">
        <v>5</v>
      </c>
      <c r="D393" s="47" t="s">
        <v>6158</v>
      </c>
      <c r="E393" s="47" t="b">
        <v>0</v>
      </c>
      <c r="F393" s="47" t="b">
        <v>0</v>
      </c>
      <c r="G393" s="47"/>
      <c r="H393" s="47"/>
      <c r="I393" s="47"/>
    </row>
    <row r="394" spans="1:9" ht="12.75">
      <c r="A394" s="65" t="s">
        <v>12428</v>
      </c>
      <c r="B394" s="65">
        <v>2005</v>
      </c>
      <c r="C394" s="65" t="s">
        <v>10966</v>
      </c>
      <c r="D394" s="47" t="s">
        <v>6158</v>
      </c>
      <c r="E394" s="47" t="b">
        <v>0</v>
      </c>
      <c r="F394" s="47" t="b">
        <v>0</v>
      </c>
      <c r="G394" s="47"/>
      <c r="H394" s="47"/>
      <c r="I394" s="47"/>
    </row>
    <row r="395" spans="1:9" ht="12.75">
      <c r="A395" s="65" t="s">
        <v>9889</v>
      </c>
      <c r="B395" s="65">
        <v>2005</v>
      </c>
      <c r="C395" s="65" t="s">
        <v>9744</v>
      </c>
      <c r="D395" s="47" t="s">
        <v>6158</v>
      </c>
      <c r="E395" s="47" t="b">
        <v>0</v>
      </c>
      <c r="F395" s="47" t="b">
        <v>0</v>
      </c>
      <c r="G395" s="47"/>
      <c r="H395" s="47"/>
      <c r="I395" s="47"/>
    </row>
    <row r="396" spans="1:9" ht="12.75">
      <c r="A396" s="65" t="s">
        <v>12429</v>
      </c>
      <c r="B396" s="65">
        <v>2008</v>
      </c>
      <c r="C396" s="65" t="s">
        <v>12430</v>
      </c>
      <c r="D396" s="47" t="s">
        <v>6158</v>
      </c>
      <c r="E396" s="47" t="b">
        <v>0</v>
      </c>
      <c r="F396" s="47" t="b">
        <v>0</v>
      </c>
      <c r="G396" s="47"/>
      <c r="H396" s="47"/>
      <c r="I396" s="47"/>
    </row>
    <row r="397" spans="1:9" ht="12.75">
      <c r="A397" s="65" t="s">
        <v>12431</v>
      </c>
      <c r="B397" s="65">
        <v>2008</v>
      </c>
      <c r="C397" s="65" t="s">
        <v>44</v>
      </c>
      <c r="D397" s="47" t="s">
        <v>6158</v>
      </c>
      <c r="E397" s="47" t="b">
        <v>0</v>
      </c>
      <c r="F397" s="47" t="b">
        <v>0</v>
      </c>
      <c r="G397" s="47"/>
      <c r="H397" s="47"/>
      <c r="I397" s="47"/>
    </row>
    <row r="398" spans="1:9" ht="12.75">
      <c r="A398" s="65" t="s">
        <v>12432</v>
      </c>
      <c r="B398" s="65">
        <v>2008</v>
      </c>
      <c r="C398" s="65" t="s">
        <v>7809</v>
      </c>
      <c r="D398" s="47" t="s">
        <v>6158</v>
      </c>
      <c r="E398" s="47" t="b">
        <v>0</v>
      </c>
      <c r="F398" s="47" t="b">
        <v>0</v>
      </c>
      <c r="G398" s="47"/>
      <c r="H398" s="47"/>
      <c r="I398" s="47"/>
    </row>
    <row r="399" spans="1:9" ht="12.75">
      <c r="A399" s="65" t="s">
        <v>12433</v>
      </c>
      <c r="B399" s="65">
        <v>2009</v>
      </c>
      <c r="C399" s="65" t="s">
        <v>12434</v>
      </c>
      <c r="D399" s="47" t="s">
        <v>6158</v>
      </c>
      <c r="E399" s="47" t="b">
        <v>0</v>
      </c>
      <c r="F399" s="47" t="b">
        <v>0</v>
      </c>
      <c r="G399" s="47"/>
      <c r="H399" s="47"/>
      <c r="I399" s="47"/>
    </row>
    <row r="400" spans="1:9" ht="12.75">
      <c r="A400" s="65" t="s">
        <v>12435</v>
      </c>
      <c r="B400" s="65">
        <v>2011</v>
      </c>
      <c r="C400" s="65" t="s">
        <v>11372</v>
      </c>
      <c r="D400" s="47" t="s">
        <v>6158</v>
      </c>
      <c r="E400" s="47" t="b">
        <v>0</v>
      </c>
      <c r="F400" s="47" t="b">
        <v>0</v>
      </c>
      <c r="G400" s="47"/>
      <c r="H400" s="47"/>
      <c r="I400" s="47"/>
    </row>
    <row r="401" spans="1:9" ht="12.75">
      <c r="A401" s="65" t="s">
        <v>12436</v>
      </c>
      <c r="B401" s="65">
        <v>2006</v>
      </c>
      <c r="C401" s="65" t="s">
        <v>4734</v>
      </c>
      <c r="D401" s="47" t="s">
        <v>6158</v>
      </c>
      <c r="E401" s="47" t="b">
        <v>0</v>
      </c>
      <c r="F401" s="47" t="b">
        <v>0</v>
      </c>
      <c r="G401" s="47"/>
      <c r="H401" s="47"/>
      <c r="I401" s="47"/>
    </row>
    <row r="402" spans="1:9" ht="12.75">
      <c r="A402" s="65" t="s">
        <v>12437</v>
      </c>
      <c r="B402" s="65">
        <v>2009</v>
      </c>
      <c r="C402" s="65" t="s">
        <v>7809</v>
      </c>
      <c r="D402" s="47" t="s">
        <v>6158</v>
      </c>
      <c r="E402" s="47" t="b">
        <v>0</v>
      </c>
      <c r="F402" s="47" t="b">
        <v>0</v>
      </c>
      <c r="G402" s="47"/>
      <c r="H402" s="47"/>
      <c r="I402" s="47"/>
    </row>
    <row r="403" spans="1:9" ht="12.75">
      <c r="A403" s="65" t="s">
        <v>12438</v>
      </c>
      <c r="B403" s="65">
        <v>2006</v>
      </c>
      <c r="C403" s="65" t="s">
        <v>12439</v>
      </c>
      <c r="D403" s="47" t="s">
        <v>6158</v>
      </c>
      <c r="E403" s="47" t="b">
        <v>0</v>
      </c>
      <c r="F403" s="47" t="b">
        <v>0</v>
      </c>
      <c r="G403" s="47"/>
      <c r="H403" s="47"/>
      <c r="I403" s="47"/>
    </row>
    <row r="404" spans="1:9" ht="12.75">
      <c r="A404" s="65" t="s">
        <v>12440</v>
      </c>
      <c r="B404" s="65">
        <v>2008</v>
      </c>
      <c r="C404" s="65" t="s">
        <v>11372</v>
      </c>
      <c r="D404" s="47" t="s">
        <v>6158</v>
      </c>
      <c r="E404" s="47" t="b">
        <v>0</v>
      </c>
      <c r="F404" s="47" t="b">
        <v>0</v>
      </c>
      <c r="G404" s="47"/>
      <c r="H404" s="47"/>
      <c r="I404" s="47"/>
    </row>
    <row r="405" spans="1:9" ht="12.75">
      <c r="A405" s="65" t="s">
        <v>12441</v>
      </c>
      <c r="B405" s="65">
        <v>2008</v>
      </c>
      <c r="C405" s="65" t="s">
        <v>4734</v>
      </c>
      <c r="D405" s="47" t="s">
        <v>6158</v>
      </c>
      <c r="E405" s="47" t="b">
        <v>0</v>
      </c>
      <c r="F405" s="47" t="b">
        <v>0</v>
      </c>
      <c r="G405" s="47"/>
      <c r="H405" s="47"/>
      <c r="I405" s="47"/>
    </row>
    <row r="406" spans="1:9" ht="12.75">
      <c r="A406" s="65" t="s">
        <v>12442</v>
      </c>
      <c r="B406" s="65">
        <v>2008</v>
      </c>
      <c r="C406" s="65" t="s">
        <v>4734</v>
      </c>
      <c r="D406" s="47" t="s">
        <v>6158</v>
      </c>
      <c r="E406" s="47" t="b">
        <v>0</v>
      </c>
      <c r="F406" s="47" t="b">
        <v>0</v>
      </c>
      <c r="G406" s="47"/>
      <c r="H406" s="47"/>
      <c r="I406" s="47"/>
    </row>
    <row r="407" spans="1:9" ht="12.75">
      <c r="A407" s="65" t="s">
        <v>12443</v>
      </c>
      <c r="B407" s="65">
        <v>2009</v>
      </c>
      <c r="C407" s="65" t="s">
        <v>4734</v>
      </c>
      <c r="D407" s="47" t="s">
        <v>6158</v>
      </c>
      <c r="E407" s="47" t="b">
        <v>0</v>
      </c>
      <c r="F407" s="47" t="b">
        <v>0</v>
      </c>
      <c r="G407" s="47"/>
      <c r="H407" s="47"/>
      <c r="I407" s="47"/>
    </row>
    <row r="408" spans="1:9" ht="12.75">
      <c r="A408" s="65" t="s">
        <v>12444</v>
      </c>
      <c r="B408" s="65">
        <v>2008</v>
      </c>
      <c r="C408" s="65" t="s">
        <v>7809</v>
      </c>
      <c r="D408" s="47" t="s">
        <v>6158</v>
      </c>
      <c r="E408" s="47" t="b">
        <v>0</v>
      </c>
      <c r="F408" s="47" t="b">
        <v>0</v>
      </c>
      <c r="G408" s="47"/>
      <c r="H408" s="47"/>
      <c r="I408" s="47"/>
    </row>
    <row r="409" spans="1:9" ht="12.75">
      <c r="A409" s="65" t="s">
        <v>12445</v>
      </c>
      <c r="B409" s="65">
        <v>2006</v>
      </c>
      <c r="C409" s="65" t="s">
        <v>12297</v>
      </c>
      <c r="D409" s="47" t="s">
        <v>6158</v>
      </c>
      <c r="E409" s="47" t="b">
        <v>0</v>
      </c>
      <c r="F409" s="47" t="b">
        <v>0</v>
      </c>
      <c r="G409" s="47"/>
      <c r="H409" s="47"/>
      <c r="I409" s="47"/>
    </row>
    <row r="410" spans="1:9" ht="12.75">
      <c r="A410" s="65" t="s">
        <v>12446</v>
      </c>
      <c r="B410" s="65">
        <v>2006</v>
      </c>
      <c r="C410" s="65" t="s">
        <v>12447</v>
      </c>
      <c r="D410" s="47" t="s">
        <v>6158</v>
      </c>
      <c r="E410" s="47" t="b">
        <v>0</v>
      </c>
      <c r="F410" s="47" t="b">
        <v>0</v>
      </c>
      <c r="G410" s="47"/>
      <c r="H410" s="47"/>
      <c r="I410" s="47"/>
    </row>
    <row r="411" spans="1:9" ht="12.75">
      <c r="A411" s="65" t="s">
        <v>12448</v>
      </c>
      <c r="B411" s="65">
        <v>2009</v>
      </c>
      <c r="C411" s="65" t="s">
        <v>12449</v>
      </c>
      <c r="D411" s="47" t="s">
        <v>6158</v>
      </c>
      <c r="E411" s="47" t="b">
        <v>0</v>
      </c>
      <c r="F411" s="47" t="b">
        <v>0</v>
      </c>
      <c r="G411" s="47"/>
      <c r="H411" s="47"/>
      <c r="I411" s="47"/>
    </row>
    <row r="412" spans="1:9" ht="12.75">
      <c r="A412" s="65" t="s">
        <v>12450</v>
      </c>
      <c r="B412" s="65">
        <v>2006</v>
      </c>
      <c r="C412" s="65" t="s">
        <v>12275</v>
      </c>
      <c r="D412" s="47" t="s">
        <v>6158</v>
      </c>
      <c r="E412" s="47" t="b">
        <v>0</v>
      </c>
      <c r="F412" s="47" t="b">
        <v>0</v>
      </c>
      <c r="G412" s="47"/>
      <c r="H412" s="47"/>
      <c r="I412" s="47"/>
    </row>
    <row r="413" spans="1:9" ht="12.75">
      <c r="A413" s="65" t="s">
        <v>12451</v>
      </c>
      <c r="B413" s="65">
        <v>2007</v>
      </c>
      <c r="C413" s="65" t="s">
        <v>9823</v>
      </c>
      <c r="D413" s="47" t="s">
        <v>6158</v>
      </c>
      <c r="E413" s="47" t="b">
        <v>0</v>
      </c>
      <c r="F413" s="47" t="b">
        <v>0</v>
      </c>
      <c r="G413" s="47"/>
      <c r="H413" s="47"/>
      <c r="I413" s="47"/>
    </row>
    <row r="414" spans="1:9" ht="12.75">
      <c r="A414" s="65" t="s">
        <v>12452</v>
      </c>
      <c r="B414" s="65">
        <v>2009</v>
      </c>
      <c r="C414" s="65" t="s">
        <v>9823</v>
      </c>
      <c r="D414" s="47" t="s">
        <v>6158</v>
      </c>
      <c r="E414" s="47" t="b">
        <v>0</v>
      </c>
      <c r="F414" s="47" t="b">
        <v>0</v>
      </c>
      <c r="G414" s="47"/>
      <c r="H414" s="47"/>
      <c r="I414" s="47"/>
    </row>
    <row r="415" spans="1:9" ht="12.75">
      <c r="A415" s="65" t="s">
        <v>12453</v>
      </c>
      <c r="B415" s="65">
        <v>2009</v>
      </c>
      <c r="C415" s="65" t="s">
        <v>9823</v>
      </c>
      <c r="D415" s="47" t="s">
        <v>6158</v>
      </c>
      <c r="E415" s="47" t="b">
        <v>0</v>
      </c>
      <c r="F415" s="47" t="b">
        <v>0</v>
      </c>
      <c r="G415" s="47"/>
      <c r="H415" s="47"/>
      <c r="I415" s="47"/>
    </row>
    <row r="416" spans="1:9" ht="12.75">
      <c r="A416" s="65" t="s">
        <v>9893</v>
      </c>
      <c r="B416" s="65">
        <v>2006</v>
      </c>
      <c r="C416" s="65" t="s">
        <v>12454</v>
      </c>
      <c r="D416" s="47" t="s">
        <v>6158</v>
      </c>
      <c r="E416" s="47" t="b">
        <v>0</v>
      </c>
      <c r="F416" s="47" t="b">
        <v>0</v>
      </c>
      <c r="G416" s="47"/>
      <c r="H416" s="47"/>
      <c r="I416" s="47"/>
    </row>
    <row r="417" spans="1:9" ht="12.75">
      <c r="A417" s="65" t="s">
        <v>12455</v>
      </c>
      <c r="B417" s="65">
        <v>2011</v>
      </c>
      <c r="C417" s="65" t="s">
        <v>11372</v>
      </c>
      <c r="D417" s="47" t="s">
        <v>6158</v>
      </c>
      <c r="E417" s="47" t="b">
        <v>0</v>
      </c>
      <c r="F417" s="47" t="b">
        <v>0</v>
      </c>
      <c r="G417" s="47"/>
      <c r="H417" s="47"/>
      <c r="I417" s="47"/>
    </row>
    <row r="418" spans="1:9" ht="12.75">
      <c r="A418" s="65" t="s">
        <v>12456</v>
      </c>
      <c r="B418" s="65">
        <v>2009</v>
      </c>
      <c r="C418" s="65" t="s">
        <v>11971</v>
      </c>
      <c r="D418" s="47" t="s">
        <v>6158</v>
      </c>
      <c r="E418" s="47" t="b">
        <v>0</v>
      </c>
      <c r="F418" s="47" t="b">
        <v>0</v>
      </c>
      <c r="G418" s="47"/>
      <c r="H418" s="47"/>
      <c r="I418" s="47"/>
    </row>
    <row r="419" spans="1:9" ht="12.75">
      <c r="A419" s="65" t="s">
        <v>11374</v>
      </c>
      <c r="B419" s="65">
        <v>2006</v>
      </c>
      <c r="C419" s="65" t="s">
        <v>12049</v>
      </c>
      <c r="D419" s="47" t="s">
        <v>6158</v>
      </c>
      <c r="E419" s="47" t="b">
        <v>0</v>
      </c>
      <c r="F419" s="47" t="b">
        <v>0</v>
      </c>
      <c r="G419" s="47"/>
      <c r="H419" s="47"/>
      <c r="I419" s="47"/>
    </row>
    <row r="420" spans="1:9" ht="12.75">
      <c r="A420" s="65" t="s">
        <v>12457</v>
      </c>
      <c r="B420" s="65">
        <v>2010</v>
      </c>
      <c r="C420" s="65" t="s">
        <v>9744</v>
      </c>
      <c r="D420" s="47" t="s">
        <v>6158</v>
      </c>
      <c r="E420" s="47" t="b">
        <v>0</v>
      </c>
      <c r="F420" s="47" t="b">
        <v>0</v>
      </c>
      <c r="G420" s="47"/>
      <c r="H420" s="47"/>
      <c r="I420" s="47"/>
    </row>
    <row r="421" spans="1:9" ht="12.75">
      <c r="A421" s="65" t="s">
        <v>12458</v>
      </c>
      <c r="B421" s="65">
        <v>2011</v>
      </c>
      <c r="C421" s="65" t="s">
        <v>9744</v>
      </c>
      <c r="D421" s="47" t="s">
        <v>6158</v>
      </c>
      <c r="E421" s="47" t="b">
        <v>0</v>
      </c>
      <c r="F421" s="47" t="b">
        <v>0</v>
      </c>
      <c r="G421" s="47"/>
      <c r="H421" s="47"/>
      <c r="I421" s="47"/>
    </row>
    <row r="422" spans="1:9" ht="12.75">
      <c r="A422" s="65" t="s">
        <v>9896</v>
      </c>
      <c r="B422" s="65">
        <v>2005</v>
      </c>
      <c r="C422" s="65" t="s">
        <v>7802</v>
      </c>
      <c r="D422" s="47" t="s">
        <v>6158</v>
      </c>
      <c r="E422" s="47" t="b">
        <v>0</v>
      </c>
      <c r="F422" s="47" t="b">
        <v>0</v>
      </c>
      <c r="G422" s="47"/>
      <c r="H422" s="47"/>
      <c r="I422" s="47"/>
    </row>
    <row r="423" spans="1:9" ht="12.75">
      <c r="A423" s="65" t="s">
        <v>12459</v>
      </c>
      <c r="B423" s="65">
        <v>2009</v>
      </c>
      <c r="C423" s="65" t="s">
        <v>9744</v>
      </c>
      <c r="D423" s="47" t="s">
        <v>6158</v>
      </c>
      <c r="E423" s="47" t="b">
        <v>0</v>
      </c>
      <c r="F423" s="47" t="b">
        <v>0</v>
      </c>
      <c r="G423" s="47"/>
      <c r="H423" s="47"/>
      <c r="I423" s="47"/>
    </row>
    <row r="424" spans="1:9" ht="12.75">
      <c r="A424" s="65" t="s">
        <v>12460</v>
      </c>
      <c r="B424" s="65">
        <v>2007</v>
      </c>
      <c r="C424" s="65" t="s">
        <v>9744</v>
      </c>
      <c r="D424" s="47" t="s">
        <v>6158</v>
      </c>
      <c r="E424" s="47" t="b">
        <v>0</v>
      </c>
      <c r="F424" s="47" t="b">
        <v>0</v>
      </c>
      <c r="G424" s="47"/>
      <c r="H424" s="47"/>
      <c r="I424" s="47"/>
    </row>
    <row r="425" spans="1:9" ht="12.75">
      <c r="A425" s="65" t="s">
        <v>12461</v>
      </c>
      <c r="B425" s="65">
        <v>2005</v>
      </c>
      <c r="C425" s="65" t="s">
        <v>12462</v>
      </c>
      <c r="D425" s="47" t="s">
        <v>6158</v>
      </c>
      <c r="E425" s="47" t="b">
        <v>0</v>
      </c>
      <c r="F425" s="47" t="b">
        <v>0</v>
      </c>
      <c r="G425" s="47"/>
      <c r="H425" s="47"/>
      <c r="I425" s="47"/>
    </row>
    <row r="426" spans="1:9" ht="12.75">
      <c r="A426" s="65" t="s">
        <v>12463</v>
      </c>
      <c r="B426" s="65">
        <v>2005</v>
      </c>
      <c r="C426" s="65" t="s">
        <v>12464</v>
      </c>
      <c r="D426" s="47" t="s">
        <v>6158</v>
      </c>
      <c r="E426" s="47" t="b">
        <v>0</v>
      </c>
      <c r="F426" s="47" t="b">
        <v>0</v>
      </c>
      <c r="G426" s="47"/>
      <c r="H426" s="47"/>
      <c r="I426" s="47"/>
    </row>
    <row r="427" spans="1:9" ht="12.75">
      <c r="A427" s="65" t="s">
        <v>12465</v>
      </c>
      <c r="B427" s="65">
        <v>2009</v>
      </c>
      <c r="C427" s="65" t="s">
        <v>8206</v>
      </c>
      <c r="D427" s="47" t="s">
        <v>6158</v>
      </c>
      <c r="E427" s="47" t="b">
        <v>0</v>
      </c>
      <c r="F427" s="47" t="b">
        <v>0</v>
      </c>
      <c r="G427" s="47"/>
      <c r="H427" s="47"/>
      <c r="I427" s="47"/>
    </row>
    <row r="428" spans="1:9" ht="12.75">
      <c r="A428" s="65" t="s">
        <v>12466</v>
      </c>
      <c r="B428" s="65">
        <v>2007</v>
      </c>
      <c r="C428" s="65" t="s">
        <v>12462</v>
      </c>
      <c r="D428" s="47" t="s">
        <v>6158</v>
      </c>
      <c r="E428" s="47" t="b">
        <v>0</v>
      </c>
      <c r="F428" s="47" t="b">
        <v>0</v>
      </c>
      <c r="G428" s="47"/>
      <c r="H428" s="47"/>
      <c r="I428" s="47"/>
    </row>
    <row r="429" spans="1:9" ht="12.75">
      <c r="A429" s="65" t="s">
        <v>12467</v>
      </c>
      <c r="B429" s="65">
        <v>2008</v>
      </c>
      <c r="C429" s="65" t="s">
        <v>12468</v>
      </c>
      <c r="D429" s="47" t="s">
        <v>6158</v>
      </c>
      <c r="E429" s="47" t="b">
        <v>0</v>
      </c>
      <c r="F429" s="47" t="b">
        <v>0</v>
      </c>
      <c r="G429" s="47"/>
      <c r="H429" s="47"/>
      <c r="I429" s="47"/>
    </row>
    <row r="430" spans="1:9" ht="12.75">
      <c r="A430" s="65" t="s">
        <v>12469</v>
      </c>
      <c r="B430" s="65">
        <v>2007</v>
      </c>
      <c r="C430" s="65" t="s">
        <v>12470</v>
      </c>
      <c r="D430" s="47" t="s">
        <v>6158</v>
      </c>
      <c r="E430" s="47" t="b">
        <v>0</v>
      </c>
      <c r="F430" s="47" t="b">
        <v>0</v>
      </c>
      <c r="G430" s="47"/>
      <c r="H430" s="47"/>
      <c r="I430" s="47"/>
    </row>
    <row r="431" spans="1:9" ht="12.75">
      <c r="A431" s="65" t="s">
        <v>12471</v>
      </c>
      <c r="B431" s="65">
        <v>2008</v>
      </c>
      <c r="C431" s="65" t="s">
        <v>7809</v>
      </c>
      <c r="D431" s="47" t="s">
        <v>6158</v>
      </c>
      <c r="E431" s="47" t="b">
        <v>0</v>
      </c>
      <c r="F431" s="47" t="b">
        <v>0</v>
      </c>
      <c r="G431" s="47"/>
      <c r="H431" s="47"/>
      <c r="I431" s="47"/>
    </row>
    <row r="432" spans="1:9" ht="12.75">
      <c r="A432" s="65" t="s">
        <v>12472</v>
      </c>
      <c r="B432" s="65">
        <v>2008</v>
      </c>
      <c r="C432" s="65" t="s">
        <v>12339</v>
      </c>
      <c r="D432" s="47" t="s">
        <v>6158</v>
      </c>
      <c r="E432" s="47" t="b">
        <v>0</v>
      </c>
      <c r="F432" s="47" t="b">
        <v>0</v>
      </c>
      <c r="G432" s="47"/>
      <c r="H432" s="47"/>
      <c r="I432" s="47"/>
    </row>
    <row r="433" spans="1:9" ht="12.75">
      <c r="A433" s="65" t="s">
        <v>12473</v>
      </c>
      <c r="B433" s="65">
        <v>2008</v>
      </c>
      <c r="C433" s="65" t="s">
        <v>12474</v>
      </c>
      <c r="D433" s="47" t="s">
        <v>6158</v>
      </c>
      <c r="E433" s="47" t="b">
        <v>0</v>
      </c>
      <c r="F433" s="47" t="b">
        <v>0</v>
      </c>
      <c r="G433" s="47"/>
      <c r="H433" s="47"/>
      <c r="I433" s="47"/>
    </row>
    <row r="434" spans="1:9" ht="12.75">
      <c r="A434" s="65" t="s">
        <v>12475</v>
      </c>
      <c r="B434" s="65">
        <v>2009</v>
      </c>
      <c r="C434" s="65" t="s">
        <v>7802</v>
      </c>
      <c r="D434" s="47" t="s">
        <v>6158</v>
      </c>
      <c r="E434" s="47" t="b">
        <v>0</v>
      </c>
      <c r="F434" s="47" t="b">
        <v>0</v>
      </c>
      <c r="G434" s="47"/>
      <c r="H434" s="47"/>
      <c r="I434" s="47"/>
    </row>
    <row r="435" spans="1:9" ht="12.75">
      <c r="A435" s="65" t="s">
        <v>12476</v>
      </c>
      <c r="B435" s="65">
        <v>2007</v>
      </c>
      <c r="C435" s="65" t="s">
        <v>12477</v>
      </c>
      <c r="D435" s="47" t="s">
        <v>6158</v>
      </c>
      <c r="E435" s="47" t="b">
        <v>0</v>
      </c>
      <c r="F435" s="47" t="b">
        <v>0</v>
      </c>
      <c r="G435" s="47"/>
      <c r="H435" s="47"/>
      <c r="I435" s="47"/>
    </row>
    <row r="436" spans="1:9" ht="12.75">
      <c r="A436" s="65" t="s">
        <v>12478</v>
      </c>
      <c r="B436" s="65">
        <v>2007</v>
      </c>
      <c r="C436" s="65" t="s">
        <v>1593</v>
      </c>
      <c r="D436" s="47" t="s">
        <v>6158</v>
      </c>
      <c r="E436" s="47" t="b">
        <v>0</v>
      </c>
      <c r="F436" s="47" t="b">
        <v>0</v>
      </c>
      <c r="G436" s="47"/>
      <c r="H436" s="47"/>
      <c r="I436" s="47"/>
    </row>
    <row r="437" spans="1:9" ht="12.75">
      <c r="A437" s="65" t="s">
        <v>12479</v>
      </c>
      <c r="B437" s="65">
        <v>2007</v>
      </c>
      <c r="C437" s="65" t="s">
        <v>12480</v>
      </c>
      <c r="D437" s="47" t="s">
        <v>6158</v>
      </c>
      <c r="E437" s="47" t="b">
        <v>0</v>
      </c>
      <c r="F437" s="47" t="b">
        <v>0</v>
      </c>
      <c r="G437" s="47"/>
      <c r="H437" s="47"/>
      <c r="I437" s="47"/>
    </row>
    <row r="438" spans="1:9" ht="12.75">
      <c r="A438" s="65" t="s">
        <v>12481</v>
      </c>
      <c r="B438" s="65">
        <v>2006</v>
      </c>
      <c r="C438" s="65" t="s">
        <v>699</v>
      </c>
      <c r="D438" s="47" t="s">
        <v>6158</v>
      </c>
      <c r="E438" s="47" t="b">
        <v>0</v>
      </c>
      <c r="F438" s="47" t="b">
        <v>0</v>
      </c>
      <c r="G438" s="47"/>
      <c r="H438" s="47"/>
      <c r="I438" s="47"/>
    </row>
    <row r="439" spans="1:9" ht="12.75">
      <c r="A439" s="65" t="s">
        <v>12482</v>
      </c>
      <c r="B439" s="65">
        <v>2008</v>
      </c>
      <c r="C439" s="65" t="s">
        <v>9823</v>
      </c>
      <c r="D439" s="47" t="s">
        <v>6158</v>
      </c>
      <c r="E439" s="47" t="b">
        <v>0</v>
      </c>
      <c r="F439" s="47" t="b">
        <v>0</v>
      </c>
      <c r="G439" s="47"/>
      <c r="H439" s="47"/>
      <c r="I439" s="47"/>
    </row>
    <row r="440" spans="1:9" ht="12.75">
      <c r="A440" s="65" t="s">
        <v>12483</v>
      </c>
      <c r="B440" s="65">
        <v>2008</v>
      </c>
      <c r="C440" s="65" t="s">
        <v>9823</v>
      </c>
      <c r="D440" s="47" t="s">
        <v>6158</v>
      </c>
      <c r="E440" s="47" t="b">
        <v>0</v>
      </c>
      <c r="F440" s="47" t="b">
        <v>0</v>
      </c>
      <c r="G440" s="47"/>
      <c r="H440" s="47"/>
      <c r="I440" s="47"/>
    </row>
    <row r="441" spans="1:9" ht="12.75">
      <c r="A441" s="65" t="s">
        <v>12484</v>
      </c>
      <c r="B441" s="65">
        <v>2007</v>
      </c>
      <c r="C441" s="65" t="s">
        <v>9818</v>
      </c>
      <c r="D441" s="47" t="s">
        <v>6158</v>
      </c>
      <c r="E441" s="47" t="b">
        <v>0</v>
      </c>
      <c r="F441" s="47" t="b">
        <v>0</v>
      </c>
      <c r="G441" s="47"/>
      <c r="H441" s="47"/>
      <c r="I441" s="47"/>
    </row>
    <row r="442" spans="1:9" ht="12.75">
      <c r="A442" s="65" t="s">
        <v>12485</v>
      </c>
      <c r="B442" s="65">
        <v>2007</v>
      </c>
      <c r="C442" s="65" t="s">
        <v>12351</v>
      </c>
      <c r="D442" s="47" t="s">
        <v>6158</v>
      </c>
      <c r="E442" s="47" t="b">
        <v>0</v>
      </c>
      <c r="F442" s="47" t="b">
        <v>0</v>
      </c>
      <c r="G442" s="47"/>
      <c r="H442" s="47"/>
      <c r="I442" s="47"/>
    </row>
    <row r="443" spans="1:9" ht="12.75">
      <c r="A443" s="65" t="s">
        <v>12486</v>
      </c>
      <c r="B443" s="65">
        <v>2008</v>
      </c>
      <c r="C443" s="65" t="s">
        <v>12163</v>
      </c>
      <c r="D443" s="47" t="s">
        <v>6158</v>
      </c>
      <c r="E443" s="47" t="b">
        <v>0</v>
      </c>
      <c r="F443" s="47" t="b">
        <v>0</v>
      </c>
      <c r="G443" s="47"/>
      <c r="H443" s="47"/>
      <c r="I443" s="47"/>
    </row>
    <row r="444" spans="1:9" ht="12.75">
      <c r="A444" s="65" t="s">
        <v>12487</v>
      </c>
      <c r="B444" s="65">
        <v>2006</v>
      </c>
      <c r="C444" s="65" t="s">
        <v>12488</v>
      </c>
      <c r="D444" s="47" t="s">
        <v>6158</v>
      </c>
      <c r="E444" s="47" t="b">
        <v>0</v>
      </c>
      <c r="F444" s="47" t="b">
        <v>0</v>
      </c>
      <c r="G444" s="47"/>
      <c r="H444" s="47"/>
      <c r="I444" s="47"/>
    </row>
    <row r="445" spans="1:9" ht="12.75">
      <c r="A445" s="65" t="s">
        <v>12489</v>
      </c>
      <c r="B445" s="65">
        <v>2009</v>
      </c>
      <c r="C445" s="65" t="s">
        <v>12084</v>
      </c>
      <c r="D445" s="47" t="s">
        <v>6158</v>
      </c>
      <c r="E445" s="47" t="b">
        <v>0</v>
      </c>
      <c r="F445" s="47" t="b">
        <v>0</v>
      </c>
      <c r="G445" s="47"/>
      <c r="H445" s="47"/>
      <c r="I445" s="47"/>
    </row>
    <row r="446" spans="1:9" ht="12.75">
      <c r="A446" s="65" t="s">
        <v>12490</v>
      </c>
      <c r="B446" s="65">
        <v>2007</v>
      </c>
      <c r="C446" s="65" t="s">
        <v>12135</v>
      </c>
      <c r="D446" s="47" t="s">
        <v>6158</v>
      </c>
      <c r="E446" s="47" t="b">
        <v>0</v>
      </c>
      <c r="F446" s="47" t="b">
        <v>0</v>
      </c>
      <c r="G446" s="47"/>
      <c r="H446" s="47"/>
      <c r="I446" s="47"/>
    </row>
    <row r="447" spans="1:9" ht="12.75">
      <c r="A447" s="65" t="s">
        <v>12491</v>
      </c>
      <c r="B447" s="65">
        <v>2006</v>
      </c>
      <c r="C447" s="65" t="s">
        <v>12492</v>
      </c>
      <c r="D447" s="47" t="s">
        <v>6158</v>
      </c>
      <c r="E447" s="47" t="b">
        <v>0</v>
      </c>
      <c r="F447" s="47" t="b">
        <v>0</v>
      </c>
      <c r="G447" s="47"/>
      <c r="H447" s="47"/>
      <c r="I447" s="47"/>
    </row>
    <row r="448" spans="1:9" ht="12.75">
      <c r="A448" s="65" t="s">
        <v>12493</v>
      </c>
      <c r="B448" s="65">
        <v>2007</v>
      </c>
      <c r="C448" s="65" t="s">
        <v>7809</v>
      </c>
      <c r="D448" s="47" t="s">
        <v>6158</v>
      </c>
      <c r="E448" s="47" t="b">
        <v>0</v>
      </c>
      <c r="F448" s="47" t="b">
        <v>0</v>
      </c>
      <c r="G448" s="47"/>
      <c r="H448" s="47"/>
      <c r="I448" s="47"/>
    </row>
    <row r="449" spans="1:9" ht="12.75">
      <c r="A449" s="65" t="s">
        <v>12494</v>
      </c>
      <c r="B449" s="65">
        <v>2007</v>
      </c>
      <c r="C449" s="65" t="s">
        <v>12495</v>
      </c>
      <c r="D449" s="47" t="s">
        <v>6158</v>
      </c>
      <c r="E449" s="47" t="b">
        <v>0</v>
      </c>
      <c r="F449" s="47" t="b">
        <v>0</v>
      </c>
      <c r="G449" s="47"/>
      <c r="H449" s="47"/>
      <c r="I449" s="47"/>
    </row>
    <row r="450" spans="1:9" ht="12.75">
      <c r="A450" s="65" t="s">
        <v>12496</v>
      </c>
      <c r="B450" s="65">
        <v>2007</v>
      </c>
      <c r="C450" s="65" t="s">
        <v>4734</v>
      </c>
      <c r="D450" s="47" t="s">
        <v>6158</v>
      </c>
      <c r="E450" s="47" t="b">
        <v>0</v>
      </c>
      <c r="F450" s="47" t="b">
        <v>0</v>
      </c>
      <c r="G450" s="47"/>
      <c r="H450" s="47"/>
      <c r="I450" s="47"/>
    </row>
    <row r="451" spans="1:9" ht="12.75">
      <c r="A451" s="65" t="s">
        <v>12497</v>
      </c>
      <c r="B451" s="65">
        <v>2007</v>
      </c>
      <c r="C451" s="65" t="s">
        <v>11</v>
      </c>
      <c r="D451" s="47" t="s">
        <v>6158</v>
      </c>
      <c r="E451" s="47" t="b">
        <v>0</v>
      </c>
      <c r="F451" s="47" t="b">
        <v>0</v>
      </c>
      <c r="G451" s="47"/>
      <c r="H451" s="47"/>
      <c r="I451" s="47"/>
    </row>
    <row r="452" spans="1:9" ht="12.75">
      <c r="A452" s="65" t="s">
        <v>12498</v>
      </c>
      <c r="B452" s="65">
        <v>2009</v>
      </c>
      <c r="C452" s="65" t="s">
        <v>12499</v>
      </c>
      <c r="D452" s="47" t="s">
        <v>6158</v>
      </c>
      <c r="E452" s="47" t="b">
        <v>0</v>
      </c>
      <c r="F452" s="47" t="b">
        <v>0</v>
      </c>
      <c r="G452" s="47"/>
      <c r="H452" s="47"/>
      <c r="I452" s="47"/>
    </row>
    <row r="453" spans="1:9" ht="12.75">
      <c r="A453" s="65" t="s">
        <v>12500</v>
      </c>
      <c r="B453" s="65">
        <v>2008</v>
      </c>
      <c r="C453" s="65" t="s">
        <v>11960</v>
      </c>
      <c r="D453" s="47" t="s">
        <v>6158</v>
      </c>
      <c r="E453" s="47" t="b">
        <v>0</v>
      </c>
      <c r="F453" s="47" t="b">
        <v>0</v>
      </c>
      <c r="G453" s="47"/>
      <c r="H453" s="47"/>
      <c r="I453" s="47"/>
    </row>
    <row r="454" spans="1:9" ht="12.75">
      <c r="A454" s="65" t="s">
        <v>12501</v>
      </c>
      <c r="B454" s="65">
        <v>2007</v>
      </c>
      <c r="C454" s="65" t="s">
        <v>12502</v>
      </c>
      <c r="D454" s="47" t="s">
        <v>6158</v>
      </c>
      <c r="E454" s="47" t="b">
        <v>0</v>
      </c>
      <c r="F454" s="47" t="b">
        <v>0</v>
      </c>
      <c r="G454" s="47"/>
      <c r="H454" s="47"/>
      <c r="I454" s="47"/>
    </row>
    <row r="455" spans="1:9" ht="12.75">
      <c r="A455" s="65" t="s">
        <v>12503</v>
      </c>
      <c r="B455" s="65">
        <v>2009</v>
      </c>
      <c r="C455" s="65" t="s">
        <v>4734</v>
      </c>
      <c r="D455" s="47" t="s">
        <v>6158</v>
      </c>
      <c r="E455" s="47" t="b">
        <v>0</v>
      </c>
      <c r="F455" s="47" t="b">
        <v>0</v>
      </c>
      <c r="G455" s="47"/>
      <c r="H455" s="47"/>
      <c r="I455" s="47"/>
    </row>
    <row r="456" spans="1:9" ht="12.75">
      <c r="A456" s="65" t="s">
        <v>9911</v>
      </c>
      <c r="B456" s="65">
        <v>2006</v>
      </c>
      <c r="C456" s="65" t="s">
        <v>12504</v>
      </c>
      <c r="D456" s="47" t="s">
        <v>6158</v>
      </c>
      <c r="E456" s="47" t="b">
        <v>0</v>
      </c>
      <c r="F456" s="47" t="b">
        <v>0</v>
      </c>
      <c r="G456" s="47"/>
      <c r="H456" s="47"/>
      <c r="I456" s="47"/>
    </row>
    <row r="457" spans="1:9" ht="12.75">
      <c r="A457" s="65" t="s">
        <v>12505</v>
      </c>
      <c r="B457" s="65">
        <v>2012</v>
      </c>
      <c r="C457" s="65" t="s">
        <v>4734</v>
      </c>
      <c r="D457" s="47" t="s">
        <v>6158</v>
      </c>
      <c r="E457" s="47" t="b">
        <v>0</v>
      </c>
      <c r="F457" s="47" t="b">
        <v>0</v>
      </c>
      <c r="G457" s="47"/>
      <c r="H457" s="47"/>
      <c r="I457" s="47"/>
    </row>
    <row r="458" spans="1:9" ht="12.75">
      <c r="A458" s="65" t="s">
        <v>12506</v>
      </c>
      <c r="B458" s="65">
        <v>2009</v>
      </c>
      <c r="C458" s="65" t="s">
        <v>4734</v>
      </c>
      <c r="D458" s="47" t="s">
        <v>6158</v>
      </c>
      <c r="E458" s="47" t="b">
        <v>0</v>
      </c>
      <c r="F458" s="47" t="b">
        <v>0</v>
      </c>
      <c r="G458" s="47"/>
      <c r="H458" s="47"/>
      <c r="I458" s="47"/>
    </row>
    <row r="459" spans="1:9" ht="12.75">
      <c r="A459" s="65" t="s">
        <v>12507</v>
      </c>
      <c r="B459" s="65">
        <v>2008</v>
      </c>
      <c r="C459" s="65" t="s">
        <v>12508</v>
      </c>
      <c r="D459" s="47" t="s">
        <v>6158</v>
      </c>
      <c r="E459" s="47" t="b">
        <v>0</v>
      </c>
      <c r="F459" s="47" t="b">
        <v>0</v>
      </c>
      <c r="G459" s="47"/>
      <c r="H459" s="47"/>
      <c r="I459" s="47"/>
    </row>
    <row r="460" spans="1:9" ht="12.75">
      <c r="A460" s="65" t="s">
        <v>12509</v>
      </c>
      <c r="B460" s="65">
        <v>2009</v>
      </c>
      <c r="C460" s="65" t="s">
        <v>12510</v>
      </c>
      <c r="D460" s="47" t="s">
        <v>6158</v>
      </c>
      <c r="E460" s="47" t="b">
        <v>0</v>
      </c>
      <c r="F460" s="47" t="b">
        <v>0</v>
      </c>
      <c r="G460" s="47"/>
      <c r="H460" s="47"/>
      <c r="I460" s="47"/>
    </row>
    <row r="461" spans="1:9" ht="12.75">
      <c r="A461" s="65" t="s">
        <v>12511</v>
      </c>
      <c r="B461" s="65">
        <v>2007</v>
      </c>
      <c r="C461" s="65" t="s">
        <v>7809</v>
      </c>
      <c r="D461" s="47" t="s">
        <v>6158</v>
      </c>
      <c r="E461" s="47" t="b">
        <v>0</v>
      </c>
      <c r="F461" s="47" t="b">
        <v>0</v>
      </c>
      <c r="G461" s="47"/>
      <c r="H461" s="47"/>
      <c r="I461" s="47"/>
    </row>
    <row r="462" spans="1:9" ht="12.75">
      <c r="A462" s="65" t="s">
        <v>12512</v>
      </c>
      <c r="B462" s="65">
        <v>2009</v>
      </c>
      <c r="C462" s="65" t="s">
        <v>7809</v>
      </c>
      <c r="D462" s="47" t="s">
        <v>6158</v>
      </c>
      <c r="E462" s="47" t="b">
        <v>0</v>
      </c>
      <c r="F462" s="47" t="b">
        <v>0</v>
      </c>
      <c r="G462" s="47"/>
      <c r="H462" s="47"/>
      <c r="I462" s="47"/>
    </row>
    <row r="463" spans="1:9" ht="12.75">
      <c r="A463" s="65" t="s">
        <v>12513</v>
      </c>
      <c r="B463" s="65">
        <v>2007</v>
      </c>
      <c r="C463" s="65" t="s">
        <v>7809</v>
      </c>
      <c r="D463" s="47" t="s">
        <v>6158</v>
      </c>
      <c r="E463" s="47" t="b">
        <v>0</v>
      </c>
      <c r="F463" s="47" t="b">
        <v>0</v>
      </c>
      <c r="G463" s="47"/>
      <c r="H463" s="47"/>
      <c r="I463" s="47"/>
    </row>
    <row r="464" spans="1:9" ht="12.75">
      <c r="A464" s="65" t="s">
        <v>12514</v>
      </c>
      <c r="B464" s="65">
        <v>2008</v>
      </c>
      <c r="C464" s="65" t="s">
        <v>7809</v>
      </c>
      <c r="D464" s="47" t="s">
        <v>6158</v>
      </c>
      <c r="E464" s="47" t="b">
        <v>0</v>
      </c>
      <c r="F464" s="47" t="b">
        <v>0</v>
      </c>
      <c r="G464" s="47"/>
      <c r="H464" s="47"/>
      <c r="I464" s="47"/>
    </row>
    <row r="465" spans="1:9" ht="12.75">
      <c r="A465" s="65" t="s">
        <v>12515</v>
      </c>
      <c r="B465" s="65">
        <v>2008</v>
      </c>
      <c r="C465" s="65" t="s">
        <v>7809</v>
      </c>
      <c r="D465" s="47" t="s">
        <v>6158</v>
      </c>
      <c r="E465" s="47" t="b">
        <v>0</v>
      </c>
      <c r="F465" s="47" t="b">
        <v>0</v>
      </c>
      <c r="G465" s="47"/>
      <c r="H465" s="47"/>
      <c r="I465" s="47"/>
    </row>
    <row r="466" spans="1:9" ht="12.75">
      <c r="A466" s="65" t="s">
        <v>12516</v>
      </c>
      <c r="B466" s="65">
        <v>2009</v>
      </c>
      <c r="C466" s="65" t="s">
        <v>7809</v>
      </c>
      <c r="D466" s="47" t="s">
        <v>6158</v>
      </c>
      <c r="E466" s="47" t="b">
        <v>0</v>
      </c>
      <c r="F466" s="47" t="b">
        <v>0</v>
      </c>
      <c r="G466" s="47"/>
      <c r="H466" s="47"/>
      <c r="I466" s="47"/>
    </row>
    <row r="467" spans="1:9" ht="12.75">
      <c r="A467" s="65" t="s">
        <v>12517</v>
      </c>
      <c r="B467" s="65">
        <v>2009</v>
      </c>
      <c r="C467" s="65" t="s">
        <v>7809</v>
      </c>
      <c r="D467" s="47" t="s">
        <v>6158</v>
      </c>
      <c r="E467" s="47" t="b">
        <v>0</v>
      </c>
      <c r="F467" s="47" t="b">
        <v>0</v>
      </c>
      <c r="G467" s="47"/>
      <c r="H467" s="47"/>
      <c r="I467" s="47"/>
    </row>
    <row r="468" spans="1:9" ht="12.75">
      <c r="A468" s="65" t="s">
        <v>12518</v>
      </c>
      <c r="B468" s="65">
        <v>2009</v>
      </c>
      <c r="C468" s="65" t="s">
        <v>7809</v>
      </c>
      <c r="D468" s="47" t="s">
        <v>6158</v>
      </c>
      <c r="E468" s="47" t="b">
        <v>0</v>
      </c>
      <c r="F468" s="47" t="b">
        <v>0</v>
      </c>
      <c r="G468" s="47"/>
      <c r="H468" s="47"/>
      <c r="I468" s="47"/>
    </row>
    <row r="469" spans="1:9" ht="12.75">
      <c r="A469" s="65" t="s">
        <v>12519</v>
      </c>
      <c r="B469" s="65">
        <v>2009</v>
      </c>
      <c r="C469" s="65" t="s">
        <v>7809</v>
      </c>
      <c r="D469" s="47" t="s">
        <v>6158</v>
      </c>
      <c r="E469" s="47" t="b">
        <v>0</v>
      </c>
      <c r="F469" s="47" t="b">
        <v>0</v>
      </c>
      <c r="G469" s="47"/>
      <c r="H469" s="47"/>
      <c r="I469" s="47"/>
    </row>
    <row r="470" spans="1:9" ht="12.75">
      <c r="A470" s="65" t="s">
        <v>12520</v>
      </c>
      <c r="B470" s="65">
        <v>2007</v>
      </c>
      <c r="C470" s="65" t="s">
        <v>7809</v>
      </c>
      <c r="D470" s="47" t="s">
        <v>6158</v>
      </c>
      <c r="E470" s="47" t="b">
        <v>0</v>
      </c>
      <c r="F470" s="47" t="b">
        <v>0</v>
      </c>
      <c r="G470" s="47"/>
      <c r="H470" s="47"/>
      <c r="I470" s="47"/>
    </row>
    <row r="471" spans="1:9" ht="12.75">
      <c r="A471" s="65" t="s">
        <v>12521</v>
      </c>
      <c r="B471" s="65">
        <v>2008</v>
      </c>
      <c r="C471" s="65" t="s">
        <v>7809</v>
      </c>
      <c r="D471" s="47" t="s">
        <v>6158</v>
      </c>
      <c r="E471" s="47" t="b">
        <v>0</v>
      </c>
      <c r="F471" s="47" t="b">
        <v>0</v>
      </c>
      <c r="G471" s="47"/>
      <c r="H471" s="47"/>
      <c r="I471" s="47"/>
    </row>
    <row r="472" spans="1:9" ht="12.75">
      <c r="A472" s="65" t="s">
        <v>12522</v>
      </c>
      <c r="B472" s="65">
        <v>2009</v>
      </c>
      <c r="C472" s="65" t="s">
        <v>7809</v>
      </c>
      <c r="D472" s="47" t="s">
        <v>6158</v>
      </c>
      <c r="E472" s="47" t="b">
        <v>0</v>
      </c>
      <c r="F472" s="47" t="b">
        <v>0</v>
      </c>
      <c r="G472" s="47"/>
      <c r="H472" s="47"/>
      <c r="I472" s="47"/>
    </row>
    <row r="473" spans="1:9" ht="12.75">
      <c r="A473" s="65" t="s">
        <v>12523</v>
      </c>
      <c r="B473" s="65">
        <v>2007</v>
      </c>
      <c r="C473" s="65" t="s">
        <v>12524</v>
      </c>
      <c r="D473" s="47" t="s">
        <v>6158</v>
      </c>
      <c r="E473" s="47" t="b">
        <v>0</v>
      </c>
      <c r="F473" s="47" t="b">
        <v>0</v>
      </c>
      <c r="G473" s="47"/>
      <c r="H473" s="47"/>
      <c r="I473" s="47"/>
    </row>
    <row r="474" spans="1:9" ht="12.75">
      <c r="A474" s="65" t="s">
        <v>12525</v>
      </c>
      <c r="B474" s="65">
        <v>2008</v>
      </c>
      <c r="C474" s="65" t="s">
        <v>7809</v>
      </c>
      <c r="D474" s="47" t="s">
        <v>6158</v>
      </c>
      <c r="E474" s="47" t="b">
        <v>0</v>
      </c>
      <c r="F474" s="47" t="b">
        <v>0</v>
      </c>
      <c r="G474" s="47"/>
      <c r="H474" s="47"/>
      <c r="I474" s="47"/>
    </row>
    <row r="475" spans="1:9" ht="12.75">
      <c r="A475" s="65" t="s">
        <v>12526</v>
      </c>
      <c r="B475" s="65">
        <v>2009</v>
      </c>
      <c r="C475" s="65" t="s">
        <v>7809</v>
      </c>
      <c r="D475" s="47" t="s">
        <v>6158</v>
      </c>
      <c r="E475" s="47" t="b">
        <v>0</v>
      </c>
      <c r="F475" s="47" t="b">
        <v>0</v>
      </c>
      <c r="G475" s="47"/>
      <c r="H475" s="47"/>
      <c r="I475" s="47"/>
    </row>
    <row r="476" spans="1:9" ht="12.75">
      <c r="A476" s="65" t="s">
        <v>12527</v>
      </c>
      <c r="B476" s="65">
        <v>2007</v>
      </c>
      <c r="C476" s="65" t="s">
        <v>7809</v>
      </c>
      <c r="D476" s="47" t="s">
        <v>6158</v>
      </c>
      <c r="E476" s="47" t="b">
        <v>0</v>
      </c>
      <c r="F476" s="47" t="b">
        <v>0</v>
      </c>
      <c r="G476" s="47"/>
      <c r="H476" s="47"/>
      <c r="I476" s="47"/>
    </row>
    <row r="477" spans="1:9" ht="12.75">
      <c r="A477" s="65" t="s">
        <v>12528</v>
      </c>
      <c r="B477" s="65">
        <v>2009</v>
      </c>
      <c r="C477" s="65" t="s">
        <v>7809</v>
      </c>
      <c r="D477" s="47" t="s">
        <v>6158</v>
      </c>
      <c r="E477" s="47" t="b">
        <v>0</v>
      </c>
      <c r="F477" s="47" t="b">
        <v>0</v>
      </c>
      <c r="G477" s="47"/>
      <c r="H477" s="47"/>
      <c r="I477" s="47"/>
    </row>
    <row r="478" spans="1:9" ht="12.75">
      <c r="A478" s="65" t="s">
        <v>12529</v>
      </c>
      <c r="B478" s="65">
        <v>2009</v>
      </c>
      <c r="C478" s="65" t="s">
        <v>7809</v>
      </c>
      <c r="D478" s="47" t="s">
        <v>6158</v>
      </c>
      <c r="E478" s="47" t="b">
        <v>0</v>
      </c>
      <c r="F478" s="47" t="b">
        <v>0</v>
      </c>
      <c r="G478" s="47"/>
      <c r="H478" s="47"/>
      <c r="I478" s="47"/>
    </row>
    <row r="479" spans="1:9" ht="12.75">
      <c r="A479" s="65" t="s">
        <v>12530</v>
      </c>
      <c r="B479" s="65">
        <v>2008</v>
      </c>
      <c r="C479" s="65" t="s">
        <v>7809</v>
      </c>
      <c r="D479" s="47" t="s">
        <v>6158</v>
      </c>
      <c r="E479" s="47" t="b">
        <v>0</v>
      </c>
      <c r="F479" s="47" t="b">
        <v>0</v>
      </c>
      <c r="G479" s="47"/>
      <c r="H479" s="47"/>
      <c r="I479" s="47"/>
    </row>
    <row r="480" spans="1:9" ht="12.75">
      <c r="A480" s="65" t="s">
        <v>12531</v>
      </c>
      <c r="B480" s="65">
        <v>2009</v>
      </c>
      <c r="C480" s="65" t="s">
        <v>7809</v>
      </c>
      <c r="D480" s="47" t="s">
        <v>6158</v>
      </c>
      <c r="E480" s="47" t="b">
        <v>0</v>
      </c>
      <c r="F480" s="47" t="b">
        <v>0</v>
      </c>
      <c r="G480" s="47"/>
      <c r="H480" s="47"/>
      <c r="I480" s="47"/>
    </row>
    <row r="481" spans="1:9" ht="12.75">
      <c r="A481" s="65" t="s">
        <v>12532</v>
      </c>
      <c r="B481" s="65">
        <v>2009</v>
      </c>
      <c r="C481" s="65" t="s">
        <v>7809</v>
      </c>
      <c r="D481" s="47" t="s">
        <v>6158</v>
      </c>
      <c r="E481" s="47" t="b">
        <v>0</v>
      </c>
      <c r="F481" s="47" t="b">
        <v>0</v>
      </c>
      <c r="G481" s="47"/>
      <c r="H481" s="47"/>
      <c r="I481" s="47"/>
    </row>
    <row r="482" spans="1:9" ht="12.75">
      <c r="A482" s="65" t="s">
        <v>12533</v>
      </c>
      <c r="B482" s="65">
        <v>2008</v>
      </c>
      <c r="C482" s="65" t="s">
        <v>7809</v>
      </c>
      <c r="D482" s="47" t="s">
        <v>6158</v>
      </c>
      <c r="E482" s="47" t="b">
        <v>0</v>
      </c>
      <c r="F482" s="47" t="b">
        <v>0</v>
      </c>
      <c r="G482" s="47"/>
      <c r="H482" s="47"/>
      <c r="I482" s="47"/>
    </row>
    <row r="483" spans="1:9" ht="12.75">
      <c r="A483" s="65" t="s">
        <v>12534</v>
      </c>
      <c r="B483" s="65">
        <v>2009</v>
      </c>
      <c r="C483" s="65" t="s">
        <v>7809</v>
      </c>
      <c r="D483" s="47" t="s">
        <v>6158</v>
      </c>
      <c r="E483" s="47" t="b">
        <v>0</v>
      </c>
      <c r="F483" s="47" t="b">
        <v>0</v>
      </c>
      <c r="G483" s="47"/>
      <c r="H483" s="47"/>
      <c r="I483" s="47"/>
    </row>
    <row r="484" spans="1:9" ht="12.75">
      <c r="A484" s="65" t="s">
        <v>12535</v>
      </c>
      <c r="B484" s="65">
        <v>2008</v>
      </c>
      <c r="C484" s="65" t="s">
        <v>7809</v>
      </c>
      <c r="D484" s="47" t="s">
        <v>6158</v>
      </c>
      <c r="E484" s="47" t="b">
        <v>0</v>
      </c>
      <c r="F484" s="47" t="b">
        <v>0</v>
      </c>
      <c r="G484" s="47"/>
      <c r="H484" s="47"/>
      <c r="I484" s="47"/>
    </row>
    <row r="485" spans="1:9" ht="12.75">
      <c r="A485" s="65" t="s">
        <v>12536</v>
      </c>
      <c r="B485" s="65">
        <v>2007</v>
      </c>
      <c r="C485" s="65" t="s">
        <v>12537</v>
      </c>
      <c r="D485" s="47" t="s">
        <v>6158</v>
      </c>
      <c r="E485" s="47" t="b">
        <v>0</v>
      </c>
      <c r="F485" s="47" t="b">
        <v>0</v>
      </c>
      <c r="G485" s="47"/>
      <c r="H485" s="47"/>
      <c r="I485" s="47"/>
    </row>
    <row r="486" spans="1:9" ht="12.75">
      <c r="A486" s="65" t="s">
        <v>12538</v>
      </c>
      <c r="B486" s="65">
        <v>2009</v>
      </c>
      <c r="C486" s="65" t="s">
        <v>12539</v>
      </c>
      <c r="D486" s="47" t="s">
        <v>6158</v>
      </c>
      <c r="E486" s="47" t="b">
        <v>0</v>
      </c>
      <c r="F486" s="47" t="b">
        <v>0</v>
      </c>
      <c r="G486" s="47"/>
      <c r="H486" s="47"/>
      <c r="I486" s="47"/>
    </row>
    <row r="487" spans="1:9" ht="12.75">
      <c r="A487" s="65" t="s">
        <v>12540</v>
      </c>
      <c r="B487" s="65">
        <v>2007</v>
      </c>
      <c r="C487" s="65" t="s">
        <v>12163</v>
      </c>
      <c r="D487" s="47" t="s">
        <v>6158</v>
      </c>
      <c r="E487" s="47" t="b">
        <v>0</v>
      </c>
      <c r="F487" s="47" t="b">
        <v>0</v>
      </c>
      <c r="G487" s="47"/>
      <c r="H487" s="47"/>
      <c r="I487" s="47"/>
    </row>
    <row r="488" spans="1:9" ht="12.75">
      <c r="A488" s="65" t="s">
        <v>12541</v>
      </c>
      <c r="B488" s="65">
        <v>2009</v>
      </c>
      <c r="C488" s="65" t="s">
        <v>21</v>
      </c>
      <c r="D488" s="47" t="s">
        <v>6158</v>
      </c>
      <c r="E488" s="47" t="b">
        <v>0</v>
      </c>
      <c r="F488" s="47" t="b">
        <v>0</v>
      </c>
      <c r="G488" s="47"/>
      <c r="H488" s="47"/>
      <c r="I488" s="47"/>
    </row>
    <row r="489" spans="1:9" ht="12.75">
      <c r="A489" s="65" t="s">
        <v>12542</v>
      </c>
      <c r="B489" s="65">
        <v>2009</v>
      </c>
      <c r="C489" s="65" t="s">
        <v>12543</v>
      </c>
      <c r="D489" s="47" t="s">
        <v>6158</v>
      </c>
      <c r="E489" s="47" t="b">
        <v>0</v>
      </c>
      <c r="F489" s="47" t="b">
        <v>0</v>
      </c>
      <c r="G489" s="47"/>
      <c r="H489" s="47"/>
      <c r="I489" s="47"/>
    </row>
    <row r="490" spans="1:9" ht="12.75">
      <c r="A490" s="65" t="s">
        <v>12544</v>
      </c>
      <c r="B490" s="65">
        <v>2008</v>
      </c>
      <c r="C490" s="65" t="s">
        <v>12545</v>
      </c>
      <c r="D490" s="47" t="s">
        <v>6158</v>
      </c>
      <c r="E490" s="47" t="b">
        <v>0</v>
      </c>
      <c r="F490" s="47" t="b">
        <v>0</v>
      </c>
      <c r="G490" s="47"/>
      <c r="H490" s="47"/>
      <c r="I490" s="47"/>
    </row>
    <row r="491" spans="1:9" ht="12.75">
      <c r="A491" s="65" t="s">
        <v>12546</v>
      </c>
      <c r="B491" s="65">
        <v>2007</v>
      </c>
      <c r="C491" s="65" t="s">
        <v>12547</v>
      </c>
      <c r="D491" s="47" t="s">
        <v>6158</v>
      </c>
      <c r="E491" s="47" t="b">
        <v>0</v>
      </c>
      <c r="F491" s="47" t="b">
        <v>0</v>
      </c>
      <c r="G491" s="47"/>
      <c r="H491" s="47"/>
      <c r="I491" s="47"/>
    </row>
    <row r="492" spans="1:9" ht="12.75">
      <c r="A492" s="65" t="s">
        <v>12548</v>
      </c>
      <c r="B492" s="65">
        <v>2007</v>
      </c>
      <c r="C492" s="65" t="s">
        <v>12547</v>
      </c>
      <c r="D492" s="47" t="s">
        <v>6158</v>
      </c>
      <c r="E492" s="47" t="b">
        <v>0</v>
      </c>
      <c r="F492" s="47" t="b">
        <v>0</v>
      </c>
      <c r="G492" s="47"/>
      <c r="H492" s="47"/>
      <c r="I492" s="47"/>
    </row>
    <row r="493" spans="1:9" ht="12.75">
      <c r="A493" s="65" t="s">
        <v>12549</v>
      </c>
      <c r="B493" s="65">
        <v>2007</v>
      </c>
      <c r="C493" s="65" t="s">
        <v>12547</v>
      </c>
      <c r="D493" s="47" t="s">
        <v>6158</v>
      </c>
      <c r="E493" s="47" t="b">
        <v>0</v>
      </c>
      <c r="F493" s="47" t="b">
        <v>0</v>
      </c>
      <c r="G493" s="47"/>
      <c r="H493" s="47"/>
      <c r="I493" s="47"/>
    </row>
    <row r="494" spans="1:9" ht="12.75">
      <c r="A494" s="65" t="s">
        <v>12550</v>
      </c>
      <c r="B494" s="65">
        <v>2007</v>
      </c>
      <c r="C494" s="65" t="s">
        <v>10038</v>
      </c>
      <c r="D494" s="47" t="s">
        <v>6158</v>
      </c>
      <c r="E494" s="47" t="b">
        <v>0</v>
      </c>
      <c r="F494" s="47" t="b">
        <v>0</v>
      </c>
      <c r="G494" s="47"/>
      <c r="H494" s="47"/>
      <c r="I494" s="47"/>
    </row>
    <row r="495" spans="1:9" ht="12.75">
      <c r="A495" s="65" t="s">
        <v>12551</v>
      </c>
      <c r="B495" s="65">
        <v>2008</v>
      </c>
      <c r="C495" s="65" t="s">
        <v>12163</v>
      </c>
      <c r="D495" s="47" t="s">
        <v>6158</v>
      </c>
      <c r="E495" s="47" t="b">
        <v>0</v>
      </c>
      <c r="F495" s="47" t="b">
        <v>0</v>
      </c>
      <c r="G495" s="47"/>
      <c r="H495" s="47"/>
      <c r="I495" s="47"/>
    </row>
    <row r="496" spans="1:9" ht="12.75">
      <c r="A496" s="65" t="s">
        <v>12552</v>
      </c>
      <c r="B496" s="65">
        <v>2008</v>
      </c>
      <c r="C496" s="65" t="s">
        <v>21</v>
      </c>
      <c r="D496" s="47" t="s">
        <v>6158</v>
      </c>
      <c r="E496" s="47" t="b">
        <v>0</v>
      </c>
      <c r="F496" s="47" t="b">
        <v>0</v>
      </c>
      <c r="G496" s="47"/>
      <c r="H496" s="47"/>
      <c r="I496" s="47"/>
    </row>
    <row r="497" spans="1:9" ht="12.75">
      <c r="A497" s="65" t="s">
        <v>12553</v>
      </c>
      <c r="B497" s="65">
        <v>2010</v>
      </c>
      <c r="C497" s="65" t="s">
        <v>21</v>
      </c>
      <c r="D497" s="47" t="s">
        <v>6158</v>
      </c>
      <c r="E497" s="47" t="b">
        <v>0</v>
      </c>
      <c r="F497" s="47" t="b">
        <v>0</v>
      </c>
      <c r="G497" s="47"/>
      <c r="H497" s="47"/>
      <c r="I497" s="47"/>
    </row>
    <row r="498" spans="1:9" ht="12.75">
      <c r="A498" s="65" t="s">
        <v>12554</v>
      </c>
      <c r="B498" s="65">
        <v>2010</v>
      </c>
      <c r="C498" s="65" t="s">
        <v>12555</v>
      </c>
      <c r="D498" s="47" t="s">
        <v>6158</v>
      </c>
      <c r="E498" s="47" t="b">
        <v>0</v>
      </c>
      <c r="F498" s="47" t="b">
        <v>0</v>
      </c>
      <c r="G498" s="47"/>
      <c r="H498" s="47"/>
      <c r="I498" s="47"/>
    </row>
    <row r="499" spans="1:9" ht="12.75">
      <c r="A499" s="65" t="s">
        <v>12556</v>
      </c>
      <c r="B499" s="65">
        <v>2007</v>
      </c>
      <c r="C499" s="65" t="s">
        <v>12320</v>
      </c>
      <c r="D499" s="47" t="s">
        <v>6158</v>
      </c>
      <c r="E499" s="47" t="b">
        <v>0</v>
      </c>
      <c r="F499" s="47" t="b">
        <v>0</v>
      </c>
      <c r="G499" s="47"/>
      <c r="H499" s="47"/>
      <c r="I499" s="47"/>
    </row>
    <row r="500" spans="1:9" ht="12.75">
      <c r="A500" s="65" t="s">
        <v>12557</v>
      </c>
      <c r="B500" s="65">
        <v>2006</v>
      </c>
      <c r="C500" s="65" t="s">
        <v>12558</v>
      </c>
      <c r="D500" s="47" t="s">
        <v>6158</v>
      </c>
      <c r="E500" s="47" t="b">
        <v>0</v>
      </c>
      <c r="F500" s="47" t="b">
        <v>0</v>
      </c>
      <c r="G500" s="47"/>
      <c r="H500" s="47"/>
      <c r="I500" s="47"/>
    </row>
    <row r="501" spans="1:9" ht="12.75">
      <c r="A501" s="65" t="s">
        <v>12559</v>
      </c>
      <c r="B501" s="65">
        <v>2007</v>
      </c>
      <c r="C501" s="65" t="s">
        <v>12560</v>
      </c>
      <c r="D501" s="47" t="s">
        <v>6158</v>
      </c>
      <c r="E501" s="47" t="b">
        <v>0</v>
      </c>
      <c r="F501" s="47" t="b">
        <v>0</v>
      </c>
      <c r="G501" s="47"/>
      <c r="H501" s="47"/>
      <c r="I501" s="47"/>
    </row>
    <row r="502" spans="1:9" ht="12.75">
      <c r="A502" s="65" t="s">
        <v>12561</v>
      </c>
      <c r="B502" s="65">
        <v>2008</v>
      </c>
      <c r="C502" s="65" t="s">
        <v>5</v>
      </c>
      <c r="D502" s="47" t="s">
        <v>6158</v>
      </c>
      <c r="E502" s="47" t="b">
        <v>0</v>
      </c>
      <c r="F502" s="47" t="b">
        <v>0</v>
      </c>
      <c r="G502" s="47"/>
      <c r="H502" s="47"/>
      <c r="I502" s="47"/>
    </row>
    <row r="503" spans="1:9" ht="12.75">
      <c r="A503" s="65" t="s">
        <v>12562</v>
      </c>
      <c r="B503" s="65">
        <v>2009</v>
      </c>
      <c r="C503" s="65" t="s">
        <v>12563</v>
      </c>
      <c r="D503" s="47" t="s">
        <v>6158</v>
      </c>
      <c r="E503" s="47" t="b">
        <v>0</v>
      </c>
      <c r="F503" s="47" t="b">
        <v>0</v>
      </c>
      <c r="G503" s="47"/>
      <c r="H503" s="47"/>
      <c r="I503" s="47"/>
    </row>
    <row r="504" spans="1:9" ht="12.75">
      <c r="A504" s="65" t="s">
        <v>12564</v>
      </c>
      <c r="B504" s="65">
        <v>2007</v>
      </c>
      <c r="C504" s="65" t="s">
        <v>12565</v>
      </c>
      <c r="D504" s="47" t="s">
        <v>6158</v>
      </c>
      <c r="E504" s="47" t="b">
        <v>0</v>
      </c>
      <c r="F504" s="47" t="b">
        <v>0</v>
      </c>
      <c r="G504" s="47"/>
      <c r="H504" s="47"/>
      <c r="I504" s="47"/>
    </row>
    <row r="505" spans="1:9" ht="12.75">
      <c r="A505" s="65" t="s">
        <v>12566</v>
      </c>
      <c r="B505" s="65">
        <v>2007</v>
      </c>
      <c r="C505" s="65" t="s">
        <v>12567</v>
      </c>
      <c r="D505" s="47" t="s">
        <v>6158</v>
      </c>
      <c r="E505" s="47" t="b">
        <v>0</v>
      </c>
      <c r="F505" s="47" t="b">
        <v>0</v>
      </c>
      <c r="G505" s="47"/>
      <c r="H505" s="47"/>
      <c r="I505" s="47"/>
    </row>
    <row r="506" spans="1:9" ht="12.75">
      <c r="A506" s="65" t="s">
        <v>12568</v>
      </c>
      <c r="B506" s="65">
        <v>2009</v>
      </c>
      <c r="C506" s="65" t="s">
        <v>12567</v>
      </c>
      <c r="D506" s="47" t="s">
        <v>6158</v>
      </c>
      <c r="E506" s="47" t="b">
        <v>0</v>
      </c>
      <c r="F506" s="47" t="b">
        <v>0</v>
      </c>
      <c r="G506" s="47"/>
      <c r="H506" s="47"/>
      <c r="I506" s="47"/>
    </row>
    <row r="507" spans="1:9" ht="12.75">
      <c r="A507" s="65" t="s">
        <v>12569</v>
      </c>
      <c r="B507" s="65">
        <v>2009</v>
      </c>
      <c r="C507" s="65" t="s">
        <v>21</v>
      </c>
      <c r="D507" s="47" t="s">
        <v>6158</v>
      </c>
      <c r="E507" s="47" t="b">
        <v>0</v>
      </c>
      <c r="F507" s="47" t="b">
        <v>0</v>
      </c>
      <c r="G507" s="47"/>
      <c r="H507" s="47"/>
      <c r="I507" s="47"/>
    </row>
    <row r="508" spans="1:9" ht="12.75">
      <c r="A508" s="65" t="s">
        <v>12570</v>
      </c>
      <c r="B508" s="65">
        <v>2009</v>
      </c>
      <c r="C508" s="65" t="s">
        <v>7809</v>
      </c>
      <c r="D508" s="47" t="s">
        <v>6158</v>
      </c>
      <c r="E508" s="47" t="b">
        <v>0</v>
      </c>
      <c r="F508" s="47" t="b">
        <v>0</v>
      </c>
      <c r="G508" s="47"/>
      <c r="H508" s="47"/>
      <c r="I508" s="47"/>
    </row>
    <row r="509" spans="1:9" ht="12.75">
      <c r="A509" s="65" t="s">
        <v>12571</v>
      </c>
      <c r="B509" s="65">
        <v>2009</v>
      </c>
      <c r="C509" s="65" t="s">
        <v>7302</v>
      </c>
      <c r="D509" s="47" t="s">
        <v>6158</v>
      </c>
      <c r="E509" s="47" t="b">
        <v>0</v>
      </c>
      <c r="F509" s="47" t="b">
        <v>0</v>
      </c>
      <c r="G509" s="47"/>
      <c r="H509" s="47"/>
      <c r="I509" s="47"/>
    </row>
    <row r="510" spans="1:9" ht="12.75">
      <c r="A510" s="65" t="s">
        <v>12572</v>
      </c>
      <c r="B510" s="65">
        <v>2005</v>
      </c>
      <c r="C510" s="65" t="s">
        <v>12573</v>
      </c>
      <c r="D510" s="47" t="s">
        <v>6158</v>
      </c>
      <c r="E510" s="47" t="b">
        <v>0</v>
      </c>
      <c r="F510" s="47" t="b">
        <v>0</v>
      </c>
      <c r="G510" s="47"/>
      <c r="H510" s="47"/>
      <c r="I510" s="47"/>
    </row>
    <row r="511" spans="1:9" ht="12.75">
      <c r="A511" s="65" t="s">
        <v>12574</v>
      </c>
      <c r="B511" s="65">
        <v>2007</v>
      </c>
      <c r="C511" s="65" t="s">
        <v>5</v>
      </c>
      <c r="D511" s="47" t="s">
        <v>6158</v>
      </c>
      <c r="E511" s="47" t="b">
        <v>0</v>
      </c>
      <c r="F511" s="47" t="b">
        <v>0</v>
      </c>
      <c r="G511" s="47"/>
      <c r="H511" s="47"/>
      <c r="I511" s="47"/>
    </row>
    <row r="512" spans="1:9" ht="12.75">
      <c r="A512" s="65" t="s">
        <v>12575</v>
      </c>
      <c r="B512" s="65">
        <v>2007</v>
      </c>
      <c r="C512" s="65" t="s">
        <v>4734</v>
      </c>
      <c r="D512" s="47" t="s">
        <v>6158</v>
      </c>
      <c r="E512" s="47" t="b">
        <v>0</v>
      </c>
      <c r="F512" s="47" t="b">
        <v>0</v>
      </c>
      <c r="G512" s="47"/>
      <c r="H512" s="47"/>
      <c r="I512" s="47"/>
    </row>
    <row r="513" spans="1:9" ht="12.75">
      <c r="A513" s="65" t="s">
        <v>12576</v>
      </c>
      <c r="B513" s="65">
        <v>2009</v>
      </c>
      <c r="C513" s="65" t="s">
        <v>8980</v>
      </c>
      <c r="D513" s="47" t="s">
        <v>6158</v>
      </c>
      <c r="E513" s="47" t="b">
        <v>0</v>
      </c>
      <c r="F513" s="47" t="b">
        <v>0</v>
      </c>
      <c r="G513" s="47"/>
      <c r="H513" s="47"/>
      <c r="I513" s="47"/>
    </row>
    <row r="514" spans="1:9" ht="12.75">
      <c r="A514" s="65" t="s">
        <v>12577</v>
      </c>
      <c r="B514" s="65">
        <v>2007</v>
      </c>
      <c r="C514" s="65" t="s">
        <v>12578</v>
      </c>
      <c r="D514" s="47" t="s">
        <v>6158</v>
      </c>
      <c r="E514" s="47" t="b">
        <v>0</v>
      </c>
      <c r="F514" s="47" t="b">
        <v>0</v>
      </c>
      <c r="G514" s="47"/>
      <c r="H514" s="47"/>
      <c r="I514" s="47"/>
    </row>
    <row r="515" spans="1:9" ht="12.75">
      <c r="A515" s="65" t="s">
        <v>12579</v>
      </c>
      <c r="B515" s="65">
        <v>2009</v>
      </c>
      <c r="C515" s="65" t="s">
        <v>7809</v>
      </c>
      <c r="D515" s="47" t="s">
        <v>6158</v>
      </c>
      <c r="E515" s="47" t="b">
        <v>0</v>
      </c>
      <c r="F515" s="47" t="b">
        <v>0</v>
      </c>
      <c r="G515" s="47"/>
      <c r="H515" s="47"/>
      <c r="I515" s="47"/>
    </row>
    <row r="516" spans="1:9" ht="12.75">
      <c r="A516" s="65" t="s">
        <v>12580</v>
      </c>
      <c r="B516" s="65">
        <v>2009</v>
      </c>
      <c r="C516" s="65" t="s">
        <v>9823</v>
      </c>
      <c r="D516" s="47" t="s">
        <v>6158</v>
      </c>
      <c r="E516" s="47" t="b">
        <v>0</v>
      </c>
      <c r="F516" s="47" t="b">
        <v>0</v>
      </c>
      <c r="G516" s="47"/>
      <c r="H516" s="47"/>
      <c r="I516" s="47"/>
    </row>
    <row r="517" spans="1:9" ht="12.75">
      <c r="A517" s="65" t="s">
        <v>12581</v>
      </c>
      <c r="B517" s="65">
        <v>2008</v>
      </c>
      <c r="C517" s="65" t="s">
        <v>7302</v>
      </c>
      <c r="D517" s="47" t="s">
        <v>6158</v>
      </c>
      <c r="E517" s="47" t="b">
        <v>0</v>
      </c>
      <c r="F517" s="47" t="b">
        <v>0</v>
      </c>
      <c r="G517" s="47"/>
      <c r="H517" s="47"/>
      <c r="I517" s="47"/>
    </row>
    <row r="518" spans="1:9" ht="12.75">
      <c r="A518" s="65" t="s">
        <v>12582</v>
      </c>
      <c r="B518" s="65">
        <v>2007</v>
      </c>
      <c r="C518" s="65" t="s">
        <v>7302</v>
      </c>
      <c r="D518" s="47" t="s">
        <v>6158</v>
      </c>
      <c r="E518" s="47" t="b">
        <v>0</v>
      </c>
      <c r="F518" s="47" t="b">
        <v>0</v>
      </c>
      <c r="G518" s="47"/>
      <c r="H518" s="47"/>
      <c r="I518" s="47"/>
    </row>
    <row r="519" spans="1:9" ht="12.75">
      <c r="A519" s="65" t="s">
        <v>12583</v>
      </c>
      <c r="B519" s="65">
        <v>2006</v>
      </c>
      <c r="C519" s="65" t="s">
        <v>12584</v>
      </c>
      <c r="D519" s="47" t="s">
        <v>6158</v>
      </c>
      <c r="E519" s="47" t="b">
        <v>0</v>
      </c>
      <c r="F519" s="47" t="b">
        <v>0</v>
      </c>
      <c r="G519" s="47"/>
      <c r="H519" s="47"/>
      <c r="I519" s="47"/>
    </row>
    <row r="520" spans="1:9" ht="12.75">
      <c r="A520" s="65" t="s">
        <v>12585</v>
      </c>
      <c r="B520" s="65">
        <v>2009</v>
      </c>
      <c r="C520" s="65" t="s">
        <v>699</v>
      </c>
      <c r="D520" s="47" t="s">
        <v>6158</v>
      </c>
      <c r="E520" s="47" t="b">
        <v>0</v>
      </c>
      <c r="F520" s="47" t="b">
        <v>0</v>
      </c>
      <c r="G520" s="47"/>
      <c r="H520" s="47"/>
      <c r="I520" s="47"/>
    </row>
    <row r="521" spans="1:9" ht="12.75">
      <c r="A521" s="65" t="s">
        <v>12586</v>
      </c>
      <c r="B521" s="65">
        <v>2006</v>
      </c>
      <c r="C521" s="65" t="s">
        <v>9818</v>
      </c>
      <c r="D521" s="47" t="s">
        <v>6158</v>
      </c>
      <c r="E521" s="47" t="b">
        <v>0</v>
      </c>
      <c r="F521" s="47" t="b">
        <v>0</v>
      </c>
      <c r="G521" s="47"/>
      <c r="H521" s="47"/>
      <c r="I521" s="47"/>
    </row>
    <row r="522" spans="1:9" ht="12.75">
      <c r="A522" s="65" t="s">
        <v>12587</v>
      </c>
      <c r="B522" s="65">
        <v>2009</v>
      </c>
      <c r="C522" s="65" t="s">
        <v>1593</v>
      </c>
      <c r="D522" s="47" t="s">
        <v>6158</v>
      </c>
      <c r="E522" s="47" t="b">
        <v>0</v>
      </c>
      <c r="F522" s="47" t="b">
        <v>0</v>
      </c>
      <c r="G522" s="47"/>
      <c r="H522" s="47"/>
      <c r="I522" s="47"/>
    </row>
    <row r="523" spans="1:9" ht="12.75">
      <c r="A523" s="65" t="s">
        <v>12588</v>
      </c>
      <c r="B523" s="65">
        <v>2006</v>
      </c>
      <c r="C523" s="65" t="s">
        <v>12589</v>
      </c>
      <c r="D523" s="47" t="s">
        <v>6158</v>
      </c>
      <c r="E523" s="47" t="b">
        <v>0</v>
      </c>
      <c r="F523" s="47" t="b">
        <v>0</v>
      </c>
      <c r="G523" s="47"/>
      <c r="H523" s="47"/>
      <c r="I523" s="47"/>
    </row>
    <row r="524" spans="1:9" ht="12.75">
      <c r="A524" s="65" t="s">
        <v>12590</v>
      </c>
      <c r="B524" s="65">
        <v>2011</v>
      </c>
      <c r="C524" s="65" t="s">
        <v>11</v>
      </c>
      <c r="D524" s="47" t="s">
        <v>6158</v>
      </c>
      <c r="E524" s="47" t="b">
        <v>0</v>
      </c>
      <c r="F524" s="47" t="b">
        <v>0</v>
      </c>
      <c r="G524" s="47"/>
      <c r="H524" s="47"/>
      <c r="I524" s="47"/>
    </row>
    <row r="525" spans="1:9" ht="12.75">
      <c r="A525" s="65" t="s">
        <v>12591</v>
      </c>
      <c r="B525" s="65">
        <v>2008</v>
      </c>
      <c r="C525" s="65" t="s">
        <v>11</v>
      </c>
      <c r="D525" s="47" t="s">
        <v>6158</v>
      </c>
      <c r="E525" s="47" t="b">
        <v>0</v>
      </c>
      <c r="F525" s="47" t="b">
        <v>0</v>
      </c>
      <c r="G525" s="47"/>
      <c r="H525" s="47"/>
      <c r="I525" s="47"/>
    </row>
    <row r="526" spans="1:9" ht="12.75">
      <c r="A526" s="65" t="s">
        <v>12592</v>
      </c>
      <c r="B526" s="65">
        <v>2005</v>
      </c>
      <c r="C526" s="65" t="s">
        <v>11</v>
      </c>
      <c r="D526" s="47" t="s">
        <v>6158</v>
      </c>
      <c r="E526" s="47" t="b">
        <v>0</v>
      </c>
      <c r="F526" s="47" t="b">
        <v>0</v>
      </c>
      <c r="G526" s="47"/>
      <c r="H526" s="47"/>
      <c r="I526" s="47"/>
    </row>
    <row r="527" spans="1:9" ht="12.75">
      <c r="A527" s="65" t="s">
        <v>12593</v>
      </c>
      <c r="B527" s="65">
        <v>2006</v>
      </c>
      <c r="C527" s="65" t="s">
        <v>11</v>
      </c>
      <c r="D527" s="47" t="s">
        <v>6158</v>
      </c>
      <c r="E527" s="47" t="b">
        <v>0</v>
      </c>
      <c r="F527" s="47" t="b">
        <v>0</v>
      </c>
      <c r="G527" s="47"/>
      <c r="H527" s="47"/>
      <c r="I527" s="47"/>
    </row>
    <row r="528" spans="1:9" ht="12.75">
      <c r="A528" s="65" t="s">
        <v>12594</v>
      </c>
      <c r="B528" s="65">
        <v>2008</v>
      </c>
      <c r="C528" s="65" t="s">
        <v>12281</v>
      </c>
      <c r="D528" s="47" t="s">
        <v>6158</v>
      </c>
      <c r="E528" s="47" t="b">
        <v>0</v>
      </c>
      <c r="F528" s="47" t="b">
        <v>0</v>
      </c>
      <c r="G528" s="47"/>
      <c r="H528" s="47"/>
      <c r="I528" s="47"/>
    </row>
    <row r="529" spans="1:9" ht="12.75">
      <c r="A529" s="65" t="s">
        <v>12595</v>
      </c>
      <c r="B529" s="65">
        <v>2007</v>
      </c>
      <c r="C529" s="65" t="s">
        <v>44</v>
      </c>
      <c r="D529" s="47" t="s">
        <v>6158</v>
      </c>
      <c r="E529" s="47" t="b">
        <v>0</v>
      </c>
      <c r="F529" s="47" t="b">
        <v>0</v>
      </c>
      <c r="G529" s="47"/>
      <c r="H529" s="47"/>
      <c r="I529" s="47"/>
    </row>
    <row r="530" spans="1:9" ht="12.75">
      <c r="A530" s="65" t="s">
        <v>12596</v>
      </c>
      <c r="B530" s="65">
        <v>2006</v>
      </c>
      <c r="C530" s="65" t="s">
        <v>9714</v>
      </c>
      <c r="D530" s="47" t="s">
        <v>6158</v>
      </c>
      <c r="E530" s="47" t="b">
        <v>0</v>
      </c>
      <c r="F530" s="47" t="b">
        <v>0</v>
      </c>
      <c r="G530" s="47"/>
      <c r="H530" s="47"/>
      <c r="I530" s="47"/>
    </row>
    <row r="531" spans="1:9" ht="12.75">
      <c r="A531" s="65" t="s">
        <v>12597</v>
      </c>
      <c r="B531" s="65">
        <v>2008</v>
      </c>
      <c r="C531" s="65" t="s">
        <v>12598</v>
      </c>
      <c r="D531" s="47" t="s">
        <v>6158</v>
      </c>
      <c r="E531" s="47" t="b">
        <v>0</v>
      </c>
      <c r="F531" s="47" t="b">
        <v>0</v>
      </c>
      <c r="G531" s="47"/>
      <c r="H531" s="47"/>
      <c r="I531" s="47"/>
    </row>
    <row r="532" spans="1:9" ht="12.75">
      <c r="A532" s="65" t="s">
        <v>12599</v>
      </c>
      <c r="B532" s="65">
        <v>2008</v>
      </c>
      <c r="C532" s="65" t="s">
        <v>12600</v>
      </c>
      <c r="D532" s="47" t="s">
        <v>6158</v>
      </c>
      <c r="E532" s="47" t="b">
        <v>0</v>
      </c>
      <c r="F532" s="47" t="b">
        <v>0</v>
      </c>
      <c r="G532" s="47"/>
      <c r="H532" s="47"/>
      <c r="I532" s="47"/>
    </row>
    <row r="533" spans="1:9" ht="12.75">
      <c r="A533" s="65" t="s">
        <v>12601</v>
      </c>
      <c r="B533" s="65">
        <v>2008</v>
      </c>
      <c r="C533" s="65" t="s">
        <v>4734</v>
      </c>
      <c r="D533" s="47" t="s">
        <v>6158</v>
      </c>
      <c r="E533" s="47" t="b">
        <v>0</v>
      </c>
      <c r="F533" s="47" t="b">
        <v>0</v>
      </c>
      <c r="G533" s="47"/>
      <c r="H533" s="47"/>
      <c r="I533" s="47"/>
    </row>
    <row r="534" spans="1:9" ht="12.75">
      <c r="A534" s="65" t="s">
        <v>12602</v>
      </c>
      <c r="B534" s="65">
        <v>2008</v>
      </c>
      <c r="C534" s="65" t="s">
        <v>4734</v>
      </c>
      <c r="D534" s="47" t="s">
        <v>6158</v>
      </c>
      <c r="E534" s="47" t="b">
        <v>0</v>
      </c>
      <c r="F534" s="47" t="b">
        <v>0</v>
      </c>
      <c r="G534" s="47"/>
      <c r="H534" s="47"/>
      <c r="I534" s="47"/>
    </row>
    <row r="535" spans="1:9" ht="12.75">
      <c r="A535" s="65" t="s">
        <v>12603</v>
      </c>
      <c r="B535" s="65">
        <v>2007</v>
      </c>
      <c r="C535" s="65" t="s">
        <v>12604</v>
      </c>
      <c r="D535" s="47" t="s">
        <v>6158</v>
      </c>
      <c r="E535" s="47" t="b">
        <v>0</v>
      </c>
      <c r="F535" s="47" t="b">
        <v>0</v>
      </c>
      <c r="G535" s="47"/>
      <c r="H535" s="47"/>
      <c r="I535" s="47"/>
    </row>
    <row r="536" spans="1:9" ht="12.75">
      <c r="A536" s="65" t="s">
        <v>12605</v>
      </c>
      <c r="B536" s="65">
        <v>2005</v>
      </c>
      <c r="C536" s="65" t="s">
        <v>12606</v>
      </c>
      <c r="D536" s="47" t="s">
        <v>6158</v>
      </c>
      <c r="E536" s="47" t="b">
        <v>0</v>
      </c>
      <c r="F536" s="47" t="b">
        <v>0</v>
      </c>
      <c r="G536" s="47"/>
      <c r="H536" s="47"/>
      <c r="I536" s="47"/>
    </row>
    <row r="537" spans="1:9" ht="12.75">
      <c r="A537" s="65" t="s">
        <v>12607</v>
      </c>
      <c r="B537" s="65">
        <v>2007</v>
      </c>
      <c r="C537" s="65" t="s">
        <v>12608</v>
      </c>
      <c r="D537" s="47" t="s">
        <v>6158</v>
      </c>
      <c r="E537" s="47" t="b">
        <v>0</v>
      </c>
      <c r="F537" s="47" t="b">
        <v>0</v>
      </c>
      <c r="G537" s="47"/>
      <c r="H537" s="47"/>
      <c r="I537" s="47"/>
    </row>
    <row r="538" spans="1:9" ht="12.75">
      <c r="A538" s="65" t="s">
        <v>12609</v>
      </c>
      <c r="B538" s="65">
        <v>2009</v>
      </c>
      <c r="C538" s="65" t="s">
        <v>685</v>
      </c>
      <c r="D538" s="47" t="s">
        <v>6158</v>
      </c>
      <c r="E538" s="47" t="b">
        <v>0</v>
      </c>
      <c r="F538" s="47" t="b">
        <v>0</v>
      </c>
      <c r="G538" s="47"/>
      <c r="H538" s="47"/>
      <c r="I538" s="47"/>
    </row>
    <row r="539" spans="1:9" ht="12.75">
      <c r="A539" s="65" t="s">
        <v>12610</v>
      </c>
      <c r="B539" s="65">
        <v>2009</v>
      </c>
      <c r="C539" s="65" t="s">
        <v>11971</v>
      </c>
      <c r="D539" s="47" t="s">
        <v>6158</v>
      </c>
      <c r="E539" s="47" t="b">
        <v>0</v>
      </c>
      <c r="F539" s="47" t="b">
        <v>0</v>
      </c>
      <c r="G539" s="47"/>
      <c r="H539" s="47"/>
      <c r="I539" s="47"/>
    </row>
    <row r="540" spans="1:9" ht="12.75">
      <c r="A540" s="65" t="s">
        <v>12611</v>
      </c>
      <c r="B540" s="65">
        <v>2012</v>
      </c>
      <c r="C540" s="65" t="s">
        <v>11372</v>
      </c>
      <c r="D540" s="47" t="s">
        <v>6158</v>
      </c>
      <c r="E540" s="47" t="b">
        <v>0</v>
      </c>
      <c r="F540" s="47" t="b">
        <v>0</v>
      </c>
      <c r="G540" s="47"/>
      <c r="H540" s="47"/>
      <c r="I540" s="47"/>
    </row>
    <row r="541" spans="1:9" ht="12.75">
      <c r="A541" s="65" t="s">
        <v>12612</v>
      </c>
      <c r="B541" s="65">
        <v>2008</v>
      </c>
      <c r="C541" s="65" t="s">
        <v>12613</v>
      </c>
      <c r="D541" s="47" t="s">
        <v>6158</v>
      </c>
      <c r="E541" s="47" t="b">
        <v>0</v>
      </c>
      <c r="F541" s="47" t="b">
        <v>0</v>
      </c>
      <c r="G541" s="47"/>
      <c r="H541" s="47"/>
      <c r="I541" s="47"/>
    </row>
    <row r="542" spans="1:9" ht="12.75">
      <c r="A542" s="65" t="s">
        <v>12614</v>
      </c>
      <c r="B542" s="65">
        <v>2009</v>
      </c>
      <c r="C542" s="65" t="s">
        <v>11372</v>
      </c>
      <c r="D542" s="47" t="s">
        <v>6158</v>
      </c>
      <c r="E542" s="47" t="b">
        <v>0</v>
      </c>
      <c r="F542" s="47" t="b">
        <v>0</v>
      </c>
      <c r="G542" s="47"/>
      <c r="H542" s="47"/>
      <c r="I542" s="47"/>
    </row>
    <row r="543" spans="1:9" ht="12.75">
      <c r="A543" s="65" t="s">
        <v>12615</v>
      </c>
      <c r="B543" s="65">
        <v>2011</v>
      </c>
      <c r="C543" s="65" t="s">
        <v>11372</v>
      </c>
      <c r="D543" s="47" t="s">
        <v>6158</v>
      </c>
      <c r="E543" s="47" t="b">
        <v>0</v>
      </c>
      <c r="F543" s="47" t="b">
        <v>0</v>
      </c>
      <c r="G543" s="47"/>
      <c r="H543" s="47"/>
      <c r="I543" s="47"/>
    </row>
    <row r="544" spans="1:9" ht="12.75">
      <c r="A544" s="65" t="s">
        <v>12616</v>
      </c>
      <c r="B544" s="65">
        <v>2013</v>
      </c>
      <c r="C544" s="65" t="s">
        <v>11372</v>
      </c>
      <c r="D544" s="47" t="s">
        <v>6158</v>
      </c>
      <c r="E544" s="47" t="b">
        <v>0</v>
      </c>
      <c r="F544" s="47" t="b">
        <v>0</v>
      </c>
      <c r="G544" s="47"/>
      <c r="H544" s="47"/>
      <c r="I544" s="47"/>
    </row>
    <row r="545" spans="1:9" ht="12.75">
      <c r="A545" s="65" t="s">
        <v>12617</v>
      </c>
      <c r="B545" s="65">
        <v>2010</v>
      </c>
      <c r="C545" s="65" t="s">
        <v>11372</v>
      </c>
      <c r="D545" s="47" t="s">
        <v>6158</v>
      </c>
      <c r="E545" s="47" t="b">
        <v>0</v>
      </c>
      <c r="F545" s="47" t="b">
        <v>0</v>
      </c>
      <c r="G545" s="47"/>
      <c r="H545" s="47"/>
      <c r="I545" s="47"/>
    </row>
    <row r="546" spans="1:9" ht="12.75">
      <c r="A546" s="65" t="s">
        <v>12618</v>
      </c>
      <c r="B546" s="65">
        <v>2011</v>
      </c>
      <c r="C546" s="65" t="s">
        <v>11372</v>
      </c>
      <c r="D546" s="47" t="s">
        <v>6158</v>
      </c>
      <c r="E546" s="47" t="b">
        <v>0</v>
      </c>
      <c r="F546" s="47" t="b">
        <v>0</v>
      </c>
      <c r="G546" s="47"/>
      <c r="H546" s="47"/>
      <c r="I546" s="47"/>
    </row>
    <row r="547" spans="1:9" ht="12.75">
      <c r="A547" s="65" t="s">
        <v>12619</v>
      </c>
      <c r="B547" s="65">
        <v>2009</v>
      </c>
      <c r="C547" s="65" t="s">
        <v>9528</v>
      </c>
      <c r="D547" s="47" t="s">
        <v>6158</v>
      </c>
      <c r="E547" s="47" t="b">
        <v>0</v>
      </c>
      <c r="F547" s="47" t="b">
        <v>0</v>
      </c>
      <c r="G547" s="47"/>
      <c r="H547" s="47"/>
      <c r="I547" s="47"/>
    </row>
    <row r="548" spans="1:9" ht="12.75">
      <c r="A548" s="65" t="s">
        <v>12620</v>
      </c>
      <c r="B548" s="65">
        <v>2008</v>
      </c>
      <c r="C548" s="65" t="s">
        <v>12539</v>
      </c>
      <c r="D548" s="47" t="s">
        <v>6158</v>
      </c>
      <c r="E548" s="47" t="b">
        <v>0</v>
      </c>
      <c r="F548" s="47" t="b">
        <v>0</v>
      </c>
      <c r="G548" s="47"/>
      <c r="H548" s="47"/>
      <c r="I548" s="47"/>
    </row>
    <row r="549" spans="1:9" ht="12.75">
      <c r="A549" s="65" t="s">
        <v>12621</v>
      </c>
      <c r="B549" s="65">
        <v>2013</v>
      </c>
      <c r="C549" s="65" t="s">
        <v>11372</v>
      </c>
      <c r="D549" s="47" t="s">
        <v>6158</v>
      </c>
      <c r="E549" s="47" t="b">
        <v>0</v>
      </c>
      <c r="F549" s="47" t="b">
        <v>0</v>
      </c>
      <c r="G549" s="47"/>
      <c r="H549" s="47"/>
      <c r="I549" s="47"/>
    </row>
    <row r="550" spans="1:9" ht="12.75">
      <c r="A550" s="65" t="s">
        <v>12622</v>
      </c>
      <c r="B550" s="65">
        <v>2014</v>
      </c>
      <c r="C550" s="65" t="s">
        <v>11372</v>
      </c>
      <c r="D550" s="47" t="s">
        <v>6158</v>
      </c>
      <c r="E550" s="47" t="b">
        <v>0</v>
      </c>
      <c r="F550" s="47" t="b">
        <v>0</v>
      </c>
      <c r="G550" s="47"/>
      <c r="H550" s="47"/>
      <c r="I550" s="47"/>
    </row>
    <row r="551" spans="1:9" ht="12.75">
      <c r="A551" s="65" t="s">
        <v>12623</v>
      </c>
      <c r="B551" s="65">
        <v>2011</v>
      </c>
      <c r="C551" s="65" t="s">
        <v>9823</v>
      </c>
      <c r="D551" s="47" t="s">
        <v>6158</v>
      </c>
      <c r="E551" s="47" t="b">
        <v>0</v>
      </c>
      <c r="F551" s="47" t="b">
        <v>0</v>
      </c>
      <c r="G551" s="47"/>
      <c r="H551" s="47"/>
      <c r="I551" s="47"/>
    </row>
    <row r="552" spans="1:9" ht="12.75">
      <c r="A552" s="65" t="s">
        <v>12624</v>
      </c>
      <c r="B552" s="65">
        <v>2009</v>
      </c>
      <c r="C552" s="65" t="s">
        <v>11372</v>
      </c>
      <c r="D552" s="47" t="s">
        <v>6158</v>
      </c>
      <c r="E552" s="47" t="b">
        <v>0</v>
      </c>
      <c r="F552" s="47" t="b">
        <v>0</v>
      </c>
      <c r="G552" s="47"/>
      <c r="H552" s="47"/>
      <c r="I552" s="47"/>
    </row>
    <row r="553" spans="1:9" ht="12.75">
      <c r="A553" s="65" t="s">
        <v>9929</v>
      </c>
      <c r="B553" s="65">
        <v>2006</v>
      </c>
      <c r="C553" s="65" t="s">
        <v>12625</v>
      </c>
      <c r="D553" s="47" t="s">
        <v>6158</v>
      </c>
      <c r="E553" s="47" t="b">
        <v>0</v>
      </c>
      <c r="F553" s="47" t="b">
        <v>0</v>
      </c>
      <c r="G553" s="47"/>
      <c r="H553" s="47"/>
      <c r="I553" s="47"/>
    </row>
    <row r="554" spans="1:9" ht="12.75">
      <c r="A554" s="65" t="s">
        <v>12626</v>
      </c>
      <c r="B554" s="65">
        <v>2011</v>
      </c>
      <c r="C554" s="65" t="s">
        <v>9528</v>
      </c>
      <c r="D554" s="47" t="s">
        <v>6158</v>
      </c>
      <c r="E554" s="47" t="b">
        <v>0</v>
      </c>
      <c r="F554" s="47" t="b">
        <v>0</v>
      </c>
      <c r="G554" s="47"/>
      <c r="H554" s="47"/>
      <c r="I554" s="47"/>
    </row>
    <row r="555" spans="1:9" ht="12.75">
      <c r="A555" s="65" t="s">
        <v>12627</v>
      </c>
      <c r="B555" s="65">
        <v>2007</v>
      </c>
      <c r="C555" s="65" t="s">
        <v>9528</v>
      </c>
      <c r="D555" s="47" t="s">
        <v>6158</v>
      </c>
      <c r="E555" s="47" t="b">
        <v>0</v>
      </c>
      <c r="F555" s="47" t="b">
        <v>0</v>
      </c>
      <c r="G555" s="47"/>
      <c r="H555" s="47"/>
      <c r="I555" s="47"/>
    </row>
    <row r="556" spans="1:9" ht="12.75">
      <c r="A556" s="65" t="s">
        <v>12628</v>
      </c>
      <c r="B556" s="65">
        <v>2012</v>
      </c>
      <c r="C556" s="65" t="s">
        <v>11372</v>
      </c>
      <c r="D556" s="47" t="s">
        <v>6158</v>
      </c>
      <c r="E556" s="47" t="b">
        <v>0</v>
      </c>
      <c r="F556" s="47" t="b">
        <v>0</v>
      </c>
      <c r="G556" s="47"/>
      <c r="H556" s="47"/>
      <c r="I556" s="47"/>
    </row>
    <row r="557" spans="1:9" ht="12.75">
      <c r="A557" s="65" t="s">
        <v>12629</v>
      </c>
      <c r="B557" s="65">
        <v>2007</v>
      </c>
      <c r="C557" s="65" t="s">
        <v>44</v>
      </c>
      <c r="D557" s="47" t="s">
        <v>6158</v>
      </c>
      <c r="E557" s="47" t="b">
        <v>0</v>
      </c>
      <c r="F557" s="47" t="b">
        <v>0</v>
      </c>
      <c r="G557" s="47"/>
      <c r="H557" s="47"/>
      <c r="I557" s="47"/>
    </row>
    <row r="558" spans="1:9" ht="12.75">
      <c r="A558" s="65" t="s">
        <v>12630</v>
      </c>
      <c r="B558" s="65">
        <v>2008</v>
      </c>
      <c r="C558" s="65" t="s">
        <v>7302</v>
      </c>
      <c r="D558" s="47" t="s">
        <v>6158</v>
      </c>
      <c r="E558" s="47" t="b">
        <v>0</v>
      </c>
      <c r="F558" s="47" t="b">
        <v>0</v>
      </c>
      <c r="G558" s="47"/>
      <c r="H558" s="47"/>
      <c r="I558" s="47"/>
    </row>
    <row r="559" spans="1:9" ht="12.75">
      <c r="A559" s="65" t="s">
        <v>12631</v>
      </c>
      <c r="B559" s="65">
        <v>2007</v>
      </c>
      <c r="C559" s="65" t="s">
        <v>44</v>
      </c>
      <c r="D559" s="47" t="s">
        <v>6158</v>
      </c>
      <c r="E559" s="47" t="b">
        <v>0</v>
      </c>
      <c r="F559" s="47" t="b">
        <v>0</v>
      </c>
      <c r="G559" s="47"/>
      <c r="H559" s="47"/>
      <c r="I559" s="47"/>
    </row>
    <row r="560" spans="1:9" ht="12.75">
      <c r="A560" s="65" t="s">
        <v>12632</v>
      </c>
      <c r="B560" s="65">
        <v>2005</v>
      </c>
      <c r="C560" s="65" t="s">
        <v>12633</v>
      </c>
      <c r="D560" s="47" t="s">
        <v>6158</v>
      </c>
      <c r="E560" s="47" t="b">
        <v>0</v>
      </c>
      <c r="F560" s="47" t="b">
        <v>0</v>
      </c>
      <c r="G560" s="47"/>
      <c r="H560" s="47"/>
      <c r="I560" s="47"/>
    </row>
    <row r="561" spans="1:9" ht="12.75">
      <c r="A561" s="65" t="s">
        <v>12634</v>
      </c>
      <c r="B561" s="65">
        <v>2008</v>
      </c>
      <c r="C561" s="65" t="s">
        <v>12635</v>
      </c>
      <c r="D561" s="47" t="s">
        <v>6158</v>
      </c>
      <c r="E561" s="47" t="b">
        <v>0</v>
      </c>
      <c r="F561" s="47" t="b">
        <v>0</v>
      </c>
      <c r="G561" s="47"/>
      <c r="H561" s="47"/>
      <c r="I561" s="47"/>
    </row>
    <row r="562" spans="1:9" ht="12.75">
      <c r="A562" s="65" t="s">
        <v>12636</v>
      </c>
      <c r="B562" s="65">
        <v>2006</v>
      </c>
      <c r="C562" s="65" t="s">
        <v>11033</v>
      </c>
      <c r="D562" s="47" t="s">
        <v>6158</v>
      </c>
      <c r="E562" s="47" t="b">
        <v>0</v>
      </c>
      <c r="F562" s="47" t="b">
        <v>0</v>
      </c>
      <c r="G562" s="47"/>
      <c r="H562" s="47"/>
      <c r="I562" s="47"/>
    </row>
    <row r="563" spans="1:9" ht="12.75">
      <c r="A563" s="65" t="s">
        <v>12637</v>
      </c>
      <c r="B563" s="65">
        <v>2008</v>
      </c>
      <c r="C563" s="65" t="s">
        <v>4734</v>
      </c>
      <c r="D563" s="47" t="s">
        <v>6158</v>
      </c>
      <c r="E563" s="47" t="b">
        <v>0</v>
      </c>
      <c r="F563" s="47" t="b">
        <v>0</v>
      </c>
      <c r="G563" s="47"/>
      <c r="H563" s="47"/>
      <c r="I563" s="47"/>
    </row>
    <row r="564" spans="1:9" ht="12.75">
      <c r="A564" s="65" t="s">
        <v>12638</v>
      </c>
      <c r="B564" s="65">
        <v>2008</v>
      </c>
      <c r="C564" s="65" t="s">
        <v>12163</v>
      </c>
      <c r="D564" s="47" t="s">
        <v>6158</v>
      </c>
      <c r="E564" s="47" t="b">
        <v>0</v>
      </c>
      <c r="F564" s="47" t="b">
        <v>0</v>
      </c>
      <c r="G564" s="47"/>
      <c r="H564" s="47"/>
      <c r="I564" s="47"/>
    </row>
    <row r="565" spans="1:9" ht="12.75">
      <c r="A565" s="65" t="s">
        <v>12639</v>
      </c>
      <c r="B565" s="65">
        <v>2008</v>
      </c>
      <c r="C565" s="65" t="s">
        <v>7802</v>
      </c>
      <c r="D565" s="47" t="s">
        <v>6158</v>
      </c>
      <c r="E565" s="47" t="b">
        <v>0</v>
      </c>
      <c r="F565" s="47" t="b">
        <v>0</v>
      </c>
      <c r="G565" s="47"/>
      <c r="H565" s="47"/>
      <c r="I565" s="47"/>
    </row>
    <row r="566" spans="1:9" ht="12.75">
      <c r="A566" s="65" t="s">
        <v>12640</v>
      </c>
      <c r="B566" s="65">
        <v>2008</v>
      </c>
      <c r="C566" s="65" t="s">
        <v>7802</v>
      </c>
      <c r="D566" s="47" t="s">
        <v>6158</v>
      </c>
      <c r="E566" s="47" t="b">
        <v>0</v>
      </c>
      <c r="F566" s="47" t="b">
        <v>0</v>
      </c>
      <c r="G566" s="47"/>
      <c r="H566" s="47"/>
      <c r="I566" s="47"/>
    </row>
    <row r="567" spans="1:9" ht="12.75">
      <c r="A567" s="65" t="s">
        <v>12641</v>
      </c>
      <c r="B567" s="65">
        <v>2008</v>
      </c>
      <c r="C567" s="65" t="s">
        <v>7802</v>
      </c>
      <c r="D567" s="47" t="s">
        <v>6158</v>
      </c>
      <c r="E567" s="47" t="b">
        <v>0</v>
      </c>
      <c r="F567" s="47" t="b">
        <v>0</v>
      </c>
      <c r="G567" s="47"/>
      <c r="H567" s="47"/>
      <c r="I567" s="47"/>
    </row>
    <row r="568" spans="1:9" ht="12.75">
      <c r="A568" s="65" t="s">
        <v>12642</v>
      </c>
      <c r="B568" s="65">
        <v>2008</v>
      </c>
      <c r="C568" s="65" t="s">
        <v>7302</v>
      </c>
      <c r="D568" s="47" t="s">
        <v>6158</v>
      </c>
      <c r="E568" s="47" t="b">
        <v>0</v>
      </c>
      <c r="F568" s="47" t="b">
        <v>0</v>
      </c>
      <c r="G568" s="47"/>
      <c r="H568" s="47"/>
      <c r="I568" s="47"/>
    </row>
    <row r="569" spans="1:9" ht="12.75">
      <c r="A569" s="65" t="s">
        <v>12643</v>
      </c>
      <c r="B569" s="65">
        <v>2007</v>
      </c>
      <c r="C569" s="65" t="s">
        <v>12644</v>
      </c>
      <c r="D569" s="47" t="s">
        <v>6158</v>
      </c>
      <c r="E569" s="47" t="b">
        <v>0</v>
      </c>
      <c r="F569" s="47" t="b">
        <v>0</v>
      </c>
      <c r="G569" s="47"/>
      <c r="H569" s="47"/>
      <c r="I569" s="47"/>
    </row>
    <row r="570" spans="1:9" ht="12.75">
      <c r="A570" s="65" t="s">
        <v>12645</v>
      </c>
      <c r="B570" s="65">
        <v>2008</v>
      </c>
      <c r="C570" s="65" t="s">
        <v>9757</v>
      </c>
      <c r="D570" s="47" t="s">
        <v>6158</v>
      </c>
      <c r="E570" s="47" t="b">
        <v>0</v>
      </c>
      <c r="F570" s="47" t="b">
        <v>0</v>
      </c>
      <c r="G570" s="47"/>
      <c r="H570" s="47"/>
      <c r="I570" s="47"/>
    </row>
    <row r="571" spans="1:9" ht="12.75">
      <c r="A571" s="65" t="s">
        <v>12646</v>
      </c>
      <c r="B571" s="65">
        <v>2007</v>
      </c>
      <c r="C571" s="65" t="s">
        <v>11372</v>
      </c>
      <c r="D571" s="47" t="s">
        <v>6158</v>
      </c>
      <c r="E571" s="47" t="b">
        <v>0</v>
      </c>
      <c r="F571" s="47" t="b">
        <v>0</v>
      </c>
      <c r="G571" s="47"/>
      <c r="H571" s="47"/>
      <c r="I571" s="47"/>
    </row>
    <row r="572" spans="1:9" ht="12.75">
      <c r="A572" s="65" t="s">
        <v>12647</v>
      </c>
      <c r="B572" s="65">
        <v>2005</v>
      </c>
      <c r="C572" s="65" t="s">
        <v>44</v>
      </c>
      <c r="D572" s="47" t="s">
        <v>6158</v>
      </c>
      <c r="E572" s="47" t="b">
        <v>0</v>
      </c>
      <c r="F572" s="47" t="b">
        <v>0</v>
      </c>
      <c r="G572" s="47"/>
      <c r="H572" s="47"/>
      <c r="I572" s="47"/>
    </row>
    <row r="573" spans="1:9" ht="12.75">
      <c r="A573" s="65" t="s">
        <v>12648</v>
      </c>
      <c r="B573" s="65">
        <v>2007</v>
      </c>
      <c r="C573" s="65" t="s">
        <v>44</v>
      </c>
      <c r="D573" s="47" t="s">
        <v>6158</v>
      </c>
      <c r="E573" s="47" t="b">
        <v>0</v>
      </c>
      <c r="F573" s="47" t="b">
        <v>0</v>
      </c>
      <c r="G573" s="47"/>
      <c r="H573" s="47"/>
      <c r="I573" s="47"/>
    </row>
    <row r="574" spans="1:9" ht="12.75">
      <c r="A574" s="65" t="s">
        <v>12649</v>
      </c>
      <c r="B574" s="65">
        <v>2007</v>
      </c>
      <c r="C574" s="65" t="s">
        <v>44</v>
      </c>
      <c r="D574" s="47" t="s">
        <v>6158</v>
      </c>
      <c r="E574" s="47" t="b">
        <v>0</v>
      </c>
      <c r="F574" s="47" t="b">
        <v>0</v>
      </c>
      <c r="G574" s="47"/>
      <c r="H574" s="47"/>
      <c r="I574" s="47"/>
    </row>
    <row r="575" spans="1:9" ht="12.75">
      <c r="A575" s="65" t="s">
        <v>12650</v>
      </c>
      <c r="B575" s="65">
        <v>2006</v>
      </c>
      <c r="C575" s="65" t="s">
        <v>12651</v>
      </c>
      <c r="D575" s="47" t="s">
        <v>6158</v>
      </c>
      <c r="E575" s="47" t="b">
        <v>0</v>
      </c>
      <c r="F575" s="47" t="b">
        <v>0</v>
      </c>
      <c r="G575" s="47"/>
      <c r="H575" s="47"/>
      <c r="I575" s="47"/>
    </row>
    <row r="576" spans="1:9" ht="12.75">
      <c r="A576" s="65" t="s">
        <v>12652</v>
      </c>
      <c r="B576" s="65">
        <v>2007</v>
      </c>
      <c r="C576" s="65" t="s">
        <v>12653</v>
      </c>
      <c r="D576" s="47" t="s">
        <v>6158</v>
      </c>
      <c r="E576" s="47" t="b">
        <v>0</v>
      </c>
      <c r="F576" s="47" t="b">
        <v>0</v>
      </c>
      <c r="G576" s="47"/>
      <c r="H576" s="47"/>
      <c r="I576" s="47"/>
    </row>
    <row r="577" spans="1:9" ht="12.75">
      <c r="A577" s="65" t="s">
        <v>12654</v>
      </c>
      <c r="B577" s="65">
        <v>2008</v>
      </c>
      <c r="C577" s="65" t="s">
        <v>12655</v>
      </c>
      <c r="D577" s="47" t="s">
        <v>6158</v>
      </c>
      <c r="E577" s="47" t="b">
        <v>0</v>
      </c>
      <c r="F577" s="47" t="b">
        <v>0</v>
      </c>
      <c r="G577" s="47"/>
      <c r="H577" s="47"/>
      <c r="I577" s="47"/>
    </row>
    <row r="578" spans="1:9" ht="12.75">
      <c r="A578" s="65" t="s">
        <v>12656</v>
      </c>
      <c r="B578" s="65">
        <v>2007</v>
      </c>
      <c r="C578" s="65" t="s">
        <v>44</v>
      </c>
      <c r="D578" s="47" t="s">
        <v>6158</v>
      </c>
      <c r="E578" s="47" t="b">
        <v>0</v>
      </c>
      <c r="F578" s="47" t="b">
        <v>0</v>
      </c>
      <c r="G578" s="47"/>
      <c r="H578" s="47"/>
      <c r="I578" s="47"/>
    </row>
    <row r="579" spans="1:9" ht="12.75">
      <c r="A579" s="65" t="s">
        <v>12657</v>
      </c>
      <c r="B579" s="65">
        <v>2005</v>
      </c>
      <c r="C579" s="65" t="s">
        <v>12658</v>
      </c>
      <c r="D579" s="47" t="s">
        <v>6158</v>
      </c>
      <c r="E579" s="47" t="b">
        <v>0</v>
      </c>
      <c r="F579" s="47" t="b">
        <v>0</v>
      </c>
      <c r="G579" s="47"/>
      <c r="H579" s="47"/>
      <c r="I579" s="47"/>
    </row>
    <row r="580" spans="1:9" ht="12.75">
      <c r="A580" s="65" t="s">
        <v>12659</v>
      </c>
      <c r="B580" s="65">
        <v>2008</v>
      </c>
      <c r="C580" s="65" t="s">
        <v>12660</v>
      </c>
      <c r="D580" s="47" t="s">
        <v>6158</v>
      </c>
      <c r="E580" s="47" t="b">
        <v>0</v>
      </c>
      <c r="F580" s="47" t="b">
        <v>0</v>
      </c>
      <c r="G580" s="47"/>
      <c r="H580" s="47"/>
      <c r="I580" s="47"/>
    </row>
    <row r="581" spans="1:9" ht="12.75">
      <c r="A581" s="65" t="s">
        <v>12661</v>
      </c>
      <c r="B581" s="65">
        <v>2007</v>
      </c>
      <c r="C581" s="65" t="s">
        <v>11957</v>
      </c>
      <c r="D581" s="47" t="s">
        <v>6158</v>
      </c>
      <c r="E581" s="47" t="b">
        <v>0</v>
      </c>
      <c r="F581" s="47" t="b">
        <v>0</v>
      </c>
      <c r="G581" s="47"/>
      <c r="H581" s="47"/>
      <c r="I581" s="47"/>
    </row>
    <row r="582" spans="1:9" ht="12.75">
      <c r="A582" s="65" t="s">
        <v>12662</v>
      </c>
      <c r="B582" s="65">
        <v>2008</v>
      </c>
      <c r="C582" s="65" t="s">
        <v>11033</v>
      </c>
      <c r="D582" s="47" t="s">
        <v>6158</v>
      </c>
      <c r="E582" s="47" t="b">
        <v>0</v>
      </c>
      <c r="F582" s="47" t="b">
        <v>0</v>
      </c>
      <c r="G582" s="47"/>
      <c r="H582" s="47"/>
      <c r="I582" s="47"/>
    </row>
    <row r="583" spans="1:9" ht="12.75">
      <c r="A583" s="65" t="s">
        <v>11499</v>
      </c>
      <c r="B583" s="65">
        <v>2007</v>
      </c>
      <c r="C583" s="65" t="s">
        <v>12049</v>
      </c>
      <c r="D583" s="47" t="s">
        <v>6158</v>
      </c>
      <c r="E583" s="47" t="b">
        <v>0</v>
      </c>
      <c r="F583" s="47" t="b">
        <v>0</v>
      </c>
      <c r="G583" s="47"/>
      <c r="H583" s="47"/>
      <c r="I583" s="47"/>
    </row>
    <row r="584" spans="1:9" ht="12.75">
      <c r="A584" s="65" t="s">
        <v>12663</v>
      </c>
      <c r="B584" s="65">
        <v>2008</v>
      </c>
      <c r="C584" s="65" t="s">
        <v>12049</v>
      </c>
      <c r="D584" s="47" t="s">
        <v>6158</v>
      </c>
      <c r="E584" s="47" t="b">
        <v>0</v>
      </c>
      <c r="F584" s="47" t="b">
        <v>0</v>
      </c>
      <c r="G584" s="47"/>
      <c r="H584" s="47"/>
      <c r="I584" s="47"/>
    </row>
    <row r="585" spans="1:9" ht="12.75">
      <c r="A585" s="65" t="s">
        <v>9936</v>
      </c>
      <c r="B585" s="65">
        <v>2005</v>
      </c>
      <c r="C585" s="65" t="s">
        <v>12664</v>
      </c>
      <c r="D585" s="47" t="s">
        <v>6158</v>
      </c>
      <c r="E585" s="47" t="b">
        <v>0</v>
      </c>
      <c r="F585" s="47" t="b">
        <v>0</v>
      </c>
      <c r="G585" s="47"/>
      <c r="H585" s="47"/>
      <c r="I585" s="47"/>
    </row>
    <row r="586" spans="1:9" ht="12.75">
      <c r="A586" s="65" t="s">
        <v>12665</v>
      </c>
      <c r="B586" s="65">
        <v>2009</v>
      </c>
      <c r="C586" s="65" t="s">
        <v>4734</v>
      </c>
      <c r="D586" s="47" t="s">
        <v>6158</v>
      </c>
      <c r="E586" s="47" t="b">
        <v>0</v>
      </c>
      <c r="F586" s="47" t="b">
        <v>0</v>
      </c>
      <c r="G586" s="47"/>
      <c r="H586" s="47"/>
      <c r="I586" s="47"/>
    </row>
    <row r="587" spans="1:9" ht="12.75">
      <c r="A587" s="65" t="s">
        <v>12666</v>
      </c>
      <c r="B587" s="65">
        <v>2008</v>
      </c>
      <c r="C587" s="65" t="s">
        <v>4734</v>
      </c>
      <c r="D587" s="47" t="s">
        <v>6158</v>
      </c>
      <c r="E587" s="47" t="b">
        <v>0</v>
      </c>
      <c r="F587" s="47" t="b">
        <v>0</v>
      </c>
      <c r="G587" s="47"/>
      <c r="H587" s="47"/>
      <c r="I587" s="47"/>
    </row>
    <row r="588" spans="1:9" ht="12.75">
      <c r="A588" s="65" t="s">
        <v>9937</v>
      </c>
      <c r="B588" s="65">
        <v>2005</v>
      </c>
      <c r="C588" s="65" t="s">
        <v>8844</v>
      </c>
      <c r="D588" s="47" t="s">
        <v>6158</v>
      </c>
      <c r="E588" s="47" t="b">
        <v>0</v>
      </c>
      <c r="F588" s="47" t="b">
        <v>0</v>
      </c>
      <c r="G588" s="47"/>
      <c r="H588" s="47"/>
      <c r="I588" s="47"/>
    </row>
    <row r="589" spans="1:9" ht="12.75">
      <c r="A589" s="65" t="s">
        <v>9938</v>
      </c>
      <c r="B589" s="65">
        <v>2006</v>
      </c>
      <c r="C589" s="65" t="s">
        <v>8844</v>
      </c>
      <c r="D589" s="47" t="s">
        <v>6158</v>
      </c>
      <c r="E589" s="47" t="b">
        <v>0</v>
      </c>
      <c r="F589" s="47" t="b">
        <v>0</v>
      </c>
      <c r="G589" s="47"/>
      <c r="H589" s="47"/>
      <c r="I589" s="47"/>
    </row>
    <row r="590" spans="1:9" ht="12.75">
      <c r="A590" s="65" t="s">
        <v>9939</v>
      </c>
      <c r="B590" s="65">
        <v>2007</v>
      </c>
      <c r="C590" s="65" t="s">
        <v>8844</v>
      </c>
      <c r="D590" s="47" t="s">
        <v>6158</v>
      </c>
      <c r="E590" s="47" t="b">
        <v>0</v>
      </c>
      <c r="F590" s="47" t="b">
        <v>0</v>
      </c>
      <c r="G590" s="47"/>
      <c r="H590" s="47"/>
      <c r="I590" s="47"/>
    </row>
    <row r="591" spans="1:9" ht="12.75">
      <c r="A591" s="65" t="s">
        <v>12667</v>
      </c>
      <c r="B591" s="65">
        <v>2008</v>
      </c>
      <c r="C591" s="65" t="s">
        <v>8844</v>
      </c>
      <c r="D591" s="47" t="s">
        <v>6158</v>
      </c>
      <c r="E591" s="47" t="b">
        <v>0</v>
      </c>
      <c r="F591" s="47" t="b">
        <v>0</v>
      </c>
      <c r="G591" s="47"/>
      <c r="H591" s="47"/>
      <c r="I591" s="47"/>
    </row>
    <row r="592" spans="1:9" ht="12.75">
      <c r="A592" s="65" t="s">
        <v>9942</v>
      </c>
      <c r="B592" s="65">
        <v>2004</v>
      </c>
      <c r="C592" s="65" t="s">
        <v>8844</v>
      </c>
      <c r="D592" s="47" t="s">
        <v>6158</v>
      </c>
      <c r="E592" s="47" t="b">
        <v>0</v>
      </c>
      <c r="F592" s="47" t="b">
        <v>0</v>
      </c>
      <c r="G592" s="47"/>
      <c r="H592" s="47"/>
      <c r="I592" s="47"/>
    </row>
    <row r="593" spans="1:9" ht="12.75">
      <c r="A593" s="65" t="s">
        <v>12668</v>
      </c>
      <c r="B593" s="65">
        <v>2006</v>
      </c>
      <c r="C593" s="65" t="s">
        <v>10038</v>
      </c>
      <c r="D593" s="47" t="s">
        <v>6158</v>
      </c>
      <c r="E593" s="47" t="b">
        <v>0</v>
      </c>
      <c r="F593" s="47" t="b">
        <v>0</v>
      </c>
      <c r="G593" s="47"/>
      <c r="H593" s="47"/>
      <c r="I593" s="47"/>
    </row>
    <row r="594" spans="1:9" ht="12.75">
      <c r="A594" s="65" t="s">
        <v>12669</v>
      </c>
      <c r="B594" s="65">
        <v>2006</v>
      </c>
      <c r="C594" s="65" t="s">
        <v>11</v>
      </c>
      <c r="D594" s="47" t="s">
        <v>6158</v>
      </c>
      <c r="E594" s="47" t="b">
        <v>0</v>
      </c>
      <c r="F594" s="47" t="b">
        <v>0</v>
      </c>
      <c r="G594" s="47"/>
      <c r="H594" s="47"/>
      <c r="I594" s="47"/>
    </row>
    <row r="595" spans="1:9" ht="12.75">
      <c r="A595" s="65" t="s">
        <v>12670</v>
      </c>
      <c r="B595" s="65">
        <v>2008</v>
      </c>
      <c r="C595" s="65" t="s">
        <v>44</v>
      </c>
      <c r="D595" s="47" t="s">
        <v>6158</v>
      </c>
      <c r="E595" s="47" t="b">
        <v>0</v>
      </c>
      <c r="F595" s="47" t="b">
        <v>0</v>
      </c>
      <c r="G595" s="47"/>
      <c r="H595" s="47"/>
      <c r="I595" s="47"/>
    </row>
    <row r="596" spans="1:9" ht="12.75">
      <c r="A596" s="65" t="s">
        <v>12671</v>
      </c>
      <c r="B596" s="65">
        <v>2006</v>
      </c>
      <c r="C596" s="65" t="s">
        <v>11</v>
      </c>
      <c r="D596" s="47" t="s">
        <v>6158</v>
      </c>
      <c r="E596" s="47" t="b">
        <v>0</v>
      </c>
      <c r="F596" s="47" t="b">
        <v>0</v>
      </c>
      <c r="G596" s="47"/>
      <c r="H596" s="47"/>
      <c r="I596" s="47"/>
    </row>
    <row r="597" spans="1:9" ht="12.75">
      <c r="A597" s="65" t="s">
        <v>12672</v>
      </c>
      <c r="B597" s="65">
        <v>2007</v>
      </c>
      <c r="C597" s="65" t="s">
        <v>12673</v>
      </c>
      <c r="D597" s="47" t="s">
        <v>6158</v>
      </c>
      <c r="E597" s="47" t="b">
        <v>0</v>
      </c>
      <c r="F597" s="47" t="b">
        <v>0</v>
      </c>
      <c r="G597" s="47"/>
      <c r="H597" s="47"/>
      <c r="I597" s="47"/>
    </row>
    <row r="598" spans="1:9" ht="12.75">
      <c r="A598" s="65" t="s">
        <v>11501</v>
      </c>
      <c r="B598" s="65">
        <v>2007</v>
      </c>
      <c r="C598" s="65" t="s">
        <v>9944</v>
      </c>
      <c r="D598" s="47" t="s">
        <v>6158</v>
      </c>
      <c r="E598" s="47" t="b">
        <v>0</v>
      </c>
      <c r="F598" s="47" t="b">
        <v>0</v>
      </c>
      <c r="G598" s="47"/>
      <c r="H598" s="47"/>
      <c r="I598" s="47"/>
    </row>
    <row r="599" spans="1:9" ht="12.75">
      <c r="A599" s="65" t="s">
        <v>12674</v>
      </c>
      <c r="B599" s="65">
        <v>2008</v>
      </c>
      <c r="C599" s="65" t="s">
        <v>9944</v>
      </c>
      <c r="D599" s="47" t="s">
        <v>6158</v>
      </c>
      <c r="E599" s="47" t="b">
        <v>0</v>
      </c>
      <c r="F599" s="47" t="b">
        <v>0</v>
      </c>
      <c r="G599" s="47"/>
      <c r="H599" s="47"/>
      <c r="I599" s="47"/>
    </row>
    <row r="600" spans="1:9" ht="12.75">
      <c r="A600" s="65" t="s">
        <v>12675</v>
      </c>
      <c r="B600" s="65">
        <v>2009</v>
      </c>
      <c r="C600" s="65" t="s">
        <v>9944</v>
      </c>
      <c r="D600" s="47" t="s">
        <v>6158</v>
      </c>
      <c r="E600" s="47" t="b">
        <v>0</v>
      </c>
      <c r="F600" s="47" t="b">
        <v>0</v>
      </c>
      <c r="G600" s="47"/>
      <c r="H600" s="47"/>
      <c r="I600" s="47"/>
    </row>
    <row r="601" spans="1:9" ht="12.75">
      <c r="A601" s="65" t="s">
        <v>12676</v>
      </c>
      <c r="B601" s="65">
        <v>2006</v>
      </c>
      <c r="C601" s="65" t="s">
        <v>12049</v>
      </c>
      <c r="D601" s="47" t="s">
        <v>6158</v>
      </c>
      <c r="E601" s="47" t="b">
        <v>0</v>
      </c>
      <c r="F601" s="47" t="b">
        <v>0</v>
      </c>
      <c r="G601" s="47"/>
      <c r="H601" s="47"/>
      <c r="I601" s="47"/>
    </row>
    <row r="602" spans="1:9" ht="12.75">
      <c r="A602" s="65" t="s">
        <v>12677</v>
      </c>
      <c r="B602" s="65">
        <v>2008</v>
      </c>
      <c r="C602" s="65" t="s">
        <v>12010</v>
      </c>
      <c r="D602" s="47" t="s">
        <v>6158</v>
      </c>
      <c r="E602" s="47" t="b">
        <v>0</v>
      </c>
      <c r="F602" s="47" t="b">
        <v>0</v>
      </c>
      <c r="G602" s="47"/>
      <c r="H602" s="47"/>
      <c r="I602" s="47"/>
    </row>
    <row r="603" spans="1:9" ht="12.75">
      <c r="A603" s="65" t="s">
        <v>12678</v>
      </c>
      <c r="B603" s="65">
        <v>2009</v>
      </c>
      <c r="C603" s="65" t="s">
        <v>11</v>
      </c>
      <c r="D603" s="47" t="s">
        <v>6158</v>
      </c>
      <c r="E603" s="47" t="b">
        <v>0</v>
      </c>
      <c r="F603" s="47" t="b">
        <v>0</v>
      </c>
      <c r="G603" s="47"/>
      <c r="H603" s="47"/>
      <c r="I603" s="47"/>
    </row>
    <row r="604" spans="1:9" ht="12.75">
      <c r="A604" s="65" t="s">
        <v>12679</v>
      </c>
      <c r="B604" s="65">
        <v>2005</v>
      </c>
      <c r="C604" s="65" t="s">
        <v>11</v>
      </c>
      <c r="D604" s="47" t="s">
        <v>6158</v>
      </c>
      <c r="E604" s="47" t="b">
        <v>0</v>
      </c>
      <c r="F604" s="47" t="b">
        <v>0</v>
      </c>
      <c r="G604" s="47"/>
      <c r="H604" s="47"/>
      <c r="I604" s="47"/>
    </row>
    <row r="605" spans="1:9" ht="12.75">
      <c r="A605" s="65" t="s">
        <v>12680</v>
      </c>
      <c r="B605" s="65">
        <v>2008</v>
      </c>
      <c r="C605" s="65" t="s">
        <v>12681</v>
      </c>
      <c r="D605" s="47" t="s">
        <v>6158</v>
      </c>
      <c r="E605" s="47" t="b">
        <v>0</v>
      </c>
      <c r="F605" s="47" t="b">
        <v>0</v>
      </c>
      <c r="G605" s="47"/>
      <c r="H605" s="47"/>
      <c r="I605" s="47"/>
    </row>
    <row r="606" spans="1:9" ht="12.75">
      <c r="A606" s="65" t="s">
        <v>12682</v>
      </c>
      <c r="B606" s="65">
        <v>2009</v>
      </c>
      <c r="C606" s="65" t="s">
        <v>12681</v>
      </c>
      <c r="D606" s="47" t="s">
        <v>6158</v>
      </c>
      <c r="E606" s="47" t="b">
        <v>0</v>
      </c>
      <c r="F606" s="47" t="b">
        <v>0</v>
      </c>
      <c r="G606" s="47"/>
      <c r="H606" s="47"/>
      <c r="I606" s="47"/>
    </row>
    <row r="607" spans="1:9" ht="12.75">
      <c r="A607" s="65" t="s">
        <v>12683</v>
      </c>
      <c r="B607" s="65">
        <v>2006</v>
      </c>
      <c r="C607" s="65" t="s">
        <v>11</v>
      </c>
      <c r="D607" s="47" t="s">
        <v>6158</v>
      </c>
      <c r="E607" s="47" t="b">
        <v>0</v>
      </c>
      <c r="F607" s="47" t="b">
        <v>0</v>
      </c>
      <c r="G607" s="47"/>
      <c r="H607" s="47"/>
      <c r="I607" s="47"/>
    </row>
    <row r="608" spans="1:9" ht="12.75">
      <c r="A608" s="65" t="s">
        <v>12684</v>
      </c>
      <c r="B608" s="65">
        <v>2005</v>
      </c>
      <c r="C608" s="65" t="s">
        <v>11</v>
      </c>
      <c r="D608" s="47" t="s">
        <v>6158</v>
      </c>
      <c r="E608" s="47" t="b">
        <v>0</v>
      </c>
      <c r="F608" s="47" t="b">
        <v>0</v>
      </c>
      <c r="G608" s="47"/>
      <c r="H608" s="47"/>
      <c r="I608" s="47"/>
    </row>
    <row r="609" spans="1:9" ht="12.75">
      <c r="A609" s="65" t="s">
        <v>12685</v>
      </c>
      <c r="B609" s="65">
        <v>2007</v>
      </c>
      <c r="C609" s="65" t="s">
        <v>11</v>
      </c>
      <c r="D609" s="47" t="s">
        <v>6158</v>
      </c>
      <c r="E609" s="47" t="b">
        <v>0</v>
      </c>
      <c r="F609" s="47" t="b">
        <v>0</v>
      </c>
      <c r="G609" s="47"/>
      <c r="H609" s="47"/>
      <c r="I609" s="47"/>
    </row>
    <row r="610" spans="1:9" ht="12.75">
      <c r="A610" s="65" t="s">
        <v>12686</v>
      </c>
      <c r="B610" s="65">
        <v>2006</v>
      </c>
      <c r="C610" s="65" t="s">
        <v>11</v>
      </c>
      <c r="D610" s="47" t="s">
        <v>6158</v>
      </c>
      <c r="E610" s="47" t="b">
        <v>0</v>
      </c>
      <c r="F610" s="47" t="b">
        <v>0</v>
      </c>
      <c r="G610" s="47"/>
      <c r="H610" s="47"/>
      <c r="I610" s="47"/>
    </row>
    <row r="611" spans="1:9" ht="12.75">
      <c r="A611" s="65" t="s">
        <v>12687</v>
      </c>
      <c r="B611" s="65">
        <v>2010</v>
      </c>
      <c r="C611" s="65" t="s">
        <v>11</v>
      </c>
      <c r="D611" s="47" t="s">
        <v>6158</v>
      </c>
      <c r="E611" s="47" t="b">
        <v>0</v>
      </c>
      <c r="F611" s="47" t="b">
        <v>0</v>
      </c>
      <c r="G611" s="47"/>
      <c r="H611" s="47"/>
      <c r="I611" s="47"/>
    </row>
    <row r="612" spans="1:9" ht="12.75">
      <c r="A612" s="65" t="s">
        <v>12688</v>
      </c>
      <c r="B612" s="65">
        <v>2008</v>
      </c>
      <c r="C612" s="65" t="s">
        <v>8980</v>
      </c>
      <c r="D612" s="47" t="s">
        <v>6158</v>
      </c>
      <c r="E612" s="47" t="b">
        <v>0</v>
      </c>
      <c r="F612" s="47" t="b">
        <v>0</v>
      </c>
      <c r="G612" s="47"/>
      <c r="H612" s="47"/>
      <c r="I612" s="47"/>
    </row>
    <row r="613" spans="1:9" ht="12.75">
      <c r="A613" s="65" t="s">
        <v>9954</v>
      </c>
      <c r="B613" s="65">
        <v>2005</v>
      </c>
      <c r="C613" s="65" t="s">
        <v>9744</v>
      </c>
      <c r="D613" s="47" t="s">
        <v>6158</v>
      </c>
      <c r="E613" s="47" t="b">
        <v>0</v>
      </c>
      <c r="F613" s="47" t="b">
        <v>0</v>
      </c>
      <c r="G613" s="47"/>
      <c r="H613" s="47"/>
      <c r="I613" s="47"/>
    </row>
    <row r="614" spans="1:9" ht="12.75">
      <c r="A614" s="65" t="s">
        <v>12689</v>
      </c>
      <c r="B614" s="65">
        <v>2009</v>
      </c>
      <c r="C614" s="65" t="s">
        <v>7302</v>
      </c>
      <c r="D614" s="47" t="s">
        <v>6158</v>
      </c>
      <c r="E614" s="47" t="b">
        <v>0</v>
      </c>
      <c r="F614" s="47" t="b">
        <v>0</v>
      </c>
      <c r="G614" s="47"/>
      <c r="H614" s="47"/>
      <c r="I614" s="47"/>
    </row>
    <row r="615" spans="1:9" ht="12.75">
      <c r="A615" s="65" t="s">
        <v>12690</v>
      </c>
      <c r="B615" s="65">
        <v>2007</v>
      </c>
      <c r="C615" s="65" t="s">
        <v>44</v>
      </c>
      <c r="D615" s="47" t="s">
        <v>6158</v>
      </c>
      <c r="E615" s="47" t="b">
        <v>0</v>
      </c>
      <c r="F615" s="47" t="b">
        <v>0</v>
      </c>
      <c r="G615" s="47"/>
      <c r="H615" s="47"/>
      <c r="I615" s="47"/>
    </row>
    <row r="616" spans="1:9" ht="12.75">
      <c r="A616" s="65" t="s">
        <v>12691</v>
      </c>
      <c r="B616" s="65">
        <v>2009</v>
      </c>
      <c r="C616" s="65" t="s">
        <v>4734</v>
      </c>
      <c r="D616" s="47" t="s">
        <v>6158</v>
      </c>
      <c r="E616" s="47" t="b">
        <v>0</v>
      </c>
      <c r="F616" s="47" t="b">
        <v>0</v>
      </c>
      <c r="G616" s="47"/>
      <c r="H616" s="47"/>
      <c r="I616" s="47"/>
    </row>
    <row r="617" spans="1:9" ht="12.75">
      <c r="A617" s="65" t="s">
        <v>12692</v>
      </c>
      <c r="B617" s="65">
        <v>2006</v>
      </c>
      <c r="C617" s="65" t="s">
        <v>11</v>
      </c>
      <c r="D617" s="47" t="s">
        <v>6158</v>
      </c>
      <c r="E617" s="47" t="b">
        <v>0</v>
      </c>
      <c r="F617" s="47" t="b">
        <v>0</v>
      </c>
      <c r="G617" s="47"/>
      <c r="H617" s="47"/>
      <c r="I617" s="47"/>
    </row>
    <row r="618" spans="1:9" ht="12.75">
      <c r="A618" s="65" t="s">
        <v>12693</v>
      </c>
      <c r="B618" s="65">
        <v>2007</v>
      </c>
      <c r="C618" s="65" t="s">
        <v>12694</v>
      </c>
      <c r="D618" s="47" t="s">
        <v>6158</v>
      </c>
      <c r="E618" s="47" t="b">
        <v>0</v>
      </c>
      <c r="F618" s="47" t="b">
        <v>0</v>
      </c>
      <c r="G618" s="47"/>
      <c r="H618" s="47"/>
      <c r="I618" s="47"/>
    </row>
    <row r="619" spans="1:9" ht="12.75">
      <c r="A619" s="65" t="s">
        <v>12695</v>
      </c>
      <c r="B619" s="65">
        <v>2008</v>
      </c>
      <c r="C619" s="65" t="s">
        <v>12696</v>
      </c>
      <c r="D619" s="47" t="s">
        <v>6158</v>
      </c>
      <c r="E619" s="47" t="b">
        <v>0</v>
      </c>
      <c r="F619" s="47" t="b">
        <v>0</v>
      </c>
      <c r="G619" s="47"/>
      <c r="H619" s="47"/>
      <c r="I619" s="47"/>
    </row>
    <row r="620" spans="1:9" ht="12.75">
      <c r="A620" s="65" t="s">
        <v>12697</v>
      </c>
      <c r="B620" s="65">
        <v>2008</v>
      </c>
      <c r="C620" s="65" t="s">
        <v>12698</v>
      </c>
      <c r="D620" s="47" t="s">
        <v>6158</v>
      </c>
      <c r="E620" s="47" t="b">
        <v>0</v>
      </c>
      <c r="F620" s="47" t="b">
        <v>0</v>
      </c>
      <c r="G620" s="47"/>
      <c r="H620" s="47"/>
      <c r="I620" s="47"/>
    </row>
    <row r="621" spans="1:9" ht="12.75">
      <c r="A621" s="65" t="s">
        <v>12699</v>
      </c>
      <c r="B621" s="65">
        <v>2006</v>
      </c>
      <c r="C621" s="65" t="s">
        <v>12700</v>
      </c>
      <c r="D621" s="47" t="s">
        <v>6158</v>
      </c>
      <c r="E621" s="47" t="b">
        <v>0</v>
      </c>
      <c r="F621" s="47" t="b">
        <v>0</v>
      </c>
      <c r="G621" s="47"/>
      <c r="H621" s="47"/>
      <c r="I621" s="47"/>
    </row>
    <row r="622" spans="1:9" ht="12.75">
      <c r="A622" s="65" t="s">
        <v>12701</v>
      </c>
      <c r="B622" s="65">
        <v>2008</v>
      </c>
      <c r="C622" s="65" t="s">
        <v>12092</v>
      </c>
      <c r="D622" s="47" t="s">
        <v>6158</v>
      </c>
      <c r="E622" s="47" t="b">
        <v>0</v>
      </c>
      <c r="F622" s="47" t="b">
        <v>0</v>
      </c>
      <c r="G622" s="47"/>
      <c r="H622" s="47"/>
      <c r="I622" s="47"/>
    </row>
    <row r="623" spans="1:9" ht="12.75">
      <c r="A623" s="65" t="s">
        <v>12702</v>
      </c>
      <c r="B623" s="65">
        <v>2008</v>
      </c>
      <c r="C623" s="65" t="s">
        <v>320</v>
      </c>
      <c r="D623" s="47" t="s">
        <v>6158</v>
      </c>
      <c r="E623" s="47" t="b">
        <v>0</v>
      </c>
      <c r="F623" s="47" t="b">
        <v>0</v>
      </c>
      <c r="G623" s="47"/>
      <c r="H623" s="47"/>
      <c r="I623" s="47"/>
    </row>
    <row r="624" spans="1:9" ht="12.75">
      <c r="A624" s="65" t="s">
        <v>12703</v>
      </c>
      <c r="B624" s="65">
        <v>2006</v>
      </c>
      <c r="C624" s="65" t="s">
        <v>12417</v>
      </c>
      <c r="D624" s="47" t="s">
        <v>6158</v>
      </c>
      <c r="E624" s="47" t="b">
        <v>0</v>
      </c>
      <c r="F624" s="47" t="b">
        <v>0</v>
      </c>
      <c r="G624" s="47"/>
      <c r="H624" s="47"/>
      <c r="I624" s="47"/>
    </row>
    <row r="625" spans="1:9" ht="12.75">
      <c r="A625" s="65" t="s">
        <v>12704</v>
      </c>
      <c r="B625" s="65">
        <v>2007</v>
      </c>
      <c r="C625" s="65" t="s">
        <v>9823</v>
      </c>
      <c r="D625" s="47" t="s">
        <v>6158</v>
      </c>
      <c r="E625" s="47" t="b">
        <v>0</v>
      </c>
      <c r="F625" s="47" t="b">
        <v>0</v>
      </c>
      <c r="G625" s="47"/>
      <c r="H625" s="47"/>
      <c r="I625" s="47"/>
    </row>
    <row r="626" spans="1:9" ht="12.75">
      <c r="A626" s="65" t="s">
        <v>12705</v>
      </c>
      <c r="B626" s="65">
        <v>2008</v>
      </c>
      <c r="C626" s="65" t="s">
        <v>8980</v>
      </c>
      <c r="D626" s="47" t="s">
        <v>6158</v>
      </c>
      <c r="E626" s="47" t="b">
        <v>0</v>
      </c>
      <c r="F626" s="47" t="b">
        <v>0</v>
      </c>
      <c r="G626" s="47"/>
      <c r="H626" s="47"/>
      <c r="I626" s="47"/>
    </row>
    <row r="627" spans="1:9" ht="12.75">
      <c r="A627" s="65" t="s">
        <v>12706</v>
      </c>
      <c r="B627" s="65">
        <v>2005</v>
      </c>
      <c r="C627" s="65" t="s">
        <v>12707</v>
      </c>
      <c r="D627" s="47" t="s">
        <v>6158</v>
      </c>
      <c r="E627" s="47" t="b">
        <v>0</v>
      </c>
      <c r="F627" s="47" t="b">
        <v>0</v>
      </c>
      <c r="G627" s="47"/>
      <c r="H627" s="47"/>
      <c r="I627" s="47"/>
    </row>
    <row r="628" spans="1:9" ht="12.75">
      <c r="A628" s="65" t="s">
        <v>12708</v>
      </c>
      <c r="B628" s="65">
        <v>2007</v>
      </c>
      <c r="C628" s="65" t="s">
        <v>69</v>
      </c>
      <c r="D628" s="47" t="s">
        <v>6158</v>
      </c>
      <c r="E628" s="47" t="b">
        <v>0</v>
      </c>
      <c r="F628" s="47" t="b">
        <v>0</v>
      </c>
      <c r="G628" s="47"/>
      <c r="H628" s="47"/>
      <c r="I628" s="47"/>
    </row>
    <row r="629" spans="1:9" ht="12.75">
      <c r="A629" s="65" t="s">
        <v>12709</v>
      </c>
      <c r="B629" s="65">
        <v>2007</v>
      </c>
      <c r="C629" s="65" t="s">
        <v>69</v>
      </c>
      <c r="D629" s="47" t="s">
        <v>6158</v>
      </c>
      <c r="E629" s="47" t="b">
        <v>0</v>
      </c>
      <c r="F629" s="47" t="b">
        <v>0</v>
      </c>
      <c r="G629" s="47"/>
      <c r="H629" s="47"/>
      <c r="I629" s="47"/>
    </row>
    <row r="630" spans="1:9" ht="12.75">
      <c r="A630" s="65" t="s">
        <v>12710</v>
      </c>
      <c r="B630" s="65">
        <v>2008</v>
      </c>
      <c r="C630" s="65" t="s">
        <v>69</v>
      </c>
      <c r="D630" s="47" t="s">
        <v>6158</v>
      </c>
      <c r="E630" s="47" t="b">
        <v>0</v>
      </c>
      <c r="F630" s="47" t="b">
        <v>0</v>
      </c>
      <c r="G630" s="47"/>
      <c r="H630" s="47"/>
      <c r="I630" s="47"/>
    </row>
    <row r="631" spans="1:9" ht="12.75">
      <c r="A631" s="65" t="s">
        <v>12711</v>
      </c>
      <c r="B631" s="65">
        <v>2008</v>
      </c>
      <c r="C631" s="65" t="s">
        <v>69</v>
      </c>
      <c r="D631" s="47" t="s">
        <v>6158</v>
      </c>
      <c r="E631" s="47" t="b">
        <v>0</v>
      </c>
      <c r="F631" s="47" t="b">
        <v>0</v>
      </c>
      <c r="G631" s="47"/>
      <c r="H631" s="47"/>
      <c r="I631" s="47"/>
    </row>
    <row r="632" spans="1:9" ht="12.75">
      <c r="A632" s="65" t="s">
        <v>12712</v>
      </c>
      <c r="B632" s="65">
        <v>2006</v>
      </c>
      <c r="C632" s="65" t="s">
        <v>69</v>
      </c>
      <c r="D632" s="47" t="s">
        <v>6158</v>
      </c>
      <c r="E632" s="47" t="b">
        <v>0</v>
      </c>
      <c r="F632" s="47" t="b">
        <v>0</v>
      </c>
      <c r="G632" s="47"/>
      <c r="H632" s="47"/>
      <c r="I632" s="47"/>
    </row>
    <row r="633" spans="1:9" ht="12.75">
      <c r="A633" s="65" t="s">
        <v>12713</v>
      </c>
      <c r="B633" s="65">
        <v>2006</v>
      </c>
      <c r="C633" s="65" t="s">
        <v>69</v>
      </c>
      <c r="D633" s="47" t="s">
        <v>6158</v>
      </c>
      <c r="E633" s="47" t="b">
        <v>0</v>
      </c>
      <c r="F633" s="47" t="b">
        <v>0</v>
      </c>
      <c r="G633" s="47"/>
      <c r="H633" s="47"/>
      <c r="I633" s="47"/>
    </row>
    <row r="634" spans="1:9" ht="12.75">
      <c r="A634" s="65" t="s">
        <v>12714</v>
      </c>
      <c r="B634" s="65">
        <v>2006</v>
      </c>
      <c r="C634" s="65" t="s">
        <v>69</v>
      </c>
      <c r="D634" s="47" t="s">
        <v>6158</v>
      </c>
      <c r="E634" s="47" t="b">
        <v>0</v>
      </c>
      <c r="F634" s="47" t="b">
        <v>0</v>
      </c>
      <c r="G634" s="47"/>
      <c r="H634" s="47"/>
      <c r="I634" s="47"/>
    </row>
    <row r="635" spans="1:9" ht="12.75">
      <c r="A635" s="65" t="s">
        <v>12715</v>
      </c>
      <c r="B635" s="65">
        <v>2010</v>
      </c>
      <c r="C635" s="65" t="s">
        <v>69</v>
      </c>
      <c r="D635" s="47" t="s">
        <v>6158</v>
      </c>
      <c r="E635" s="47" t="b">
        <v>0</v>
      </c>
      <c r="F635" s="47" t="b">
        <v>0</v>
      </c>
      <c r="G635" s="47"/>
      <c r="H635" s="47"/>
      <c r="I635" s="47"/>
    </row>
    <row r="636" spans="1:9" ht="12.75">
      <c r="A636" s="65" t="s">
        <v>12716</v>
      </c>
      <c r="B636" s="65">
        <v>2006</v>
      </c>
      <c r="C636" s="65" t="s">
        <v>69</v>
      </c>
      <c r="D636" s="47" t="s">
        <v>6158</v>
      </c>
      <c r="E636" s="47" t="b">
        <v>0</v>
      </c>
      <c r="F636" s="47" t="b">
        <v>0</v>
      </c>
      <c r="G636" s="47"/>
      <c r="H636" s="47"/>
      <c r="I636" s="47"/>
    </row>
    <row r="637" spans="1:9" ht="12.75">
      <c r="A637" s="65" t="s">
        <v>12717</v>
      </c>
      <c r="B637" s="65">
        <v>2007</v>
      </c>
      <c r="C637" s="65" t="s">
        <v>69</v>
      </c>
      <c r="D637" s="47" t="s">
        <v>6158</v>
      </c>
      <c r="E637" s="47" t="b">
        <v>0</v>
      </c>
      <c r="F637" s="47" t="b">
        <v>0</v>
      </c>
      <c r="G637" s="47"/>
      <c r="H637" s="47"/>
      <c r="I637" s="47"/>
    </row>
    <row r="638" spans="1:9" ht="12.75">
      <c r="A638" s="65" t="s">
        <v>12718</v>
      </c>
      <c r="B638" s="65">
        <v>2008</v>
      </c>
      <c r="C638" s="65" t="s">
        <v>12719</v>
      </c>
      <c r="D638" s="47" t="s">
        <v>6158</v>
      </c>
      <c r="E638" s="47" t="b">
        <v>0</v>
      </c>
      <c r="F638" s="47" t="b">
        <v>0</v>
      </c>
      <c r="G638" s="47"/>
      <c r="H638" s="47"/>
      <c r="I638" s="47"/>
    </row>
    <row r="639" spans="1:9" ht="12.75">
      <c r="A639" s="65" t="s">
        <v>12720</v>
      </c>
      <c r="B639" s="65">
        <v>2005</v>
      </c>
      <c r="C639" s="65" t="s">
        <v>12721</v>
      </c>
      <c r="D639" s="47" t="s">
        <v>6158</v>
      </c>
      <c r="E639" s="47" t="b">
        <v>0</v>
      </c>
      <c r="F639" s="47" t="b">
        <v>0</v>
      </c>
      <c r="G639" s="47"/>
      <c r="H639" s="47"/>
      <c r="I639" s="47"/>
    </row>
    <row r="640" spans="1:9" ht="12.75">
      <c r="A640" s="65" t="s">
        <v>12722</v>
      </c>
      <c r="B640" s="65">
        <v>2007</v>
      </c>
      <c r="C640" s="65" t="s">
        <v>9818</v>
      </c>
      <c r="D640" s="47" t="s">
        <v>6158</v>
      </c>
      <c r="E640" s="47" t="b">
        <v>0</v>
      </c>
      <c r="F640" s="47" t="b">
        <v>0</v>
      </c>
      <c r="G640" s="47"/>
      <c r="H640" s="47"/>
      <c r="I640" s="47"/>
    </row>
    <row r="641" spans="1:9" ht="12.75">
      <c r="A641" s="65" t="s">
        <v>12723</v>
      </c>
      <c r="B641" s="65">
        <v>2006</v>
      </c>
      <c r="C641" s="65" t="s">
        <v>11</v>
      </c>
      <c r="D641" s="47" t="s">
        <v>6158</v>
      </c>
      <c r="E641" s="47" t="b">
        <v>0</v>
      </c>
      <c r="F641" s="47" t="b">
        <v>0</v>
      </c>
      <c r="G641" s="47"/>
      <c r="H641" s="47"/>
      <c r="I641" s="47"/>
    </row>
    <row r="642" spans="1:9" ht="12.75">
      <c r="A642" s="65" t="s">
        <v>12724</v>
      </c>
      <c r="B642" s="65">
        <v>2005</v>
      </c>
      <c r="C642" s="65" t="s">
        <v>11</v>
      </c>
      <c r="D642" s="47" t="s">
        <v>6158</v>
      </c>
      <c r="E642" s="47" t="b">
        <v>0</v>
      </c>
      <c r="F642" s="47" t="b">
        <v>0</v>
      </c>
      <c r="G642" s="47"/>
      <c r="H642" s="47"/>
      <c r="I642" s="47"/>
    </row>
    <row r="643" spans="1:9" ht="12.75">
      <c r="A643" s="65" t="s">
        <v>12725</v>
      </c>
      <c r="B643" s="65">
        <v>2009</v>
      </c>
      <c r="C643" s="65" t="s">
        <v>227</v>
      </c>
      <c r="D643" s="47" t="s">
        <v>6158</v>
      </c>
      <c r="E643" s="47" t="b">
        <v>0</v>
      </c>
      <c r="F643" s="47" t="b">
        <v>0</v>
      </c>
      <c r="G643" s="47"/>
      <c r="H643" s="47"/>
      <c r="I643" s="47"/>
    </row>
    <row r="644" spans="1:9" ht="12.75">
      <c r="A644" s="65" t="s">
        <v>12726</v>
      </c>
      <c r="B644" s="65">
        <v>2008</v>
      </c>
      <c r="C644" s="65" t="s">
        <v>7809</v>
      </c>
      <c r="D644" s="47" t="s">
        <v>6158</v>
      </c>
      <c r="E644" s="47" t="b">
        <v>0</v>
      </c>
      <c r="F644" s="47" t="b">
        <v>0</v>
      </c>
      <c r="G644" s="47"/>
      <c r="H644" s="47"/>
      <c r="I644" s="47"/>
    </row>
    <row r="645" spans="1:9" ht="12.75">
      <c r="A645" s="65" t="s">
        <v>12727</v>
      </c>
      <c r="B645" s="65">
        <v>2010</v>
      </c>
      <c r="C645" s="65" t="s">
        <v>7809</v>
      </c>
      <c r="D645" s="47" t="s">
        <v>6158</v>
      </c>
      <c r="E645" s="47" t="b">
        <v>0</v>
      </c>
      <c r="F645" s="47" t="b">
        <v>0</v>
      </c>
      <c r="G645" s="47"/>
      <c r="H645" s="47"/>
      <c r="I645" s="47"/>
    </row>
    <row r="646" spans="1:9" ht="12.75">
      <c r="A646" s="65" t="s">
        <v>12728</v>
      </c>
      <c r="B646" s="65">
        <v>2007</v>
      </c>
      <c r="C646" s="65" t="s">
        <v>10106</v>
      </c>
      <c r="D646" s="47" t="s">
        <v>6158</v>
      </c>
      <c r="E646" s="47" t="b">
        <v>0</v>
      </c>
      <c r="F646" s="47" t="b">
        <v>0</v>
      </c>
      <c r="G646" s="47"/>
      <c r="H646" s="47"/>
      <c r="I646" s="47"/>
    </row>
    <row r="647" spans="1:9" ht="12.75">
      <c r="A647" s="65" t="s">
        <v>12729</v>
      </c>
      <c r="B647" s="65">
        <v>2008</v>
      </c>
      <c r="C647" s="65" t="s">
        <v>7809</v>
      </c>
      <c r="D647" s="47" t="s">
        <v>6158</v>
      </c>
      <c r="E647" s="47" t="b">
        <v>0</v>
      </c>
      <c r="F647" s="47" t="b">
        <v>0</v>
      </c>
      <c r="G647" s="47"/>
      <c r="H647" s="47"/>
      <c r="I647" s="47"/>
    </row>
    <row r="648" spans="1:9" ht="12.75">
      <c r="A648" s="65" t="s">
        <v>12730</v>
      </c>
      <c r="B648" s="65">
        <v>2009</v>
      </c>
      <c r="C648" s="65" t="s">
        <v>7809</v>
      </c>
      <c r="D648" s="47" t="s">
        <v>6158</v>
      </c>
      <c r="E648" s="47" t="b">
        <v>0</v>
      </c>
      <c r="F648" s="47" t="b">
        <v>0</v>
      </c>
      <c r="G648" s="47"/>
      <c r="H648" s="47"/>
      <c r="I648" s="47"/>
    </row>
    <row r="649" spans="1:9" ht="12.75">
      <c r="A649" s="65" t="s">
        <v>12731</v>
      </c>
      <c r="B649" s="65">
        <v>2006</v>
      </c>
      <c r="C649" s="65" t="s">
        <v>12732</v>
      </c>
      <c r="D649" s="47" t="s">
        <v>6158</v>
      </c>
      <c r="E649" s="47" t="b">
        <v>0</v>
      </c>
      <c r="F649" s="47" t="b">
        <v>0</v>
      </c>
      <c r="G649" s="47"/>
      <c r="H649" s="47"/>
      <c r="I649" s="47"/>
    </row>
    <row r="650" spans="1:9" ht="12.75">
      <c r="A650" s="65" t="s">
        <v>12733</v>
      </c>
      <c r="B650" s="65">
        <v>2006</v>
      </c>
      <c r="C650" s="65" t="s">
        <v>12734</v>
      </c>
      <c r="D650" s="47" t="s">
        <v>6158</v>
      </c>
      <c r="E650" s="47" t="b">
        <v>0</v>
      </c>
      <c r="F650" s="47" t="b">
        <v>0</v>
      </c>
      <c r="G650" s="47"/>
      <c r="H650" s="47"/>
      <c r="I650" s="47"/>
    </row>
    <row r="651" spans="1:9" ht="12.75">
      <c r="A651" s="65" t="s">
        <v>12735</v>
      </c>
      <c r="B651" s="65">
        <v>2009</v>
      </c>
      <c r="C651" s="65" t="s">
        <v>9757</v>
      </c>
      <c r="D651" s="47" t="s">
        <v>6158</v>
      </c>
      <c r="E651" s="47" t="b">
        <v>0</v>
      </c>
      <c r="F651" s="47" t="b">
        <v>0</v>
      </c>
      <c r="G651" s="47"/>
      <c r="H651" s="47"/>
      <c r="I651" s="47"/>
    </row>
    <row r="652" spans="1:9" ht="12.75">
      <c r="A652" s="65" t="s">
        <v>12736</v>
      </c>
      <c r="B652" s="65">
        <v>2006</v>
      </c>
      <c r="C652" s="65" t="s">
        <v>11068</v>
      </c>
      <c r="D652" s="47" t="s">
        <v>6158</v>
      </c>
      <c r="E652" s="47" t="b">
        <v>0</v>
      </c>
      <c r="F652" s="47" t="b">
        <v>0</v>
      </c>
      <c r="G652" s="47"/>
      <c r="H652" s="47"/>
      <c r="I652" s="47"/>
    </row>
    <row r="653" spans="1:9" ht="12.75">
      <c r="A653" s="65" t="s">
        <v>12737</v>
      </c>
      <c r="B653" s="65">
        <v>2006</v>
      </c>
      <c r="C653" s="65" t="s">
        <v>11020</v>
      </c>
      <c r="D653" s="47" t="s">
        <v>6158</v>
      </c>
      <c r="E653" s="47" t="b">
        <v>0</v>
      </c>
      <c r="F653" s="47" t="b">
        <v>0</v>
      </c>
      <c r="G653" s="47"/>
      <c r="H653" s="47"/>
      <c r="I653" s="47"/>
    </row>
    <row r="654" spans="1:9" ht="12.75">
      <c r="A654" s="65" t="s">
        <v>12738</v>
      </c>
      <c r="B654" s="65">
        <v>2008</v>
      </c>
      <c r="C654" s="65" t="s">
        <v>12739</v>
      </c>
      <c r="D654" s="47" t="s">
        <v>6158</v>
      </c>
      <c r="E654" s="47" t="b">
        <v>0</v>
      </c>
      <c r="F654" s="47" t="b">
        <v>0</v>
      </c>
      <c r="G654" s="47"/>
      <c r="H654" s="47"/>
      <c r="I654" s="47"/>
    </row>
    <row r="655" spans="1:9" ht="12.75">
      <c r="A655" s="65" t="s">
        <v>12740</v>
      </c>
      <c r="B655" s="65">
        <v>2008</v>
      </c>
      <c r="C655" s="65" t="s">
        <v>9944</v>
      </c>
      <c r="D655" s="47" t="s">
        <v>6158</v>
      </c>
      <c r="E655" s="47" t="b">
        <v>0</v>
      </c>
      <c r="F655" s="47" t="b">
        <v>0</v>
      </c>
      <c r="G655" s="47"/>
      <c r="H655" s="47"/>
      <c r="I655" s="47"/>
    </row>
    <row r="656" spans="1:9" ht="12.75">
      <c r="A656" s="65" t="s">
        <v>12741</v>
      </c>
      <c r="B656" s="65">
        <v>2005</v>
      </c>
      <c r="C656" s="65" t="s">
        <v>5</v>
      </c>
      <c r="D656" s="47" t="s">
        <v>6158</v>
      </c>
      <c r="E656" s="47" t="b">
        <v>0</v>
      </c>
      <c r="F656" s="47" t="b">
        <v>0</v>
      </c>
      <c r="G656" s="47"/>
      <c r="H656" s="47"/>
      <c r="I656" s="47"/>
    </row>
    <row r="657" spans="1:9" ht="12.75">
      <c r="A657" s="65" t="s">
        <v>12742</v>
      </c>
      <c r="B657" s="65">
        <v>2006</v>
      </c>
      <c r="C657" s="65" t="s">
        <v>12743</v>
      </c>
      <c r="D657" s="47" t="s">
        <v>6158</v>
      </c>
      <c r="E657" s="47" t="b">
        <v>0</v>
      </c>
      <c r="F657" s="47" t="b">
        <v>0</v>
      </c>
      <c r="G657" s="47"/>
      <c r="H657" s="47"/>
      <c r="I657" s="47"/>
    </row>
    <row r="658" spans="1:9" ht="12.75">
      <c r="A658" s="65" t="s">
        <v>12744</v>
      </c>
      <c r="B658" s="65">
        <v>2013</v>
      </c>
      <c r="C658" s="65" t="s">
        <v>12059</v>
      </c>
      <c r="D658" s="47" t="s">
        <v>6158</v>
      </c>
      <c r="E658" s="47" t="b">
        <v>0</v>
      </c>
      <c r="F658" s="47" t="b">
        <v>0</v>
      </c>
      <c r="G658" s="47"/>
      <c r="H658" s="47"/>
      <c r="I658" s="47"/>
    </row>
    <row r="659" spans="1:9" ht="12.75">
      <c r="A659" s="65" t="s">
        <v>12745</v>
      </c>
      <c r="B659" s="65">
        <v>2011</v>
      </c>
      <c r="C659" s="65" t="s">
        <v>7302</v>
      </c>
      <c r="D659" s="47" t="s">
        <v>6158</v>
      </c>
      <c r="E659" s="47" t="b">
        <v>0</v>
      </c>
      <c r="F659" s="47" t="b">
        <v>0</v>
      </c>
      <c r="G659" s="47"/>
      <c r="H659" s="47"/>
      <c r="I659" s="47"/>
    </row>
    <row r="660" spans="1:9" ht="12.75">
      <c r="A660" s="65" t="s">
        <v>12746</v>
      </c>
      <c r="B660" s="65">
        <v>2012</v>
      </c>
      <c r="C660" s="65" t="s">
        <v>12059</v>
      </c>
      <c r="D660" s="47" t="s">
        <v>6158</v>
      </c>
      <c r="E660" s="47" t="b">
        <v>0</v>
      </c>
      <c r="F660" s="47" t="b">
        <v>0</v>
      </c>
      <c r="G660" s="47"/>
      <c r="H660" s="47"/>
      <c r="I660" s="47"/>
    </row>
    <row r="661" spans="1:9" ht="12.75">
      <c r="A661" s="65" t="s">
        <v>9981</v>
      </c>
      <c r="B661" s="65">
        <v>2006</v>
      </c>
      <c r="C661" s="65" t="s">
        <v>7302</v>
      </c>
      <c r="D661" s="47" t="s">
        <v>6158</v>
      </c>
      <c r="E661" s="47" t="b">
        <v>0</v>
      </c>
      <c r="F661" s="47" t="b">
        <v>0</v>
      </c>
      <c r="G661" s="47"/>
      <c r="H661" s="47"/>
      <c r="I661" s="47"/>
    </row>
    <row r="662" spans="1:9" ht="12.75">
      <c r="A662" s="65" t="s">
        <v>12747</v>
      </c>
      <c r="B662" s="65">
        <v>2007</v>
      </c>
      <c r="C662" s="65" t="s">
        <v>4734</v>
      </c>
      <c r="D662" s="47" t="s">
        <v>6158</v>
      </c>
      <c r="E662" s="47" t="b">
        <v>0</v>
      </c>
      <c r="F662" s="47" t="b">
        <v>0</v>
      </c>
      <c r="G662" s="47"/>
      <c r="H662" s="47"/>
      <c r="I662" s="47"/>
    </row>
    <row r="663" spans="1:9" ht="12.75">
      <c r="A663" s="65" t="s">
        <v>12748</v>
      </c>
      <c r="B663" s="65">
        <v>2008</v>
      </c>
      <c r="C663" s="65" t="s">
        <v>4734</v>
      </c>
      <c r="D663" s="47" t="s">
        <v>6158</v>
      </c>
      <c r="E663" s="47" t="b">
        <v>0</v>
      </c>
      <c r="F663" s="47" t="b">
        <v>0</v>
      </c>
      <c r="G663" s="47"/>
      <c r="H663" s="47"/>
      <c r="I663" s="47"/>
    </row>
    <row r="664" spans="1:9" ht="12.75">
      <c r="A664" s="65" t="s">
        <v>12749</v>
      </c>
      <c r="B664" s="65">
        <v>2008</v>
      </c>
      <c r="C664" s="65" t="s">
        <v>9757</v>
      </c>
      <c r="D664" s="47" t="s">
        <v>6158</v>
      </c>
      <c r="E664" s="47" t="b">
        <v>0</v>
      </c>
      <c r="F664" s="47" t="b">
        <v>0</v>
      </c>
      <c r="G664" s="47"/>
      <c r="H664" s="47"/>
      <c r="I664" s="47"/>
    </row>
    <row r="665" spans="1:9" ht="12.75">
      <c r="A665" s="65" t="s">
        <v>12750</v>
      </c>
      <c r="B665" s="65">
        <v>2009</v>
      </c>
      <c r="C665" s="65" t="s">
        <v>7360</v>
      </c>
      <c r="D665" s="47" t="s">
        <v>6158</v>
      </c>
      <c r="E665" s="47" t="b">
        <v>0</v>
      </c>
      <c r="F665" s="47" t="b">
        <v>0</v>
      </c>
      <c r="G665" s="47"/>
      <c r="H665" s="47"/>
      <c r="I665" s="47"/>
    </row>
    <row r="666" spans="1:9" ht="12.75">
      <c r="A666" s="65" t="s">
        <v>12751</v>
      </c>
      <c r="B666" s="65">
        <v>2011</v>
      </c>
      <c r="C666" s="65" t="s">
        <v>8980</v>
      </c>
      <c r="D666" s="47" t="s">
        <v>6158</v>
      </c>
      <c r="E666" s="47" t="b">
        <v>0</v>
      </c>
      <c r="F666" s="47" t="b">
        <v>0</v>
      </c>
      <c r="G666" s="47"/>
      <c r="H666" s="47"/>
      <c r="I666" s="47"/>
    </row>
    <row r="667" spans="1:9" ht="12.75">
      <c r="A667" s="65" t="s">
        <v>12752</v>
      </c>
      <c r="B667" s="65">
        <v>2005</v>
      </c>
      <c r="C667" s="65" t="s">
        <v>12753</v>
      </c>
      <c r="D667" s="47" t="s">
        <v>6158</v>
      </c>
      <c r="E667" s="47" t="b">
        <v>0</v>
      </c>
      <c r="F667" s="47" t="b">
        <v>0</v>
      </c>
      <c r="G667" s="47"/>
      <c r="H667" s="47"/>
      <c r="I667" s="47"/>
    </row>
    <row r="668" spans="1:9" ht="12.75">
      <c r="A668" s="65" t="s">
        <v>12754</v>
      </c>
      <c r="B668" s="65">
        <v>2009</v>
      </c>
      <c r="C668" s="65" t="s">
        <v>4734</v>
      </c>
      <c r="D668" s="47" t="s">
        <v>6158</v>
      </c>
      <c r="E668" s="47" t="b">
        <v>0</v>
      </c>
      <c r="F668" s="47" t="b">
        <v>0</v>
      </c>
      <c r="G668" s="47"/>
      <c r="H668" s="47"/>
      <c r="I668" s="47"/>
    </row>
    <row r="669" spans="1:9" ht="12.75">
      <c r="A669" s="65" t="s">
        <v>12755</v>
      </c>
      <c r="B669" s="65">
        <v>2009</v>
      </c>
      <c r="C669" s="65" t="s">
        <v>12756</v>
      </c>
      <c r="D669" s="47" t="s">
        <v>6158</v>
      </c>
      <c r="E669" s="47" t="b">
        <v>0</v>
      </c>
      <c r="F669" s="47" t="b">
        <v>0</v>
      </c>
      <c r="G669" s="47"/>
      <c r="H669" s="47"/>
      <c r="I669" s="47"/>
    </row>
    <row r="670" spans="1:9" ht="12.75">
      <c r="A670" s="65" t="s">
        <v>12757</v>
      </c>
      <c r="B670" s="65">
        <v>2011</v>
      </c>
      <c r="C670" s="65" t="s">
        <v>4734</v>
      </c>
      <c r="D670" s="47" t="s">
        <v>6158</v>
      </c>
      <c r="E670" s="47" t="b">
        <v>0</v>
      </c>
      <c r="F670" s="47" t="b">
        <v>0</v>
      </c>
      <c r="G670" s="47"/>
      <c r="H670" s="47"/>
      <c r="I670" s="47"/>
    </row>
    <row r="671" spans="1:9" ht="12.75">
      <c r="A671" s="65" t="s">
        <v>12758</v>
      </c>
      <c r="B671" s="65">
        <v>2004</v>
      </c>
      <c r="C671" s="65" t="s">
        <v>12759</v>
      </c>
      <c r="D671" s="47" t="s">
        <v>6158</v>
      </c>
      <c r="E671" s="47" t="b">
        <v>0</v>
      </c>
      <c r="F671" s="47" t="b">
        <v>0</v>
      </c>
      <c r="G671" s="47"/>
      <c r="H671" s="47"/>
      <c r="I671" s="47"/>
    </row>
    <row r="672" spans="1:9" ht="12.75">
      <c r="A672" s="65" t="s">
        <v>12760</v>
      </c>
      <c r="B672" s="65">
        <v>2008</v>
      </c>
      <c r="C672" s="65" t="s">
        <v>12545</v>
      </c>
      <c r="D672" s="47" t="s">
        <v>6158</v>
      </c>
      <c r="E672" s="47" t="b">
        <v>0</v>
      </c>
      <c r="F672" s="47" t="b">
        <v>0</v>
      </c>
      <c r="G672" s="47"/>
      <c r="H672" s="47"/>
      <c r="I672" s="47"/>
    </row>
    <row r="673" spans="1:9" ht="12.75">
      <c r="A673" s="65" t="s">
        <v>12761</v>
      </c>
      <c r="B673" s="65">
        <v>2007</v>
      </c>
      <c r="C673" s="65" t="s">
        <v>7302</v>
      </c>
      <c r="D673" s="47" t="s">
        <v>6158</v>
      </c>
      <c r="E673" s="47" t="b">
        <v>0</v>
      </c>
      <c r="F673" s="47" t="b">
        <v>0</v>
      </c>
      <c r="G673" s="47"/>
      <c r="H673" s="47"/>
      <c r="I673" s="47"/>
    </row>
    <row r="674" spans="1:9" ht="12.75">
      <c r="A674" s="65" t="s">
        <v>12762</v>
      </c>
      <c r="B674" s="65">
        <v>2010</v>
      </c>
      <c r="C674" s="65" t="s">
        <v>8980</v>
      </c>
      <c r="D674" s="47" t="s">
        <v>6158</v>
      </c>
      <c r="E674" s="47" t="b">
        <v>0</v>
      </c>
      <c r="F674" s="47" t="b">
        <v>0</v>
      </c>
      <c r="G674" s="47"/>
      <c r="H674" s="47"/>
      <c r="I674" s="47"/>
    </row>
    <row r="675" spans="1:9" ht="12.75">
      <c r="A675" s="65" t="s">
        <v>12763</v>
      </c>
      <c r="B675" s="65">
        <v>2008</v>
      </c>
      <c r="C675" s="65" t="s">
        <v>12764</v>
      </c>
      <c r="D675" s="47" t="s">
        <v>6158</v>
      </c>
      <c r="E675" s="47" t="b">
        <v>0</v>
      </c>
      <c r="F675" s="47" t="b">
        <v>0</v>
      </c>
      <c r="G675" s="47"/>
      <c r="H675" s="47"/>
      <c r="I675" s="47"/>
    </row>
    <row r="676" spans="1:9" ht="12.75">
      <c r="A676" s="65" t="s">
        <v>12765</v>
      </c>
      <c r="B676" s="65">
        <v>2009</v>
      </c>
      <c r="C676" s="65" t="s">
        <v>12764</v>
      </c>
      <c r="D676" s="47" t="s">
        <v>6158</v>
      </c>
      <c r="E676" s="47" t="b">
        <v>0</v>
      </c>
      <c r="F676" s="47" t="b">
        <v>0</v>
      </c>
      <c r="G676" s="47"/>
      <c r="H676" s="47"/>
      <c r="I676" s="47"/>
    </row>
    <row r="677" spans="1:9" ht="12.75">
      <c r="A677" s="65" t="s">
        <v>12766</v>
      </c>
      <c r="B677" s="65">
        <v>2008</v>
      </c>
      <c r="C677" s="65" t="s">
        <v>12764</v>
      </c>
      <c r="D677" s="47" t="s">
        <v>6158</v>
      </c>
      <c r="E677" s="47" t="b">
        <v>0</v>
      </c>
      <c r="F677" s="47" t="b">
        <v>0</v>
      </c>
      <c r="G677" s="47"/>
      <c r="H677" s="47"/>
      <c r="I677" s="47"/>
    </row>
    <row r="678" spans="1:9" ht="12.75">
      <c r="A678" s="65" t="s">
        <v>12767</v>
      </c>
      <c r="B678" s="65">
        <v>2007</v>
      </c>
      <c r="C678" s="65" t="s">
        <v>12768</v>
      </c>
      <c r="D678" s="47" t="s">
        <v>6158</v>
      </c>
      <c r="E678" s="47" t="b">
        <v>0</v>
      </c>
      <c r="F678" s="47" t="b">
        <v>0</v>
      </c>
      <c r="G678" s="47"/>
      <c r="H678" s="47"/>
      <c r="I678" s="47"/>
    </row>
    <row r="679" spans="1:9" ht="12.75">
      <c r="A679" s="65" t="s">
        <v>12769</v>
      </c>
      <c r="B679" s="65">
        <v>2008</v>
      </c>
      <c r="C679" s="65" t="s">
        <v>7809</v>
      </c>
      <c r="D679" s="47" t="s">
        <v>6158</v>
      </c>
      <c r="E679" s="47" t="b">
        <v>0</v>
      </c>
      <c r="F679" s="47" t="b">
        <v>0</v>
      </c>
      <c r="G679" s="47"/>
      <c r="H679" s="47"/>
      <c r="I679" s="47"/>
    </row>
    <row r="680" spans="1:9" ht="12.75">
      <c r="A680" s="65" t="s">
        <v>12770</v>
      </c>
      <c r="B680" s="65">
        <v>2008</v>
      </c>
      <c r="C680" s="65" t="s">
        <v>11960</v>
      </c>
      <c r="D680" s="47" t="s">
        <v>6158</v>
      </c>
      <c r="E680" s="47" t="b">
        <v>0</v>
      </c>
      <c r="F680" s="47" t="b">
        <v>0</v>
      </c>
      <c r="G680" s="47"/>
      <c r="H680" s="47"/>
      <c r="I680" s="47"/>
    </row>
    <row r="681" spans="1:9" ht="12.75">
      <c r="A681" s="65" t="s">
        <v>12771</v>
      </c>
      <c r="B681" s="65">
        <v>2009</v>
      </c>
      <c r="C681" s="65" t="s">
        <v>7809</v>
      </c>
      <c r="D681" s="47" t="s">
        <v>6158</v>
      </c>
      <c r="E681" s="47" t="b">
        <v>0</v>
      </c>
      <c r="F681" s="47" t="b">
        <v>0</v>
      </c>
      <c r="G681" s="47"/>
      <c r="H681" s="47"/>
      <c r="I681" s="47"/>
    </row>
    <row r="682" spans="1:9" ht="12.75">
      <c r="A682" s="65" t="s">
        <v>12772</v>
      </c>
      <c r="B682" s="65">
        <v>2008</v>
      </c>
      <c r="C682" s="65" t="s">
        <v>7809</v>
      </c>
      <c r="D682" s="47" t="s">
        <v>6158</v>
      </c>
      <c r="E682" s="47" t="b">
        <v>0</v>
      </c>
      <c r="F682" s="47" t="b">
        <v>0</v>
      </c>
      <c r="G682" s="47"/>
      <c r="H682" s="47"/>
      <c r="I682" s="47"/>
    </row>
    <row r="683" spans="1:9" ht="12.75">
      <c r="A683" s="65" t="s">
        <v>12773</v>
      </c>
      <c r="B683" s="65">
        <v>2007</v>
      </c>
      <c r="C683" s="65" t="s">
        <v>7809</v>
      </c>
      <c r="D683" s="47" t="s">
        <v>6158</v>
      </c>
      <c r="E683" s="47" t="b">
        <v>0</v>
      </c>
      <c r="F683" s="47" t="b">
        <v>0</v>
      </c>
      <c r="G683" s="47"/>
      <c r="H683" s="47"/>
      <c r="I683" s="47"/>
    </row>
    <row r="684" spans="1:9" ht="12.75">
      <c r="A684" s="65" t="s">
        <v>12774</v>
      </c>
      <c r="B684" s="65">
        <v>2006</v>
      </c>
      <c r="C684" s="65" t="s">
        <v>44</v>
      </c>
      <c r="D684" s="47" t="s">
        <v>6158</v>
      </c>
      <c r="E684" s="47" t="b">
        <v>0</v>
      </c>
      <c r="F684" s="47" t="b">
        <v>0</v>
      </c>
      <c r="G684" s="47"/>
      <c r="H684" s="47"/>
      <c r="I684" s="47"/>
    </row>
    <row r="685" spans="1:9" ht="12.75">
      <c r="A685" s="65" t="s">
        <v>12775</v>
      </c>
      <c r="B685" s="65">
        <v>2008</v>
      </c>
      <c r="C685" s="65" t="s">
        <v>7809</v>
      </c>
      <c r="D685" s="47" t="s">
        <v>6158</v>
      </c>
      <c r="E685" s="47" t="b">
        <v>0</v>
      </c>
      <c r="F685" s="47" t="b">
        <v>0</v>
      </c>
      <c r="G685" s="47"/>
      <c r="H685" s="47"/>
      <c r="I685" s="47"/>
    </row>
    <row r="686" spans="1:9" ht="12.75">
      <c r="A686" s="65" t="s">
        <v>12776</v>
      </c>
      <c r="B686" s="65">
        <v>2009</v>
      </c>
      <c r="C686" s="65" t="s">
        <v>7809</v>
      </c>
      <c r="D686" s="47" t="s">
        <v>6158</v>
      </c>
      <c r="E686" s="47" t="b">
        <v>0</v>
      </c>
      <c r="F686" s="47" t="b">
        <v>0</v>
      </c>
      <c r="G686" s="47"/>
      <c r="H686" s="47"/>
      <c r="I686" s="47"/>
    </row>
    <row r="687" spans="1:9" ht="12.75">
      <c r="A687" s="65" t="s">
        <v>12777</v>
      </c>
      <c r="B687" s="65">
        <v>2007</v>
      </c>
      <c r="C687" s="65" t="s">
        <v>5</v>
      </c>
      <c r="D687" s="47" t="s">
        <v>6158</v>
      </c>
      <c r="E687" s="47" t="b">
        <v>0</v>
      </c>
      <c r="F687" s="47" t="b">
        <v>0</v>
      </c>
      <c r="G687" s="47"/>
      <c r="H687" s="47"/>
      <c r="I687" s="47"/>
    </row>
    <row r="688" spans="1:9" ht="12.75">
      <c r="A688" s="65" t="s">
        <v>12778</v>
      </c>
      <c r="B688" s="65">
        <v>2008</v>
      </c>
      <c r="C688" s="65" t="s">
        <v>7809</v>
      </c>
      <c r="D688" s="47" t="s">
        <v>6158</v>
      </c>
      <c r="E688" s="47" t="b">
        <v>0</v>
      </c>
      <c r="F688" s="47" t="b">
        <v>0</v>
      </c>
      <c r="G688" s="47"/>
      <c r="H688" s="47"/>
      <c r="I688" s="47"/>
    </row>
    <row r="689" spans="1:9" ht="12.75">
      <c r="A689" s="65" t="s">
        <v>12779</v>
      </c>
      <c r="B689" s="65">
        <v>2008</v>
      </c>
      <c r="C689" s="65" t="s">
        <v>11960</v>
      </c>
      <c r="D689" s="47" t="s">
        <v>6158</v>
      </c>
      <c r="E689" s="47" t="b">
        <v>0</v>
      </c>
      <c r="F689" s="47" t="b">
        <v>0</v>
      </c>
      <c r="G689" s="47"/>
      <c r="H689" s="47"/>
      <c r="I689" s="47"/>
    </row>
    <row r="690" spans="1:9" ht="12.75">
      <c r="A690" s="65" t="s">
        <v>12780</v>
      </c>
      <c r="B690" s="65">
        <v>2009</v>
      </c>
      <c r="C690" s="65" t="s">
        <v>1593</v>
      </c>
      <c r="D690" s="47" t="s">
        <v>6158</v>
      </c>
      <c r="E690" s="47" t="b">
        <v>0</v>
      </c>
      <c r="F690" s="47" t="b">
        <v>0</v>
      </c>
      <c r="G690" s="47"/>
      <c r="H690" s="47"/>
      <c r="I690" s="47"/>
    </row>
    <row r="691" spans="1:9" ht="12.75">
      <c r="A691" s="65" t="s">
        <v>12781</v>
      </c>
      <c r="B691" s="65">
        <v>2008</v>
      </c>
      <c r="C691" s="65" t="s">
        <v>7809</v>
      </c>
      <c r="D691" s="47" t="s">
        <v>6158</v>
      </c>
      <c r="E691" s="47" t="b">
        <v>0</v>
      </c>
      <c r="F691" s="47" t="b">
        <v>0</v>
      </c>
      <c r="G691" s="47"/>
      <c r="H691" s="47"/>
      <c r="I691" s="47"/>
    </row>
    <row r="692" spans="1:9" ht="12.75">
      <c r="A692" s="65" t="s">
        <v>12782</v>
      </c>
      <c r="B692" s="65">
        <v>2008</v>
      </c>
      <c r="C692" s="65" t="s">
        <v>11960</v>
      </c>
      <c r="D692" s="47" t="s">
        <v>6158</v>
      </c>
      <c r="E692" s="47" t="b">
        <v>0</v>
      </c>
      <c r="F692" s="47" t="b">
        <v>0</v>
      </c>
      <c r="G692" s="47"/>
      <c r="H692" s="47"/>
      <c r="I692" s="47"/>
    </row>
    <row r="693" spans="1:9" ht="12.75">
      <c r="A693" s="65" t="s">
        <v>12783</v>
      </c>
      <c r="B693" s="65">
        <v>2008</v>
      </c>
      <c r="C693" s="65" t="s">
        <v>7809</v>
      </c>
      <c r="D693" s="47" t="s">
        <v>6158</v>
      </c>
      <c r="E693" s="47" t="b">
        <v>0</v>
      </c>
      <c r="F693" s="47" t="b">
        <v>0</v>
      </c>
      <c r="G693" s="47"/>
      <c r="H693" s="47"/>
      <c r="I693" s="47"/>
    </row>
    <row r="694" spans="1:9" ht="12.75">
      <c r="A694" s="65" t="s">
        <v>12784</v>
      </c>
      <c r="B694" s="65">
        <v>2007</v>
      </c>
      <c r="C694" s="65" t="s">
        <v>7809</v>
      </c>
      <c r="D694" s="47" t="s">
        <v>6158</v>
      </c>
      <c r="E694" s="47" t="b">
        <v>0</v>
      </c>
      <c r="F694" s="47" t="b">
        <v>0</v>
      </c>
      <c r="G694" s="47"/>
      <c r="H694" s="47"/>
      <c r="I694" s="47"/>
    </row>
    <row r="695" spans="1:9" ht="12.75">
      <c r="A695" s="65" t="s">
        <v>12785</v>
      </c>
      <c r="B695" s="65">
        <v>2008</v>
      </c>
      <c r="C695" s="65" t="s">
        <v>7809</v>
      </c>
      <c r="D695" s="47" t="s">
        <v>6158</v>
      </c>
      <c r="E695" s="47" t="b">
        <v>0</v>
      </c>
      <c r="F695" s="47" t="b">
        <v>0</v>
      </c>
      <c r="G695" s="47"/>
      <c r="H695" s="47"/>
      <c r="I695" s="47"/>
    </row>
    <row r="696" spans="1:9" ht="12.75">
      <c r="A696" s="65" t="s">
        <v>12786</v>
      </c>
      <c r="B696" s="65">
        <v>2008</v>
      </c>
      <c r="C696" s="65" t="s">
        <v>7809</v>
      </c>
      <c r="D696" s="47" t="s">
        <v>6158</v>
      </c>
      <c r="E696" s="47" t="b">
        <v>0</v>
      </c>
      <c r="F696" s="47" t="b">
        <v>0</v>
      </c>
      <c r="G696" s="47"/>
      <c r="H696" s="47"/>
      <c r="I696" s="47"/>
    </row>
    <row r="697" spans="1:9" ht="12.75">
      <c r="A697" s="65" t="s">
        <v>12787</v>
      </c>
      <c r="B697" s="65">
        <v>2007</v>
      </c>
      <c r="C697" s="65" t="s">
        <v>7809</v>
      </c>
      <c r="D697" s="47" t="s">
        <v>6158</v>
      </c>
      <c r="E697" s="47" t="b">
        <v>0</v>
      </c>
      <c r="F697" s="47" t="b">
        <v>0</v>
      </c>
      <c r="G697" s="47"/>
      <c r="H697" s="47"/>
      <c r="I697" s="47"/>
    </row>
    <row r="698" spans="1:9" ht="12.75">
      <c r="A698" s="65" t="s">
        <v>12788</v>
      </c>
      <c r="B698" s="65">
        <v>2008</v>
      </c>
      <c r="C698" s="65" t="s">
        <v>12694</v>
      </c>
      <c r="D698" s="47" t="s">
        <v>6158</v>
      </c>
      <c r="E698" s="47" t="b">
        <v>0</v>
      </c>
      <c r="F698" s="47" t="b">
        <v>0</v>
      </c>
      <c r="G698" s="47"/>
      <c r="H698" s="47"/>
      <c r="I698" s="47"/>
    </row>
    <row r="699" spans="1:9" ht="12.75">
      <c r="A699" s="65" t="s">
        <v>12789</v>
      </c>
      <c r="B699" s="65">
        <v>2007</v>
      </c>
      <c r="C699" s="65" t="s">
        <v>12790</v>
      </c>
      <c r="D699" s="47" t="s">
        <v>6158</v>
      </c>
      <c r="E699" s="47" t="b">
        <v>0</v>
      </c>
      <c r="F699" s="47" t="b">
        <v>0</v>
      </c>
      <c r="G699" s="47"/>
      <c r="H699" s="47"/>
      <c r="I699" s="47"/>
    </row>
    <row r="700" spans="1:9" ht="12.75">
      <c r="A700" s="65" t="s">
        <v>12791</v>
      </c>
      <c r="B700" s="65">
        <v>2009</v>
      </c>
      <c r="C700" s="65" t="s">
        <v>7802</v>
      </c>
      <c r="D700" s="47" t="s">
        <v>6158</v>
      </c>
      <c r="E700" s="47" t="b">
        <v>0</v>
      </c>
      <c r="F700" s="47" t="b">
        <v>0</v>
      </c>
      <c r="G700" s="47"/>
      <c r="H700" s="47"/>
      <c r="I700" s="47"/>
    </row>
    <row r="701" spans="1:9" ht="12.75">
      <c r="A701" s="65" t="s">
        <v>12792</v>
      </c>
      <c r="B701" s="65">
        <v>2008</v>
      </c>
      <c r="C701" s="65" t="s">
        <v>7802</v>
      </c>
      <c r="D701" s="47" t="s">
        <v>6158</v>
      </c>
      <c r="E701" s="47" t="b">
        <v>0</v>
      </c>
      <c r="F701" s="47" t="b">
        <v>0</v>
      </c>
      <c r="G701" s="47"/>
      <c r="H701" s="47"/>
      <c r="I701" s="47"/>
    </row>
    <row r="702" spans="1:9" ht="12.75">
      <c r="A702" s="65" t="s">
        <v>12793</v>
      </c>
      <c r="B702" s="65">
        <v>2009</v>
      </c>
      <c r="C702" s="65" t="s">
        <v>7802</v>
      </c>
      <c r="D702" s="47" t="s">
        <v>6158</v>
      </c>
      <c r="E702" s="47" t="b">
        <v>0</v>
      </c>
      <c r="F702" s="47" t="b">
        <v>0</v>
      </c>
      <c r="G702" s="47"/>
      <c r="H702" s="47"/>
      <c r="I702" s="47"/>
    </row>
    <row r="703" spans="1:9" ht="12.75">
      <c r="A703" s="65" t="s">
        <v>12794</v>
      </c>
      <c r="B703" s="65">
        <v>2009</v>
      </c>
      <c r="C703" s="65" t="s">
        <v>7802</v>
      </c>
      <c r="D703" s="47" t="s">
        <v>6158</v>
      </c>
      <c r="E703" s="47" t="b">
        <v>0</v>
      </c>
      <c r="F703" s="47" t="b">
        <v>0</v>
      </c>
      <c r="G703" s="47"/>
      <c r="H703" s="47"/>
      <c r="I703" s="47"/>
    </row>
    <row r="704" spans="1:9" ht="12.75">
      <c r="A704" s="65" t="s">
        <v>12795</v>
      </c>
      <c r="B704" s="65">
        <v>2007</v>
      </c>
      <c r="C704" s="65" t="s">
        <v>12796</v>
      </c>
      <c r="D704" s="47" t="s">
        <v>6158</v>
      </c>
      <c r="E704" s="47" t="b">
        <v>0</v>
      </c>
      <c r="F704" s="47" t="b">
        <v>0</v>
      </c>
      <c r="G704" s="47"/>
      <c r="H704" s="47"/>
      <c r="I704" s="47"/>
    </row>
    <row r="705" spans="1:9" ht="12.75">
      <c r="A705" s="65" t="s">
        <v>12797</v>
      </c>
      <c r="B705" s="65">
        <v>2008</v>
      </c>
      <c r="C705" s="65" t="s">
        <v>11</v>
      </c>
      <c r="D705" s="47" t="s">
        <v>6158</v>
      </c>
      <c r="E705" s="47" t="b">
        <v>0</v>
      </c>
      <c r="F705" s="47" t="b">
        <v>0</v>
      </c>
      <c r="G705" s="47"/>
      <c r="H705" s="47"/>
      <c r="I705" s="47"/>
    </row>
    <row r="706" spans="1:9" ht="12.75">
      <c r="A706" s="65" t="s">
        <v>12798</v>
      </c>
      <c r="B706" s="65">
        <v>2008</v>
      </c>
      <c r="C706" s="65" t="s">
        <v>21</v>
      </c>
      <c r="D706" s="47" t="s">
        <v>6158</v>
      </c>
      <c r="E706" s="47" t="b">
        <v>0</v>
      </c>
      <c r="F706" s="47" t="b">
        <v>0</v>
      </c>
      <c r="G706" s="47"/>
      <c r="H706" s="47"/>
      <c r="I706" s="47"/>
    </row>
    <row r="707" spans="1:9" ht="12.75">
      <c r="A707" s="65" t="s">
        <v>12799</v>
      </c>
      <c r="B707" s="65">
        <v>2008</v>
      </c>
      <c r="C707" s="65" t="s">
        <v>5</v>
      </c>
      <c r="D707" s="47" t="s">
        <v>6158</v>
      </c>
      <c r="E707" s="47" t="b">
        <v>0</v>
      </c>
      <c r="F707" s="47" t="b">
        <v>0</v>
      </c>
      <c r="G707" s="47"/>
      <c r="H707" s="47"/>
      <c r="I707" s="47"/>
    </row>
    <row r="708" spans="1:9" ht="12.75">
      <c r="A708" s="65" t="s">
        <v>12800</v>
      </c>
      <c r="B708" s="65">
        <v>2006</v>
      </c>
      <c r="C708" s="65" t="s">
        <v>12417</v>
      </c>
      <c r="D708" s="47" t="s">
        <v>6158</v>
      </c>
      <c r="E708" s="47" t="b">
        <v>0</v>
      </c>
      <c r="F708" s="47" t="b">
        <v>0</v>
      </c>
      <c r="G708" s="47"/>
      <c r="H708" s="47"/>
      <c r="I708" s="47"/>
    </row>
    <row r="709" spans="1:9" ht="12.75">
      <c r="A709" s="65" t="s">
        <v>12801</v>
      </c>
      <c r="B709" s="65">
        <v>2007</v>
      </c>
      <c r="C709" s="65" t="s">
        <v>12802</v>
      </c>
      <c r="D709" s="47" t="s">
        <v>6158</v>
      </c>
      <c r="E709" s="47" t="b">
        <v>0</v>
      </c>
      <c r="F709" s="47" t="b">
        <v>0</v>
      </c>
      <c r="G709" s="47"/>
      <c r="H709" s="47"/>
      <c r="I709" s="47"/>
    </row>
    <row r="710" spans="1:9" ht="12.75">
      <c r="A710" s="65" t="s">
        <v>12803</v>
      </c>
      <c r="B710" s="65">
        <v>2007</v>
      </c>
      <c r="C710" s="65" t="s">
        <v>12417</v>
      </c>
      <c r="D710" s="47" t="s">
        <v>6158</v>
      </c>
      <c r="E710" s="47" t="b">
        <v>0</v>
      </c>
      <c r="F710" s="47" t="b">
        <v>0</v>
      </c>
      <c r="G710" s="47"/>
      <c r="H710" s="47"/>
      <c r="I710" s="47"/>
    </row>
    <row r="711" spans="1:9" ht="12.75">
      <c r="A711" s="65" t="s">
        <v>12804</v>
      </c>
      <c r="B711" s="65">
        <v>2007</v>
      </c>
      <c r="C711" s="65" t="s">
        <v>8980</v>
      </c>
      <c r="D711" s="47" t="s">
        <v>6158</v>
      </c>
      <c r="E711" s="47" t="b">
        <v>0</v>
      </c>
      <c r="F711" s="47" t="b">
        <v>0</v>
      </c>
      <c r="G711" s="47"/>
      <c r="H711" s="47"/>
      <c r="I711" s="47"/>
    </row>
    <row r="712" spans="1:9" ht="12.75">
      <c r="A712" s="65" t="s">
        <v>12805</v>
      </c>
      <c r="B712" s="65">
        <v>2008</v>
      </c>
      <c r="C712" s="65" t="s">
        <v>8980</v>
      </c>
      <c r="D712" s="47" t="s">
        <v>6158</v>
      </c>
      <c r="E712" s="47" t="b">
        <v>0</v>
      </c>
      <c r="F712" s="47" t="b">
        <v>0</v>
      </c>
      <c r="G712" s="47"/>
      <c r="H712" s="47"/>
      <c r="I712" s="47"/>
    </row>
    <row r="713" spans="1:9" ht="12.75">
      <c r="A713" s="65" t="s">
        <v>12806</v>
      </c>
      <c r="B713" s="65">
        <v>2005</v>
      </c>
      <c r="C713" s="65" t="s">
        <v>12410</v>
      </c>
      <c r="D713" s="47" t="s">
        <v>6158</v>
      </c>
      <c r="E713" s="47" t="b">
        <v>0</v>
      </c>
      <c r="F713" s="47" t="b">
        <v>0</v>
      </c>
      <c r="G713" s="47"/>
      <c r="H713" s="47"/>
      <c r="I713" s="47"/>
    </row>
    <row r="714" spans="1:9" ht="12.75">
      <c r="A714" s="65" t="s">
        <v>12807</v>
      </c>
      <c r="B714" s="65">
        <v>2008</v>
      </c>
      <c r="C714" s="65" t="s">
        <v>12808</v>
      </c>
      <c r="D714" s="47" t="s">
        <v>6158</v>
      </c>
      <c r="E714" s="47" t="b">
        <v>0</v>
      </c>
      <c r="F714" s="47" t="b">
        <v>0</v>
      </c>
      <c r="G714" s="47"/>
      <c r="H714" s="47"/>
      <c r="I714" s="47"/>
    </row>
    <row r="715" spans="1:9" ht="12.75">
      <c r="A715" s="65" t="s">
        <v>12809</v>
      </c>
      <c r="B715" s="65">
        <v>2007</v>
      </c>
      <c r="C715" s="65" t="s">
        <v>9442</v>
      </c>
      <c r="D715" s="47" t="s">
        <v>6158</v>
      </c>
      <c r="E715" s="47" t="b">
        <v>0</v>
      </c>
      <c r="F715" s="47" t="b">
        <v>0</v>
      </c>
      <c r="G715" s="47"/>
      <c r="H715" s="47"/>
      <c r="I715" s="47"/>
    </row>
    <row r="716" spans="1:9" ht="12.75">
      <c r="A716" s="65" t="s">
        <v>12810</v>
      </c>
      <c r="B716" s="65">
        <v>2008</v>
      </c>
      <c r="C716" s="65" t="s">
        <v>12811</v>
      </c>
      <c r="D716" s="47" t="s">
        <v>6158</v>
      </c>
      <c r="E716" s="47" t="b">
        <v>0</v>
      </c>
      <c r="F716" s="47" t="b">
        <v>0</v>
      </c>
      <c r="G716" s="47"/>
      <c r="H716" s="47"/>
      <c r="I716" s="47"/>
    </row>
    <row r="717" spans="1:9" ht="12.75">
      <c r="A717" s="65" t="s">
        <v>12812</v>
      </c>
      <c r="B717" s="65">
        <v>2006</v>
      </c>
      <c r="C717" s="65" t="s">
        <v>12811</v>
      </c>
      <c r="D717" s="47" t="s">
        <v>6158</v>
      </c>
      <c r="E717" s="47" t="b">
        <v>0</v>
      </c>
      <c r="F717" s="47" t="b">
        <v>0</v>
      </c>
      <c r="G717" s="47"/>
      <c r="H717" s="47"/>
      <c r="I717" s="47"/>
    </row>
    <row r="718" spans="1:9" ht="12.75">
      <c r="A718" s="65" t="s">
        <v>12813</v>
      </c>
      <c r="B718" s="65">
        <v>2008</v>
      </c>
      <c r="C718" s="65" t="s">
        <v>12811</v>
      </c>
      <c r="D718" s="47" t="s">
        <v>6158</v>
      </c>
      <c r="E718" s="47" t="b">
        <v>0</v>
      </c>
      <c r="F718" s="47" t="b">
        <v>0</v>
      </c>
      <c r="G718" s="47"/>
      <c r="H718" s="47"/>
      <c r="I718" s="47"/>
    </row>
    <row r="719" spans="1:9" ht="12.75">
      <c r="A719" s="65" t="s">
        <v>12814</v>
      </c>
      <c r="B719" s="65">
        <v>2010</v>
      </c>
      <c r="C719" s="65" t="s">
        <v>4049</v>
      </c>
      <c r="D719" s="47" t="s">
        <v>6158</v>
      </c>
      <c r="E719" s="47" t="b">
        <v>0</v>
      </c>
      <c r="F719" s="47" t="b">
        <v>0</v>
      </c>
      <c r="G719" s="47"/>
      <c r="H719" s="47"/>
      <c r="I719" s="47"/>
    </row>
    <row r="720" spans="1:9" ht="12.75">
      <c r="A720" s="65" t="s">
        <v>12815</v>
      </c>
      <c r="B720" s="65">
        <v>2006</v>
      </c>
      <c r="C720" s="65" t="s">
        <v>12816</v>
      </c>
      <c r="D720" s="47" t="s">
        <v>6158</v>
      </c>
      <c r="E720" s="47" t="b">
        <v>0</v>
      </c>
      <c r="F720" s="47" t="b">
        <v>0</v>
      </c>
      <c r="G720" s="47"/>
      <c r="H720" s="47"/>
      <c r="I720" s="47"/>
    </row>
    <row r="721" spans="1:9" ht="12.75">
      <c r="A721" s="65" t="s">
        <v>12817</v>
      </c>
      <c r="B721" s="65">
        <v>2006</v>
      </c>
      <c r="C721" s="65" t="s">
        <v>12818</v>
      </c>
      <c r="D721" s="47" t="s">
        <v>6158</v>
      </c>
      <c r="E721" s="47" t="b">
        <v>0</v>
      </c>
      <c r="F721" s="47" t="b">
        <v>0</v>
      </c>
      <c r="G721" s="47"/>
      <c r="H721" s="47"/>
      <c r="I721" s="47"/>
    </row>
    <row r="722" spans="1:9" ht="12.75">
      <c r="A722" s="65" t="s">
        <v>12819</v>
      </c>
      <c r="B722" s="65">
        <v>2004</v>
      </c>
      <c r="C722" s="65" t="s">
        <v>699</v>
      </c>
      <c r="D722" s="47" t="s">
        <v>6158</v>
      </c>
      <c r="E722" s="47" t="b">
        <v>0</v>
      </c>
      <c r="F722" s="47" t="b">
        <v>0</v>
      </c>
      <c r="G722" s="47"/>
      <c r="H722" s="47"/>
      <c r="I722" s="47"/>
    </row>
    <row r="723" spans="1:9" ht="12.75">
      <c r="A723" s="65" t="s">
        <v>12820</v>
      </c>
      <c r="B723" s="65">
        <v>2006</v>
      </c>
      <c r="C723" s="65" t="s">
        <v>699</v>
      </c>
      <c r="D723" s="47" t="s">
        <v>6158</v>
      </c>
      <c r="E723" s="47" t="b">
        <v>0</v>
      </c>
      <c r="F723" s="47" t="b">
        <v>0</v>
      </c>
      <c r="G723" s="47"/>
      <c r="H723" s="47"/>
      <c r="I723" s="47"/>
    </row>
    <row r="724" spans="1:9" ht="12.75">
      <c r="A724" s="65" t="s">
        <v>12821</v>
      </c>
      <c r="B724" s="65">
        <v>2008</v>
      </c>
      <c r="C724" s="65" t="s">
        <v>12822</v>
      </c>
      <c r="D724" s="47" t="s">
        <v>6158</v>
      </c>
      <c r="E724" s="47" t="b">
        <v>0</v>
      </c>
      <c r="F724" s="47" t="b">
        <v>0</v>
      </c>
      <c r="G724" s="47"/>
      <c r="H724" s="47"/>
      <c r="I724" s="47"/>
    </row>
    <row r="725" spans="1:9" ht="12.75">
      <c r="A725" s="65" t="s">
        <v>12823</v>
      </c>
      <c r="B725" s="65">
        <v>2006</v>
      </c>
      <c r="C725" s="65" t="s">
        <v>9744</v>
      </c>
      <c r="D725" s="47" t="s">
        <v>6158</v>
      </c>
      <c r="E725" s="47" t="b">
        <v>0</v>
      </c>
      <c r="F725" s="47" t="b">
        <v>0</v>
      </c>
      <c r="G725" s="47"/>
      <c r="H725" s="47"/>
      <c r="I725" s="47"/>
    </row>
    <row r="726" spans="1:9" ht="12.75">
      <c r="A726" s="65" t="s">
        <v>11590</v>
      </c>
      <c r="B726" s="65">
        <v>2005</v>
      </c>
      <c r="C726" s="65" t="s">
        <v>7802</v>
      </c>
      <c r="D726" s="47" t="s">
        <v>6158</v>
      </c>
      <c r="E726" s="47" t="b">
        <v>0</v>
      </c>
      <c r="F726" s="47" t="b">
        <v>0</v>
      </c>
      <c r="G726" s="47"/>
      <c r="H726" s="47"/>
      <c r="I726" s="47"/>
    </row>
    <row r="727" spans="1:9" ht="12.75">
      <c r="A727" s="65" t="s">
        <v>12824</v>
      </c>
      <c r="B727" s="65">
        <v>2009</v>
      </c>
      <c r="C727" s="65" t="s">
        <v>9744</v>
      </c>
      <c r="D727" s="47" t="s">
        <v>6158</v>
      </c>
      <c r="E727" s="47" t="b">
        <v>0</v>
      </c>
      <c r="F727" s="47" t="b">
        <v>0</v>
      </c>
      <c r="G727" s="47"/>
      <c r="H727" s="47"/>
      <c r="I727" s="47"/>
    </row>
    <row r="728" spans="1:9" ht="12.75">
      <c r="A728" s="65" t="s">
        <v>12825</v>
      </c>
      <c r="B728" s="65">
        <v>2007</v>
      </c>
      <c r="C728" s="65" t="s">
        <v>9744</v>
      </c>
      <c r="D728" s="47" t="s">
        <v>6158</v>
      </c>
      <c r="E728" s="47" t="b">
        <v>0</v>
      </c>
      <c r="F728" s="47" t="b">
        <v>0</v>
      </c>
      <c r="G728" s="47"/>
      <c r="H728" s="47"/>
      <c r="I728" s="47"/>
    </row>
    <row r="729" spans="1:9" ht="12.75">
      <c r="A729" s="65" t="s">
        <v>12826</v>
      </c>
      <c r="B729" s="65">
        <v>2008</v>
      </c>
      <c r="C729" s="65" t="s">
        <v>7802</v>
      </c>
      <c r="D729" s="47" t="s">
        <v>6158</v>
      </c>
      <c r="E729" s="47" t="b">
        <v>0</v>
      </c>
      <c r="F729" s="47" t="b">
        <v>0</v>
      </c>
      <c r="G729" s="47"/>
      <c r="H729" s="47"/>
      <c r="I729" s="47"/>
    </row>
    <row r="730" spans="1:9" ht="12.75">
      <c r="A730" s="65" t="s">
        <v>11592</v>
      </c>
      <c r="B730" s="65">
        <v>2005</v>
      </c>
      <c r="C730" s="65" t="s">
        <v>9744</v>
      </c>
      <c r="D730" s="47" t="s">
        <v>6158</v>
      </c>
      <c r="E730" s="47" t="b">
        <v>0</v>
      </c>
      <c r="F730" s="47" t="b">
        <v>0</v>
      </c>
      <c r="G730" s="47"/>
      <c r="H730" s="47"/>
      <c r="I730" s="47"/>
    </row>
    <row r="731" spans="1:9" ht="12.75">
      <c r="A731" s="65" t="s">
        <v>12827</v>
      </c>
      <c r="B731" s="65">
        <v>2008</v>
      </c>
      <c r="C731" s="65" t="s">
        <v>69</v>
      </c>
      <c r="D731" s="47" t="s">
        <v>6158</v>
      </c>
      <c r="E731" s="47" t="b">
        <v>0</v>
      </c>
      <c r="F731" s="47" t="b">
        <v>0</v>
      </c>
      <c r="G731" s="47"/>
      <c r="H731" s="47"/>
      <c r="I731" s="47"/>
    </row>
    <row r="732" spans="1:9" ht="12.75">
      <c r="A732" s="65" t="s">
        <v>12828</v>
      </c>
      <c r="B732" s="65">
        <v>2008</v>
      </c>
      <c r="C732" s="65" t="s">
        <v>7802</v>
      </c>
      <c r="D732" s="47" t="s">
        <v>6158</v>
      </c>
      <c r="E732" s="47" t="b">
        <v>0</v>
      </c>
      <c r="F732" s="47" t="b">
        <v>0</v>
      </c>
      <c r="G732" s="47"/>
      <c r="H732" s="47"/>
      <c r="I732" s="47"/>
    </row>
    <row r="733" spans="1:9" ht="12.75">
      <c r="A733" s="65" t="s">
        <v>12829</v>
      </c>
      <c r="B733" s="65">
        <v>2007</v>
      </c>
      <c r="C733" s="65" t="s">
        <v>12830</v>
      </c>
      <c r="D733" s="47" t="s">
        <v>6158</v>
      </c>
      <c r="E733" s="47" t="b">
        <v>0</v>
      </c>
      <c r="F733" s="47" t="b">
        <v>0</v>
      </c>
      <c r="G733" s="47"/>
      <c r="H733" s="47"/>
      <c r="I733" s="47"/>
    </row>
    <row r="734" spans="1:9" ht="12.75">
      <c r="A734" s="65" t="s">
        <v>12831</v>
      </c>
      <c r="B734" s="65">
        <v>2007</v>
      </c>
      <c r="C734" s="65" t="s">
        <v>12832</v>
      </c>
      <c r="D734" s="47" t="s">
        <v>6158</v>
      </c>
      <c r="E734" s="47" t="b">
        <v>0</v>
      </c>
      <c r="F734" s="47" t="b">
        <v>0</v>
      </c>
      <c r="G734" s="47"/>
      <c r="H734" s="47"/>
      <c r="I734" s="47"/>
    </row>
    <row r="735" spans="1:9" ht="12.75">
      <c r="A735" s="65" t="s">
        <v>12833</v>
      </c>
      <c r="B735" s="65">
        <v>2010</v>
      </c>
      <c r="C735" s="65" t="s">
        <v>12143</v>
      </c>
      <c r="D735" s="47" t="s">
        <v>6158</v>
      </c>
      <c r="E735" s="47" t="b">
        <v>0</v>
      </c>
      <c r="F735" s="47" t="b">
        <v>0</v>
      </c>
      <c r="G735" s="47"/>
      <c r="H735" s="47"/>
      <c r="I735" s="47"/>
    </row>
    <row r="736" spans="1:9" ht="12.75">
      <c r="A736" s="65" t="s">
        <v>12834</v>
      </c>
      <c r="B736" s="65">
        <v>2008</v>
      </c>
      <c r="C736" s="65" t="s">
        <v>44</v>
      </c>
      <c r="D736" s="47" t="s">
        <v>6158</v>
      </c>
      <c r="E736" s="47" t="b">
        <v>0</v>
      </c>
      <c r="F736" s="47" t="b">
        <v>0</v>
      </c>
      <c r="G736" s="47"/>
      <c r="H736" s="47"/>
      <c r="I736" s="47"/>
    </row>
    <row r="737" spans="1:9" ht="12.75">
      <c r="A737" s="65" t="s">
        <v>12835</v>
      </c>
      <c r="B737" s="65">
        <v>2006</v>
      </c>
      <c r="C737" s="65" t="s">
        <v>11</v>
      </c>
      <c r="D737" s="47" t="s">
        <v>6158</v>
      </c>
      <c r="E737" s="47" t="b">
        <v>0</v>
      </c>
      <c r="F737" s="47" t="b">
        <v>0</v>
      </c>
      <c r="G737" s="47"/>
      <c r="H737" s="47"/>
      <c r="I737" s="47"/>
    </row>
    <row r="738" spans="1:9" ht="12.75">
      <c r="A738" s="65" t="s">
        <v>12836</v>
      </c>
      <c r="B738" s="65">
        <v>2007</v>
      </c>
      <c r="C738" s="65" t="s">
        <v>12837</v>
      </c>
      <c r="D738" s="47" t="s">
        <v>6158</v>
      </c>
      <c r="E738" s="47" t="b">
        <v>0</v>
      </c>
      <c r="F738" s="47" t="b">
        <v>0</v>
      </c>
      <c r="G738" s="47"/>
      <c r="H738" s="47"/>
      <c r="I738" s="47"/>
    </row>
    <row r="739" spans="1:9" ht="12.75">
      <c r="A739" s="65" t="s">
        <v>12838</v>
      </c>
      <c r="B739" s="65">
        <v>2011</v>
      </c>
      <c r="C739" s="65" t="s">
        <v>12143</v>
      </c>
      <c r="D739" s="47" t="s">
        <v>6158</v>
      </c>
      <c r="E739" s="47" t="b">
        <v>0</v>
      </c>
      <c r="F739" s="47" t="b">
        <v>0</v>
      </c>
      <c r="G739" s="47"/>
      <c r="H739" s="47"/>
      <c r="I739" s="47"/>
    </row>
    <row r="740" spans="1:9" ht="12.75">
      <c r="A740" s="65" t="s">
        <v>10033</v>
      </c>
      <c r="B740" s="65">
        <v>2006</v>
      </c>
      <c r="C740" s="65" t="s">
        <v>7302</v>
      </c>
      <c r="D740" s="47" t="s">
        <v>6158</v>
      </c>
      <c r="E740" s="47" t="b">
        <v>0</v>
      </c>
      <c r="F740" s="47" t="b">
        <v>0</v>
      </c>
      <c r="G740" s="47"/>
      <c r="H740" s="47"/>
      <c r="I740" s="47"/>
    </row>
    <row r="741" spans="1:9" ht="12.75">
      <c r="A741" s="65" t="s">
        <v>12839</v>
      </c>
      <c r="B741" s="65">
        <v>2007</v>
      </c>
      <c r="C741" s="65" t="s">
        <v>7302</v>
      </c>
      <c r="D741" s="47" t="s">
        <v>6158</v>
      </c>
      <c r="E741" s="47" t="b">
        <v>0</v>
      </c>
      <c r="F741" s="47" t="b">
        <v>0</v>
      </c>
      <c r="G741" s="47"/>
      <c r="H741" s="47"/>
      <c r="I741" s="47"/>
    </row>
    <row r="742" spans="1:9" ht="12.75">
      <c r="A742" s="65" t="s">
        <v>10034</v>
      </c>
      <c r="B742" s="65">
        <v>2006</v>
      </c>
      <c r="C742" s="65" t="s">
        <v>7302</v>
      </c>
      <c r="D742" s="47" t="s">
        <v>6158</v>
      </c>
      <c r="E742" s="47" t="b">
        <v>0</v>
      </c>
      <c r="F742" s="47" t="b">
        <v>0</v>
      </c>
      <c r="G742" s="47"/>
      <c r="H742" s="47"/>
      <c r="I742" s="47"/>
    </row>
    <row r="743" spans="1:9" ht="12.75">
      <c r="A743" s="65" t="s">
        <v>12840</v>
      </c>
      <c r="B743" s="65">
        <v>2009</v>
      </c>
      <c r="C743" s="65" t="s">
        <v>8980</v>
      </c>
      <c r="D743" s="47" t="s">
        <v>6158</v>
      </c>
      <c r="E743" s="47" t="b">
        <v>0</v>
      </c>
      <c r="F743" s="47" t="b">
        <v>0</v>
      </c>
      <c r="G743" s="47"/>
      <c r="H743" s="47"/>
      <c r="I743" s="47"/>
    </row>
    <row r="744" spans="1:9" ht="12.75">
      <c r="A744" s="65" t="s">
        <v>12841</v>
      </c>
      <c r="B744" s="65">
        <v>2008</v>
      </c>
      <c r="C744" s="65" t="s">
        <v>12842</v>
      </c>
      <c r="D744" s="47" t="s">
        <v>6158</v>
      </c>
      <c r="E744" s="47" t="b">
        <v>0</v>
      </c>
      <c r="F744" s="47" t="b">
        <v>0</v>
      </c>
      <c r="G744" s="47"/>
      <c r="H744" s="47"/>
      <c r="I744" s="47"/>
    </row>
    <row r="745" spans="1:9" ht="12.75">
      <c r="A745" s="65" t="s">
        <v>12843</v>
      </c>
      <c r="B745" s="65">
        <v>2008</v>
      </c>
      <c r="C745" s="65" t="s">
        <v>7802</v>
      </c>
      <c r="D745" s="47" t="s">
        <v>6158</v>
      </c>
      <c r="E745" s="47" t="b">
        <v>0</v>
      </c>
      <c r="F745" s="47" t="b">
        <v>0</v>
      </c>
      <c r="G745" s="47"/>
      <c r="H745" s="47"/>
      <c r="I745" s="47"/>
    </row>
    <row r="746" spans="1:9" ht="12.75">
      <c r="A746" s="65" t="s">
        <v>12844</v>
      </c>
      <c r="B746" s="65">
        <v>2008</v>
      </c>
      <c r="C746" s="65" t="s">
        <v>12084</v>
      </c>
      <c r="D746" s="47" t="s">
        <v>6158</v>
      </c>
      <c r="E746" s="47" t="b">
        <v>0</v>
      </c>
      <c r="F746" s="47" t="b">
        <v>0</v>
      </c>
      <c r="G746" s="47"/>
      <c r="H746" s="47"/>
      <c r="I746" s="47"/>
    </row>
    <row r="747" spans="1:9" ht="12.75">
      <c r="A747" s="65" t="s">
        <v>12845</v>
      </c>
      <c r="B747" s="65">
        <v>2006</v>
      </c>
      <c r="C747" s="65" t="s">
        <v>11</v>
      </c>
      <c r="D747" s="47" t="s">
        <v>6158</v>
      </c>
      <c r="E747" s="47" t="b">
        <v>0</v>
      </c>
      <c r="F747" s="47" t="b">
        <v>0</v>
      </c>
      <c r="G747" s="47"/>
      <c r="H747" s="47"/>
      <c r="I747" s="47"/>
    </row>
    <row r="748" spans="1:9" ht="12.75">
      <c r="A748" s="65" t="s">
        <v>12846</v>
      </c>
      <c r="B748" s="65">
        <v>2005</v>
      </c>
      <c r="C748" s="65" t="s">
        <v>11</v>
      </c>
      <c r="D748" s="47" t="s">
        <v>6158</v>
      </c>
      <c r="E748" s="47" t="b">
        <v>0</v>
      </c>
      <c r="F748" s="47" t="b">
        <v>0</v>
      </c>
      <c r="G748" s="47"/>
      <c r="H748" s="47"/>
      <c r="I748" s="47"/>
    </row>
    <row r="749" spans="1:9" ht="12.75">
      <c r="A749" s="65" t="s">
        <v>12847</v>
      </c>
      <c r="B749" s="65">
        <v>2005</v>
      </c>
      <c r="C749" s="65" t="s">
        <v>11</v>
      </c>
      <c r="D749" s="47" t="s">
        <v>6158</v>
      </c>
      <c r="E749" s="47" t="b">
        <v>0</v>
      </c>
      <c r="F749" s="47" t="b">
        <v>0</v>
      </c>
      <c r="G749" s="47"/>
      <c r="H749" s="47"/>
      <c r="I749" s="47"/>
    </row>
    <row r="750" spans="1:9" ht="12.75">
      <c r="A750" s="65" t="s">
        <v>12848</v>
      </c>
      <c r="B750" s="65">
        <v>2005</v>
      </c>
      <c r="C750" s="65" t="s">
        <v>11</v>
      </c>
      <c r="D750" s="47" t="s">
        <v>6158</v>
      </c>
      <c r="E750" s="47" t="b">
        <v>0</v>
      </c>
      <c r="F750" s="47" t="b">
        <v>0</v>
      </c>
      <c r="G750" s="47"/>
      <c r="H750" s="47"/>
      <c r="I750" s="47"/>
    </row>
    <row r="751" spans="1:9" ht="12.75">
      <c r="A751" s="65" t="s">
        <v>12849</v>
      </c>
      <c r="B751" s="65">
        <v>2006</v>
      </c>
      <c r="C751" s="65" t="s">
        <v>11</v>
      </c>
      <c r="D751" s="47" t="s">
        <v>6158</v>
      </c>
      <c r="E751" s="47" t="b">
        <v>0</v>
      </c>
      <c r="F751" s="47" t="b">
        <v>0</v>
      </c>
      <c r="G751" s="47"/>
      <c r="H751" s="47"/>
      <c r="I751" s="47"/>
    </row>
    <row r="752" spans="1:9" ht="12.75">
      <c r="A752" s="65" t="s">
        <v>12850</v>
      </c>
      <c r="B752" s="65">
        <v>2005</v>
      </c>
      <c r="C752" s="65" t="s">
        <v>11</v>
      </c>
      <c r="D752" s="47" t="s">
        <v>6158</v>
      </c>
      <c r="E752" s="47" t="b">
        <v>0</v>
      </c>
      <c r="F752" s="47" t="b">
        <v>0</v>
      </c>
      <c r="G752" s="47"/>
      <c r="H752" s="47"/>
      <c r="I752" s="47"/>
    </row>
    <row r="753" spans="1:9" ht="12.75">
      <c r="A753" s="65" t="s">
        <v>12851</v>
      </c>
      <c r="B753" s="65">
        <v>2008</v>
      </c>
      <c r="C753" s="65" t="s">
        <v>12852</v>
      </c>
      <c r="D753" s="47" t="s">
        <v>6158</v>
      </c>
      <c r="E753" s="47" t="b">
        <v>0</v>
      </c>
      <c r="F753" s="47" t="b">
        <v>0</v>
      </c>
      <c r="G753" s="47"/>
      <c r="H753" s="47"/>
      <c r="I753" s="47"/>
    </row>
    <row r="754" spans="1:9" ht="12.75">
      <c r="A754" s="65" t="s">
        <v>12853</v>
      </c>
      <c r="B754" s="65">
        <v>2007</v>
      </c>
      <c r="C754" s="65" t="s">
        <v>12547</v>
      </c>
      <c r="D754" s="47" t="s">
        <v>6158</v>
      </c>
      <c r="E754" s="47" t="b">
        <v>0</v>
      </c>
      <c r="F754" s="47" t="b">
        <v>0</v>
      </c>
      <c r="G754" s="47"/>
      <c r="H754" s="47"/>
      <c r="I754" s="47"/>
    </row>
    <row r="755" spans="1:9" ht="12.75">
      <c r="A755" s="65" t="s">
        <v>12854</v>
      </c>
      <c r="B755" s="65">
        <v>2010</v>
      </c>
      <c r="C755" s="65" t="s">
        <v>69</v>
      </c>
      <c r="D755" s="47" t="s">
        <v>6158</v>
      </c>
      <c r="E755" s="47" t="b">
        <v>0</v>
      </c>
      <c r="F755" s="47" t="b">
        <v>0</v>
      </c>
      <c r="G755" s="47"/>
      <c r="H755" s="47"/>
      <c r="I755" s="47"/>
    </row>
    <row r="756" spans="1:9" ht="12.75">
      <c r="A756" s="65" t="s">
        <v>12855</v>
      </c>
      <c r="B756" s="65">
        <v>2007</v>
      </c>
      <c r="C756" s="65" t="s">
        <v>12856</v>
      </c>
      <c r="D756" s="47" t="s">
        <v>6158</v>
      </c>
      <c r="E756" s="47" t="b">
        <v>0</v>
      </c>
      <c r="F756" s="47" t="b">
        <v>0</v>
      </c>
      <c r="G756" s="47"/>
      <c r="H756" s="47"/>
      <c r="I756" s="47"/>
    </row>
    <row r="757" spans="1:9" ht="12.75">
      <c r="A757" s="65" t="s">
        <v>10041</v>
      </c>
      <c r="B757" s="65">
        <v>2006</v>
      </c>
      <c r="C757" s="65" t="s">
        <v>7809</v>
      </c>
      <c r="D757" s="47" t="s">
        <v>6158</v>
      </c>
      <c r="E757" s="47" t="b">
        <v>0</v>
      </c>
      <c r="F757" s="47" t="b">
        <v>0</v>
      </c>
      <c r="G757" s="47"/>
      <c r="H757" s="47"/>
      <c r="I757" s="47"/>
    </row>
    <row r="758" spans="1:9" ht="12.75">
      <c r="A758" s="65" t="s">
        <v>12857</v>
      </c>
      <c r="B758" s="65">
        <v>2007</v>
      </c>
      <c r="C758" s="65" t="s">
        <v>12417</v>
      </c>
      <c r="D758" s="47" t="s">
        <v>6158</v>
      </c>
      <c r="E758" s="47" t="b">
        <v>0</v>
      </c>
      <c r="F758" s="47" t="b">
        <v>0</v>
      </c>
      <c r="G758" s="47"/>
      <c r="H758" s="47"/>
      <c r="I758" s="47"/>
    </row>
    <row r="759" spans="1:9" ht="12.75">
      <c r="A759" s="65" t="s">
        <v>12858</v>
      </c>
      <c r="B759" s="65">
        <v>2007</v>
      </c>
      <c r="C759" s="65" t="s">
        <v>7802</v>
      </c>
      <c r="D759" s="47" t="s">
        <v>6158</v>
      </c>
      <c r="E759" s="47" t="b">
        <v>0</v>
      </c>
      <c r="F759" s="47" t="b">
        <v>0</v>
      </c>
      <c r="G759" s="47"/>
      <c r="H759" s="47"/>
      <c r="I759" s="47"/>
    </row>
    <row r="760" spans="1:9" ht="12.75">
      <c r="A760" s="65" t="s">
        <v>12859</v>
      </c>
      <c r="B760" s="65">
        <v>2007</v>
      </c>
      <c r="C760" s="65" t="s">
        <v>11033</v>
      </c>
      <c r="D760" s="47" t="s">
        <v>6158</v>
      </c>
      <c r="E760" s="47" t="b">
        <v>0</v>
      </c>
      <c r="F760" s="47" t="b">
        <v>0</v>
      </c>
      <c r="G760" s="47"/>
      <c r="H760" s="47"/>
      <c r="I760" s="47"/>
    </row>
    <row r="761" spans="1:9" ht="12.75">
      <c r="A761" s="65" t="s">
        <v>12860</v>
      </c>
      <c r="B761" s="65">
        <v>2008</v>
      </c>
      <c r="C761" s="65" t="s">
        <v>8980</v>
      </c>
      <c r="D761" s="47" t="s">
        <v>6158</v>
      </c>
      <c r="E761" s="47" t="b">
        <v>0</v>
      </c>
      <c r="F761" s="47" t="b">
        <v>0</v>
      </c>
      <c r="G761" s="47"/>
      <c r="H761" s="47"/>
      <c r="I761" s="47"/>
    </row>
    <row r="762" spans="1:9" ht="12.75">
      <c r="A762" s="65" t="s">
        <v>10044</v>
      </c>
      <c r="B762" s="65">
        <v>2006</v>
      </c>
      <c r="C762" s="65" t="s">
        <v>4734</v>
      </c>
      <c r="D762" s="47" t="s">
        <v>6158</v>
      </c>
      <c r="E762" s="47" t="b">
        <v>0</v>
      </c>
      <c r="F762" s="47" t="b">
        <v>0</v>
      </c>
      <c r="G762" s="47"/>
      <c r="H762" s="47"/>
      <c r="I762" s="47"/>
    </row>
    <row r="763" spans="1:9" ht="12.75">
      <c r="A763" s="65" t="s">
        <v>12861</v>
      </c>
      <c r="B763" s="65">
        <v>2006</v>
      </c>
      <c r="C763" s="65" t="s">
        <v>4734</v>
      </c>
      <c r="D763" s="47" t="s">
        <v>6158</v>
      </c>
      <c r="E763" s="47" t="b">
        <v>0</v>
      </c>
      <c r="F763" s="47" t="b">
        <v>0</v>
      </c>
      <c r="G763" s="47"/>
      <c r="H763" s="47"/>
      <c r="I763" s="47"/>
    </row>
    <row r="764" spans="1:9" ht="12.75">
      <c r="A764" s="65" t="s">
        <v>12862</v>
      </c>
      <c r="B764" s="65">
        <v>2009</v>
      </c>
      <c r="C764" s="65" t="s">
        <v>10106</v>
      </c>
      <c r="D764" s="47" t="s">
        <v>6158</v>
      </c>
      <c r="E764" s="47" t="b">
        <v>0</v>
      </c>
      <c r="F764" s="47" t="b">
        <v>0</v>
      </c>
      <c r="G764" s="47"/>
      <c r="H764" s="47"/>
      <c r="I764" s="47"/>
    </row>
    <row r="765" spans="1:9" ht="12.75">
      <c r="A765" s="65" t="s">
        <v>12863</v>
      </c>
      <c r="B765" s="65">
        <v>2005</v>
      </c>
      <c r="C765" s="65" t="s">
        <v>12759</v>
      </c>
      <c r="D765" s="47" t="s">
        <v>6158</v>
      </c>
      <c r="E765" s="47" t="b">
        <v>0</v>
      </c>
      <c r="F765" s="47" t="b">
        <v>0</v>
      </c>
      <c r="G765" s="47"/>
      <c r="H765" s="47"/>
      <c r="I765" s="47"/>
    </row>
    <row r="766" spans="1:9" ht="12.75">
      <c r="A766" s="65" t="s">
        <v>10049</v>
      </c>
      <c r="B766" s="65">
        <v>2005</v>
      </c>
      <c r="C766" s="65" t="s">
        <v>118</v>
      </c>
      <c r="D766" s="47" t="s">
        <v>6158</v>
      </c>
      <c r="E766" s="47" t="b">
        <v>0</v>
      </c>
      <c r="F766" s="47" t="b">
        <v>0</v>
      </c>
      <c r="G766" s="47"/>
      <c r="H766" s="47"/>
      <c r="I766" s="47"/>
    </row>
    <row r="767" spans="1:9" ht="12.75">
      <c r="A767" s="65" t="s">
        <v>12864</v>
      </c>
      <c r="B767" s="65">
        <v>2005</v>
      </c>
      <c r="C767" s="65" t="s">
        <v>118</v>
      </c>
      <c r="D767" s="47" t="s">
        <v>6158</v>
      </c>
      <c r="E767" s="47" t="b">
        <v>0</v>
      </c>
      <c r="F767" s="47" t="b">
        <v>0</v>
      </c>
      <c r="G767" s="47"/>
      <c r="H767" s="47"/>
      <c r="I767" s="47"/>
    </row>
    <row r="768" spans="1:9" ht="12.75">
      <c r="A768" s="65" t="s">
        <v>12865</v>
      </c>
      <c r="B768" s="65">
        <v>2007</v>
      </c>
      <c r="C768" s="65" t="s">
        <v>12866</v>
      </c>
      <c r="D768" s="47" t="s">
        <v>6158</v>
      </c>
      <c r="E768" s="47" t="b">
        <v>0</v>
      </c>
      <c r="F768" s="47" t="b">
        <v>0</v>
      </c>
      <c r="G768" s="47"/>
      <c r="H768" s="47"/>
      <c r="I768" s="47"/>
    </row>
    <row r="769" spans="1:9" ht="12.75">
      <c r="A769" s="65" t="s">
        <v>12867</v>
      </c>
      <c r="B769" s="65">
        <v>2008</v>
      </c>
      <c r="C769" s="65" t="s">
        <v>7302</v>
      </c>
      <c r="D769" s="47" t="s">
        <v>6158</v>
      </c>
      <c r="E769" s="47" t="b">
        <v>0</v>
      </c>
      <c r="F769" s="47" t="b">
        <v>0</v>
      </c>
      <c r="G769" s="47"/>
      <c r="H769" s="47"/>
      <c r="I769" s="47"/>
    </row>
    <row r="770" spans="1:9" ht="12.75">
      <c r="A770" s="65" t="s">
        <v>12868</v>
      </c>
      <c r="B770" s="65">
        <v>2007</v>
      </c>
      <c r="C770" s="65" t="s">
        <v>12869</v>
      </c>
      <c r="D770" s="47" t="s">
        <v>6158</v>
      </c>
      <c r="E770" s="47" t="b">
        <v>0</v>
      </c>
      <c r="F770" s="47" t="b">
        <v>0</v>
      </c>
      <c r="G770" s="47"/>
      <c r="H770" s="47"/>
      <c r="I770" s="47"/>
    </row>
    <row r="771" spans="1:9" ht="12.75">
      <c r="A771" s="65" t="s">
        <v>12870</v>
      </c>
      <c r="B771" s="65">
        <v>2008</v>
      </c>
      <c r="C771" s="65" t="s">
        <v>7302</v>
      </c>
      <c r="D771" s="47" t="s">
        <v>6158</v>
      </c>
      <c r="E771" s="47" t="b">
        <v>0</v>
      </c>
      <c r="F771" s="47" t="b">
        <v>0</v>
      </c>
      <c r="G771" s="47"/>
      <c r="H771" s="47"/>
      <c r="I771" s="47"/>
    </row>
    <row r="772" spans="1:9" ht="12.75">
      <c r="A772" s="65" t="s">
        <v>12871</v>
      </c>
      <c r="B772" s="65">
        <v>2007</v>
      </c>
      <c r="C772" s="65" t="s">
        <v>12872</v>
      </c>
      <c r="D772" s="47" t="s">
        <v>6158</v>
      </c>
      <c r="E772" s="47" t="b">
        <v>0</v>
      </c>
      <c r="F772" s="47" t="b">
        <v>0</v>
      </c>
      <c r="G772" s="47"/>
      <c r="H772" s="47"/>
      <c r="I772" s="47"/>
    </row>
    <row r="773" spans="1:9" ht="12.75">
      <c r="A773" s="65" t="s">
        <v>12873</v>
      </c>
      <c r="B773" s="65">
        <v>2007</v>
      </c>
      <c r="C773" s="65" t="s">
        <v>7302</v>
      </c>
      <c r="D773" s="47" t="s">
        <v>6158</v>
      </c>
      <c r="E773" s="47" t="b">
        <v>0</v>
      </c>
      <c r="F773" s="47" t="b">
        <v>0</v>
      </c>
      <c r="G773" s="47"/>
      <c r="H773" s="47"/>
      <c r="I773" s="47"/>
    </row>
    <row r="774" spans="1:9" ht="12.75">
      <c r="A774" s="65" t="s">
        <v>12874</v>
      </c>
      <c r="B774" s="65">
        <v>2009</v>
      </c>
      <c r="C774" s="65" t="s">
        <v>11960</v>
      </c>
      <c r="D774" s="47" t="s">
        <v>6158</v>
      </c>
      <c r="E774" s="47" t="b">
        <v>0</v>
      </c>
      <c r="F774" s="47" t="b">
        <v>0</v>
      </c>
      <c r="G774" s="47"/>
      <c r="H774" s="47"/>
      <c r="I774" s="47"/>
    </row>
    <row r="775" spans="1:9" ht="12.75">
      <c r="A775" s="65" t="s">
        <v>12875</v>
      </c>
      <c r="B775" s="65">
        <v>2009</v>
      </c>
      <c r="C775" s="65" t="s">
        <v>11983</v>
      </c>
      <c r="D775" s="47" t="s">
        <v>6158</v>
      </c>
      <c r="E775" s="47" t="b">
        <v>0</v>
      </c>
      <c r="F775" s="47" t="b">
        <v>0</v>
      </c>
      <c r="G775" s="47"/>
      <c r="H775" s="47"/>
      <c r="I775" s="47"/>
    </row>
    <row r="776" spans="1:9" ht="12.75">
      <c r="A776" s="65" t="s">
        <v>12876</v>
      </c>
      <c r="B776" s="65">
        <v>2010</v>
      </c>
      <c r="C776" s="65" t="s">
        <v>4734</v>
      </c>
      <c r="D776" s="47" t="s">
        <v>6158</v>
      </c>
      <c r="E776" s="47" t="b">
        <v>0</v>
      </c>
      <c r="F776" s="47" t="b">
        <v>0</v>
      </c>
      <c r="G776" s="47"/>
      <c r="H776" s="47"/>
      <c r="I776" s="47"/>
    </row>
    <row r="777" spans="1:9" ht="12.75">
      <c r="A777" s="65" t="s">
        <v>12877</v>
      </c>
      <c r="B777" s="65">
        <v>2006</v>
      </c>
      <c r="C777" s="65" t="s">
        <v>11</v>
      </c>
      <c r="D777" s="47" t="s">
        <v>6158</v>
      </c>
      <c r="E777" s="47" t="b">
        <v>0</v>
      </c>
      <c r="F777" s="47" t="b">
        <v>0</v>
      </c>
      <c r="G777" s="47"/>
      <c r="H777" s="47"/>
      <c r="I777" s="47"/>
    </row>
    <row r="778" spans="1:9" ht="12.75">
      <c r="A778" s="65" t="s">
        <v>12878</v>
      </c>
      <c r="B778" s="65">
        <v>2007</v>
      </c>
      <c r="C778" s="65" t="s">
        <v>12879</v>
      </c>
      <c r="D778" s="47" t="s">
        <v>6158</v>
      </c>
      <c r="E778" s="47" t="b">
        <v>0</v>
      </c>
      <c r="F778" s="47" t="b">
        <v>0</v>
      </c>
      <c r="G778" s="47"/>
      <c r="H778" s="47"/>
      <c r="I778" s="47"/>
    </row>
    <row r="779" spans="1:9" ht="12.75">
      <c r="A779" s="65" t="s">
        <v>12880</v>
      </c>
      <c r="B779" s="65">
        <v>2008</v>
      </c>
      <c r="C779" s="65" t="s">
        <v>11</v>
      </c>
      <c r="D779" s="47" t="s">
        <v>6158</v>
      </c>
      <c r="E779" s="47" t="b">
        <v>0</v>
      </c>
      <c r="F779" s="47" t="b">
        <v>0</v>
      </c>
      <c r="G779" s="47"/>
      <c r="H779" s="47"/>
      <c r="I779" s="47"/>
    </row>
    <row r="780" spans="1:9" ht="12.75">
      <c r="A780" s="65" t="s">
        <v>12881</v>
      </c>
      <c r="B780" s="65">
        <v>2008</v>
      </c>
      <c r="C780" s="65" t="s">
        <v>7809</v>
      </c>
      <c r="D780" s="47" t="s">
        <v>6158</v>
      </c>
      <c r="E780" s="47" t="b">
        <v>0</v>
      </c>
      <c r="F780" s="47" t="b">
        <v>0</v>
      </c>
      <c r="G780" s="47"/>
      <c r="H780" s="47"/>
      <c r="I780" s="47"/>
    </row>
    <row r="781" spans="1:9" ht="12.75">
      <c r="A781" s="65" t="s">
        <v>12882</v>
      </c>
      <c r="B781" s="65">
        <v>2007</v>
      </c>
      <c r="C781" s="65" t="s">
        <v>11020</v>
      </c>
      <c r="D781" s="47" t="s">
        <v>6158</v>
      </c>
      <c r="E781" s="47" t="b">
        <v>0</v>
      </c>
      <c r="F781" s="47" t="b">
        <v>0</v>
      </c>
      <c r="G781" s="47"/>
      <c r="H781" s="47"/>
      <c r="I781" s="47"/>
    </row>
    <row r="782" spans="1:9" ht="12.75">
      <c r="A782" s="65" t="s">
        <v>12883</v>
      </c>
      <c r="B782" s="65">
        <v>2008</v>
      </c>
      <c r="C782" s="65" t="s">
        <v>8980</v>
      </c>
      <c r="D782" s="47" t="s">
        <v>6158</v>
      </c>
      <c r="E782" s="47" t="b">
        <v>0</v>
      </c>
      <c r="F782" s="47" t="b">
        <v>0</v>
      </c>
      <c r="G782" s="47"/>
      <c r="H782" s="47"/>
      <c r="I782" s="47"/>
    </row>
    <row r="783" spans="1:9" ht="12.75">
      <c r="A783" s="65" t="s">
        <v>10052</v>
      </c>
      <c r="B783" s="65">
        <v>2005</v>
      </c>
      <c r="C783" s="65" t="s">
        <v>7809</v>
      </c>
      <c r="D783" s="47" t="s">
        <v>6158</v>
      </c>
      <c r="E783" s="47" t="b">
        <v>0</v>
      </c>
      <c r="F783" s="47" t="b">
        <v>0</v>
      </c>
      <c r="G783" s="47"/>
      <c r="H783" s="47"/>
      <c r="I783" s="47"/>
    </row>
    <row r="784" spans="1:9" ht="12.75">
      <c r="A784" s="65" t="s">
        <v>12884</v>
      </c>
      <c r="B784" s="65">
        <v>2008</v>
      </c>
      <c r="C784" s="65" t="s">
        <v>7809</v>
      </c>
      <c r="D784" s="47" t="s">
        <v>6158</v>
      </c>
      <c r="E784" s="47" t="b">
        <v>0</v>
      </c>
      <c r="F784" s="47" t="b">
        <v>0</v>
      </c>
      <c r="G784" s="47"/>
      <c r="H784" s="47"/>
      <c r="I784" s="47"/>
    </row>
    <row r="785" spans="1:9" ht="12.75">
      <c r="A785" s="65" t="s">
        <v>12885</v>
      </c>
      <c r="B785" s="65">
        <v>2008</v>
      </c>
      <c r="C785" s="65" t="s">
        <v>7809</v>
      </c>
      <c r="D785" s="47" t="s">
        <v>6158</v>
      </c>
      <c r="E785" s="47" t="b">
        <v>0</v>
      </c>
      <c r="F785" s="47" t="b">
        <v>0</v>
      </c>
      <c r="G785" s="47"/>
      <c r="H785" s="47"/>
      <c r="I785" s="47"/>
    </row>
    <row r="786" spans="1:9" ht="12.75">
      <c r="A786" s="65" t="s">
        <v>12886</v>
      </c>
      <c r="B786" s="65">
        <v>2008</v>
      </c>
      <c r="C786" s="65" t="s">
        <v>7809</v>
      </c>
      <c r="D786" s="47" t="s">
        <v>6158</v>
      </c>
      <c r="E786" s="47" t="b">
        <v>0</v>
      </c>
      <c r="F786" s="47" t="b">
        <v>0</v>
      </c>
      <c r="G786" s="47"/>
      <c r="H786" s="47"/>
      <c r="I786" s="47"/>
    </row>
    <row r="787" spans="1:9" ht="12.75">
      <c r="A787" s="65" t="s">
        <v>12887</v>
      </c>
      <c r="B787" s="65">
        <v>2008</v>
      </c>
      <c r="C787" s="65" t="s">
        <v>12447</v>
      </c>
      <c r="D787" s="47" t="s">
        <v>6158</v>
      </c>
      <c r="E787" s="47" t="b">
        <v>0</v>
      </c>
      <c r="F787" s="47" t="b">
        <v>0</v>
      </c>
      <c r="G787" s="47"/>
      <c r="H787" s="47"/>
      <c r="I787" s="47"/>
    </row>
    <row r="788" spans="1:9" ht="12.75">
      <c r="A788" s="65" t="s">
        <v>12888</v>
      </c>
      <c r="B788" s="65">
        <v>2007</v>
      </c>
      <c r="C788" s="65" t="s">
        <v>7809</v>
      </c>
      <c r="D788" s="47" t="s">
        <v>6158</v>
      </c>
      <c r="E788" s="47" t="b">
        <v>0</v>
      </c>
      <c r="F788" s="47" t="b">
        <v>0</v>
      </c>
      <c r="G788" s="47"/>
      <c r="H788" s="47"/>
      <c r="I788" s="47"/>
    </row>
    <row r="789" spans="1:9" ht="12.75">
      <c r="A789" s="65" t="s">
        <v>12889</v>
      </c>
      <c r="B789" s="65">
        <v>2007</v>
      </c>
      <c r="C789" s="65" t="s">
        <v>7809</v>
      </c>
      <c r="D789" s="47" t="s">
        <v>6158</v>
      </c>
      <c r="E789" s="47" t="b">
        <v>0</v>
      </c>
      <c r="F789" s="47" t="b">
        <v>0</v>
      </c>
      <c r="G789" s="47"/>
      <c r="H789" s="47"/>
      <c r="I789" s="47"/>
    </row>
    <row r="790" spans="1:9" ht="12.75">
      <c r="A790" s="65" t="s">
        <v>12890</v>
      </c>
      <c r="B790" s="65">
        <v>2008</v>
      </c>
      <c r="C790" s="65" t="s">
        <v>7809</v>
      </c>
      <c r="D790" s="47" t="s">
        <v>6158</v>
      </c>
      <c r="E790" s="47" t="b">
        <v>0</v>
      </c>
      <c r="F790" s="47" t="b">
        <v>0</v>
      </c>
      <c r="G790" s="47"/>
      <c r="H790" s="47"/>
      <c r="I790" s="47"/>
    </row>
    <row r="791" spans="1:9" ht="12.75">
      <c r="A791" s="65" t="s">
        <v>12891</v>
      </c>
      <c r="B791" s="65">
        <v>2008</v>
      </c>
      <c r="C791" s="65" t="s">
        <v>7809</v>
      </c>
      <c r="D791" s="47" t="s">
        <v>6158</v>
      </c>
      <c r="E791" s="47" t="b">
        <v>0</v>
      </c>
      <c r="F791" s="47" t="b">
        <v>0</v>
      </c>
      <c r="G791" s="47"/>
      <c r="H791" s="47"/>
      <c r="I791" s="47"/>
    </row>
    <row r="792" spans="1:9" ht="12.75">
      <c r="A792" s="65" t="s">
        <v>12892</v>
      </c>
      <c r="B792" s="65">
        <v>2007</v>
      </c>
      <c r="C792" s="65" t="s">
        <v>7809</v>
      </c>
      <c r="D792" s="47" t="s">
        <v>6158</v>
      </c>
      <c r="E792" s="47" t="b">
        <v>0</v>
      </c>
      <c r="F792" s="47" t="b">
        <v>0</v>
      </c>
      <c r="G792" s="47"/>
      <c r="H792" s="47"/>
      <c r="I792" s="47"/>
    </row>
    <row r="793" spans="1:9" ht="12.75">
      <c r="A793" s="65" t="s">
        <v>12893</v>
      </c>
      <c r="B793" s="65">
        <v>2007</v>
      </c>
      <c r="C793" s="65" t="s">
        <v>7809</v>
      </c>
      <c r="D793" s="47" t="s">
        <v>6158</v>
      </c>
      <c r="E793" s="47" t="b">
        <v>0</v>
      </c>
      <c r="F793" s="47" t="b">
        <v>0</v>
      </c>
      <c r="G793" s="47"/>
      <c r="H793" s="47"/>
      <c r="I793" s="47"/>
    </row>
    <row r="794" spans="1:9" ht="12.75">
      <c r="A794" s="65" t="s">
        <v>12894</v>
      </c>
      <c r="B794" s="65">
        <v>2008</v>
      </c>
      <c r="C794" s="65" t="s">
        <v>21</v>
      </c>
      <c r="D794" s="47" t="s">
        <v>6158</v>
      </c>
      <c r="E794" s="47" t="b">
        <v>0</v>
      </c>
      <c r="F794" s="47" t="b">
        <v>0</v>
      </c>
      <c r="G794" s="47"/>
      <c r="H794" s="47"/>
      <c r="I794" s="47"/>
    </row>
    <row r="795" spans="1:9" ht="12.75">
      <c r="A795" s="65" t="s">
        <v>12895</v>
      </c>
      <c r="B795" s="65">
        <v>2009</v>
      </c>
      <c r="C795" s="65" t="s">
        <v>9823</v>
      </c>
      <c r="D795" s="47" t="s">
        <v>6158</v>
      </c>
      <c r="E795" s="47" t="b">
        <v>0</v>
      </c>
      <c r="F795" s="47" t="b">
        <v>0</v>
      </c>
      <c r="G795" s="47"/>
      <c r="H795" s="47"/>
      <c r="I795" s="47"/>
    </row>
    <row r="796" spans="1:9" ht="12.75">
      <c r="A796" s="65" t="s">
        <v>12896</v>
      </c>
      <c r="B796" s="65">
        <v>2005</v>
      </c>
      <c r="C796" s="65" t="s">
        <v>69</v>
      </c>
      <c r="D796" s="47" t="s">
        <v>6158</v>
      </c>
      <c r="E796" s="47" t="b">
        <v>0</v>
      </c>
      <c r="F796" s="47" t="b">
        <v>0</v>
      </c>
      <c r="G796" s="47"/>
      <c r="H796" s="47"/>
      <c r="I796" s="47"/>
    </row>
    <row r="797" spans="1:9" ht="12.75">
      <c r="A797" s="65" t="s">
        <v>12897</v>
      </c>
      <c r="B797" s="65">
        <v>2006</v>
      </c>
      <c r="C797" s="65" t="s">
        <v>69</v>
      </c>
      <c r="D797" s="47" t="s">
        <v>6158</v>
      </c>
      <c r="E797" s="47" t="b">
        <v>0</v>
      </c>
      <c r="F797" s="47" t="b">
        <v>0</v>
      </c>
      <c r="G797" s="47"/>
      <c r="H797" s="47"/>
      <c r="I797" s="47"/>
    </row>
    <row r="798" spans="1:9" ht="12.75">
      <c r="A798" s="65" t="s">
        <v>12898</v>
      </c>
      <c r="B798" s="65">
        <v>2007</v>
      </c>
      <c r="C798" s="65" t="s">
        <v>69</v>
      </c>
      <c r="D798" s="47" t="s">
        <v>6158</v>
      </c>
      <c r="E798" s="47" t="b">
        <v>0</v>
      </c>
      <c r="F798" s="47" t="b">
        <v>0</v>
      </c>
      <c r="G798" s="47"/>
      <c r="H798" s="47"/>
      <c r="I798" s="47"/>
    </row>
    <row r="799" spans="1:9" ht="12.75">
      <c r="A799" s="65" t="s">
        <v>12899</v>
      </c>
      <c r="B799" s="65">
        <v>2009</v>
      </c>
      <c r="C799" s="65" t="s">
        <v>11</v>
      </c>
      <c r="D799" s="47" t="s">
        <v>6158</v>
      </c>
      <c r="E799" s="47" t="b">
        <v>0</v>
      </c>
      <c r="F799" s="47" t="b">
        <v>0</v>
      </c>
      <c r="G799" s="47"/>
      <c r="H799" s="47"/>
      <c r="I799" s="47"/>
    </row>
    <row r="800" spans="1:9" ht="12.75">
      <c r="A800" s="65" t="s">
        <v>12900</v>
      </c>
      <c r="B800" s="65">
        <v>2007</v>
      </c>
      <c r="C800" s="65" t="s">
        <v>11</v>
      </c>
      <c r="D800" s="47" t="s">
        <v>6158</v>
      </c>
      <c r="E800" s="47" t="b">
        <v>0</v>
      </c>
      <c r="F800" s="47" t="b">
        <v>0</v>
      </c>
      <c r="G800" s="47"/>
      <c r="H800" s="47"/>
      <c r="I800" s="47"/>
    </row>
    <row r="801" spans="1:9" ht="12.75">
      <c r="A801" s="65" t="s">
        <v>12901</v>
      </c>
      <c r="B801" s="65">
        <v>2007</v>
      </c>
      <c r="C801" s="65" t="s">
        <v>21</v>
      </c>
      <c r="D801" s="47" t="s">
        <v>6158</v>
      </c>
      <c r="E801" s="47" t="b">
        <v>0</v>
      </c>
      <c r="F801" s="47" t="b">
        <v>0</v>
      </c>
      <c r="G801" s="47"/>
      <c r="H801" s="47"/>
      <c r="I801" s="47"/>
    </row>
    <row r="802" spans="1:9" ht="12.75">
      <c r="A802" s="65" t="s">
        <v>12902</v>
      </c>
      <c r="B802" s="65">
        <v>2010</v>
      </c>
      <c r="C802" s="65" t="s">
        <v>12903</v>
      </c>
      <c r="D802" s="47" t="s">
        <v>6158</v>
      </c>
      <c r="E802" s="47" t="b">
        <v>0</v>
      </c>
      <c r="F802" s="47" t="b">
        <v>0</v>
      </c>
      <c r="G802" s="47"/>
      <c r="H802" s="47"/>
      <c r="I802" s="47"/>
    </row>
    <row r="803" spans="1:9" ht="12.75">
      <c r="A803" s="65" t="s">
        <v>12904</v>
      </c>
      <c r="B803" s="65">
        <v>2004</v>
      </c>
      <c r="C803" s="65" t="s">
        <v>7302</v>
      </c>
      <c r="D803" s="47" t="s">
        <v>6158</v>
      </c>
      <c r="E803" s="47" t="b">
        <v>0</v>
      </c>
      <c r="F803" s="47" t="b">
        <v>0</v>
      </c>
      <c r="G803" s="47"/>
      <c r="H803" s="47"/>
      <c r="I803" s="47"/>
    </row>
    <row r="804" spans="1:9" ht="12.75">
      <c r="A804" s="65" t="s">
        <v>12905</v>
      </c>
      <c r="B804" s="65">
        <v>2008</v>
      </c>
      <c r="C804" s="65" t="s">
        <v>12474</v>
      </c>
      <c r="D804" s="47" t="s">
        <v>6158</v>
      </c>
      <c r="E804" s="47" t="b">
        <v>0</v>
      </c>
      <c r="F804" s="47" t="b">
        <v>0</v>
      </c>
      <c r="G804" s="47"/>
      <c r="H804" s="47"/>
      <c r="I804" s="47"/>
    </row>
    <row r="805" spans="1:9" ht="12.75">
      <c r="A805" s="65" t="s">
        <v>12906</v>
      </c>
      <c r="B805" s="65">
        <v>2009</v>
      </c>
      <c r="C805" s="65" t="s">
        <v>12907</v>
      </c>
      <c r="D805" s="47" t="s">
        <v>6158</v>
      </c>
      <c r="E805" s="47" t="b">
        <v>0</v>
      </c>
      <c r="F805" s="47" t="b">
        <v>0</v>
      </c>
      <c r="G805" s="47"/>
      <c r="H805" s="47"/>
      <c r="I805" s="47"/>
    </row>
    <row r="806" spans="1:9" ht="12.75">
      <c r="A806" s="65" t="s">
        <v>12908</v>
      </c>
      <c r="B806" s="65">
        <v>2007</v>
      </c>
      <c r="C806" s="65" t="s">
        <v>12909</v>
      </c>
      <c r="D806" s="47" t="s">
        <v>6158</v>
      </c>
      <c r="E806" s="47" t="b">
        <v>0</v>
      </c>
      <c r="F806" s="47" t="b">
        <v>0</v>
      </c>
      <c r="G806" s="47"/>
      <c r="H806" s="47"/>
      <c r="I806" s="47"/>
    </row>
    <row r="807" spans="1:9" ht="12.75">
      <c r="A807" s="65" t="s">
        <v>12910</v>
      </c>
      <c r="B807" s="65">
        <v>2006</v>
      </c>
      <c r="C807" s="65" t="s">
        <v>12911</v>
      </c>
      <c r="D807" s="47" t="s">
        <v>6158</v>
      </c>
      <c r="E807" s="47" t="b">
        <v>0</v>
      </c>
      <c r="F807" s="47" t="b">
        <v>0</v>
      </c>
      <c r="G807" s="47"/>
      <c r="H807" s="47"/>
      <c r="I807" s="47"/>
    </row>
    <row r="808" spans="1:9" ht="12.75">
      <c r="A808" s="65" t="s">
        <v>12912</v>
      </c>
      <c r="B808" s="65">
        <v>2008</v>
      </c>
      <c r="C808" s="65" t="s">
        <v>11960</v>
      </c>
      <c r="D808" s="47" t="s">
        <v>6158</v>
      </c>
      <c r="E808" s="47" t="b">
        <v>0</v>
      </c>
      <c r="F808" s="47" t="b">
        <v>0</v>
      </c>
      <c r="G808" s="47"/>
      <c r="H808" s="47"/>
      <c r="I808" s="47"/>
    </row>
    <row r="809" spans="1:9" ht="12.75">
      <c r="A809" s="65" t="s">
        <v>12913</v>
      </c>
      <c r="B809" s="65">
        <v>2013</v>
      </c>
      <c r="C809" s="65" t="s">
        <v>9823</v>
      </c>
      <c r="D809" s="47" t="s">
        <v>6158</v>
      </c>
      <c r="E809" s="47" t="b">
        <v>0</v>
      </c>
      <c r="F809" s="47" t="b">
        <v>0</v>
      </c>
      <c r="G809" s="47"/>
      <c r="H809" s="47"/>
      <c r="I809" s="47"/>
    </row>
    <row r="810" spans="1:9" ht="12.75">
      <c r="A810" s="65" t="s">
        <v>12914</v>
      </c>
      <c r="B810" s="65">
        <v>2009</v>
      </c>
      <c r="C810" s="65" t="s">
        <v>21</v>
      </c>
      <c r="D810" s="47" t="s">
        <v>6158</v>
      </c>
      <c r="E810" s="47" t="b">
        <v>0</v>
      </c>
      <c r="F810" s="47" t="b">
        <v>0</v>
      </c>
      <c r="G810" s="47"/>
      <c r="H810" s="47"/>
      <c r="I810" s="47"/>
    </row>
    <row r="811" spans="1:9" ht="12.75">
      <c r="A811" s="65" t="s">
        <v>12915</v>
      </c>
      <c r="B811" s="65">
        <v>2007</v>
      </c>
      <c r="C811" s="65" t="s">
        <v>11</v>
      </c>
      <c r="D811" s="47" t="s">
        <v>6158</v>
      </c>
      <c r="E811" s="47" t="b">
        <v>0</v>
      </c>
      <c r="F811" s="47" t="b">
        <v>0</v>
      </c>
      <c r="G811" s="47"/>
      <c r="H811" s="47"/>
      <c r="I811" s="47"/>
    </row>
    <row r="812" spans="1:9" ht="12.75">
      <c r="A812" s="65" t="s">
        <v>12916</v>
      </c>
      <c r="B812" s="65">
        <v>2011</v>
      </c>
      <c r="C812" s="65" t="s">
        <v>11983</v>
      </c>
      <c r="D812" s="47" t="s">
        <v>6158</v>
      </c>
      <c r="E812" s="47" t="b">
        <v>0</v>
      </c>
      <c r="F812" s="47" t="b">
        <v>0</v>
      </c>
      <c r="G812" s="47"/>
      <c r="H812" s="47"/>
      <c r="I812" s="47"/>
    </row>
    <row r="813" spans="1:9" ht="12.75">
      <c r="A813" s="65" t="s">
        <v>12917</v>
      </c>
      <c r="B813" s="65">
        <v>2007</v>
      </c>
      <c r="C813" s="65" t="s">
        <v>7809</v>
      </c>
      <c r="D813" s="47" t="s">
        <v>6158</v>
      </c>
      <c r="E813" s="47" t="b">
        <v>0</v>
      </c>
      <c r="F813" s="47" t="b">
        <v>0</v>
      </c>
      <c r="G813" s="47"/>
      <c r="H813" s="47"/>
      <c r="I813" s="47"/>
    </row>
    <row r="814" spans="1:9" ht="12.75">
      <c r="A814" s="65" t="s">
        <v>12918</v>
      </c>
      <c r="B814" s="65">
        <v>2008</v>
      </c>
      <c r="C814" s="65" t="s">
        <v>12163</v>
      </c>
      <c r="D814" s="47" t="s">
        <v>6158</v>
      </c>
      <c r="E814" s="47" t="b">
        <v>0</v>
      </c>
      <c r="F814" s="47" t="b">
        <v>0</v>
      </c>
      <c r="G814" s="47"/>
      <c r="H814" s="47"/>
      <c r="I814" s="47"/>
    </row>
    <row r="815" spans="1:9" ht="12.75">
      <c r="A815" s="65" t="s">
        <v>12919</v>
      </c>
      <c r="B815" s="65">
        <v>2007</v>
      </c>
      <c r="C815" s="65" t="s">
        <v>12920</v>
      </c>
      <c r="D815" s="47" t="s">
        <v>6158</v>
      </c>
      <c r="E815" s="47" t="b">
        <v>0</v>
      </c>
      <c r="F815" s="47" t="b">
        <v>0</v>
      </c>
      <c r="G815" s="47"/>
      <c r="H815" s="47"/>
      <c r="I815" s="47"/>
    </row>
    <row r="816" spans="1:9" ht="12.75">
      <c r="A816" s="65" t="s">
        <v>12921</v>
      </c>
      <c r="B816" s="65">
        <v>2007</v>
      </c>
      <c r="C816" s="65" t="s">
        <v>9744</v>
      </c>
      <c r="D816" s="47" t="s">
        <v>6158</v>
      </c>
      <c r="E816" s="47" t="b">
        <v>0</v>
      </c>
      <c r="F816" s="47" t="b">
        <v>0</v>
      </c>
      <c r="G816" s="47"/>
      <c r="H816" s="47"/>
      <c r="I816" s="47"/>
    </row>
    <row r="817" spans="1:9" ht="12.75">
      <c r="A817" s="65" t="s">
        <v>12922</v>
      </c>
      <c r="B817" s="65">
        <v>2006</v>
      </c>
      <c r="C817" s="65" t="s">
        <v>118</v>
      </c>
      <c r="D817" s="47" t="s">
        <v>6158</v>
      </c>
      <c r="E817" s="47" t="b">
        <v>0</v>
      </c>
      <c r="F817" s="47" t="b">
        <v>0</v>
      </c>
      <c r="G817" s="47"/>
      <c r="H817" s="47"/>
      <c r="I817" s="47"/>
    </row>
    <row r="818" spans="1:9" ht="12.75">
      <c r="A818" s="65" t="s">
        <v>12923</v>
      </c>
      <c r="B818" s="65">
        <v>2011</v>
      </c>
      <c r="C818" s="65" t="s">
        <v>11</v>
      </c>
      <c r="D818" s="47" t="s">
        <v>6158</v>
      </c>
      <c r="E818" s="47" t="b">
        <v>0</v>
      </c>
      <c r="F818" s="47" t="b">
        <v>0</v>
      </c>
      <c r="G818" s="47"/>
      <c r="H818" s="47"/>
      <c r="I818" s="47"/>
    </row>
    <row r="819" spans="1:9" ht="12.75">
      <c r="A819" s="65" t="s">
        <v>12924</v>
      </c>
      <c r="B819" s="65">
        <v>2012</v>
      </c>
      <c r="C819" s="65" t="s">
        <v>11</v>
      </c>
      <c r="D819" s="47" t="s">
        <v>6158</v>
      </c>
      <c r="E819" s="47" t="b">
        <v>0</v>
      </c>
      <c r="F819" s="47" t="b">
        <v>0</v>
      </c>
      <c r="G819" s="47"/>
      <c r="H819" s="47"/>
      <c r="I819" s="47"/>
    </row>
    <row r="820" spans="1:9" ht="12.75">
      <c r="A820" s="65" t="s">
        <v>12925</v>
      </c>
      <c r="B820" s="65">
        <v>2012</v>
      </c>
      <c r="C820" s="65" t="s">
        <v>11</v>
      </c>
      <c r="D820" s="47" t="s">
        <v>6158</v>
      </c>
      <c r="E820" s="47" t="b">
        <v>0</v>
      </c>
      <c r="F820" s="47" t="b">
        <v>0</v>
      </c>
      <c r="G820" s="47"/>
      <c r="H820" s="47"/>
      <c r="I820" s="47"/>
    </row>
    <row r="821" spans="1:9" ht="12.75">
      <c r="A821" s="65" t="s">
        <v>12926</v>
      </c>
      <c r="B821" s="65">
        <v>2004</v>
      </c>
      <c r="C821" s="65" t="s">
        <v>11</v>
      </c>
      <c r="D821" s="47" t="s">
        <v>6158</v>
      </c>
      <c r="E821" s="47" t="b">
        <v>0</v>
      </c>
      <c r="F821" s="47" t="b">
        <v>0</v>
      </c>
      <c r="G821" s="47"/>
      <c r="H821" s="47"/>
      <c r="I821" s="47"/>
    </row>
    <row r="822" spans="1:9" ht="12.75">
      <c r="A822" s="65" t="s">
        <v>12927</v>
      </c>
      <c r="B822" s="65">
        <v>2006</v>
      </c>
      <c r="C822" s="65" t="s">
        <v>11</v>
      </c>
      <c r="D822" s="47" t="s">
        <v>6158</v>
      </c>
      <c r="E822" s="47" t="b">
        <v>0</v>
      </c>
      <c r="F822" s="47" t="b">
        <v>0</v>
      </c>
      <c r="G822" s="47"/>
      <c r="H822" s="47"/>
      <c r="I822" s="47"/>
    </row>
    <row r="823" spans="1:9" ht="12.75">
      <c r="A823" s="65" t="s">
        <v>12928</v>
      </c>
      <c r="B823" s="65">
        <v>2009</v>
      </c>
      <c r="C823" s="65" t="s">
        <v>11</v>
      </c>
      <c r="D823" s="47" t="s">
        <v>6158</v>
      </c>
      <c r="E823" s="47" t="b">
        <v>0</v>
      </c>
      <c r="F823" s="47" t="b">
        <v>0</v>
      </c>
      <c r="G823" s="47"/>
      <c r="H823" s="47"/>
      <c r="I823" s="47"/>
    </row>
    <row r="824" spans="1:9" ht="12.75">
      <c r="A824" s="65" t="s">
        <v>12929</v>
      </c>
      <c r="B824" s="65">
        <v>2005</v>
      </c>
      <c r="C824" s="65" t="s">
        <v>11</v>
      </c>
      <c r="D824" s="47" t="s">
        <v>6158</v>
      </c>
      <c r="E824" s="47" t="b">
        <v>0</v>
      </c>
      <c r="F824" s="47" t="b">
        <v>0</v>
      </c>
      <c r="G824" s="47"/>
      <c r="H824" s="47"/>
      <c r="I824" s="47"/>
    </row>
    <row r="825" spans="1:9" ht="12.75">
      <c r="A825" s="65" t="s">
        <v>12930</v>
      </c>
      <c r="B825" s="65">
        <v>2007</v>
      </c>
      <c r="C825" s="65" t="s">
        <v>11</v>
      </c>
      <c r="D825" s="47" t="s">
        <v>6158</v>
      </c>
      <c r="E825" s="47" t="b">
        <v>0</v>
      </c>
      <c r="F825" s="47" t="b">
        <v>0</v>
      </c>
      <c r="G825" s="47"/>
      <c r="H825" s="47"/>
      <c r="I825" s="47"/>
    </row>
    <row r="826" spans="1:9" ht="12.75">
      <c r="A826" s="65" t="s">
        <v>12931</v>
      </c>
      <c r="B826" s="65">
        <v>2009</v>
      </c>
      <c r="C826" s="65" t="s">
        <v>11</v>
      </c>
      <c r="D826" s="47" t="s">
        <v>6158</v>
      </c>
      <c r="E826" s="47" t="b">
        <v>0</v>
      </c>
      <c r="F826" s="47" t="b">
        <v>0</v>
      </c>
      <c r="G826" s="47"/>
      <c r="H826" s="47"/>
      <c r="I826" s="47"/>
    </row>
    <row r="827" spans="1:9" ht="12.75">
      <c r="A827" s="65" t="s">
        <v>12932</v>
      </c>
      <c r="B827" s="65">
        <v>2007</v>
      </c>
      <c r="C827" s="65" t="s">
        <v>11</v>
      </c>
      <c r="D827" s="47" t="s">
        <v>6158</v>
      </c>
      <c r="E827" s="47" t="b">
        <v>0</v>
      </c>
      <c r="F827" s="47" t="b">
        <v>0</v>
      </c>
      <c r="G827" s="47"/>
      <c r="H827" s="47"/>
      <c r="I827" s="47"/>
    </row>
    <row r="828" spans="1:9" ht="12.75">
      <c r="A828" s="65" t="s">
        <v>12933</v>
      </c>
      <c r="B828" s="65">
        <v>2006</v>
      </c>
      <c r="C828" s="65" t="s">
        <v>11</v>
      </c>
      <c r="D828" s="47" t="s">
        <v>6158</v>
      </c>
      <c r="E828" s="47" t="b">
        <v>0</v>
      </c>
      <c r="F828" s="47" t="b">
        <v>0</v>
      </c>
      <c r="G828" s="47"/>
      <c r="H828" s="47"/>
      <c r="I828" s="47"/>
    </row>
    <row r="829" spans="1:9" ht="12.75">
      <c r="A829" s="65" t="s">
        <v>12934</v>
      </c>
      <c r="B829" s="65">
        <v>2008</v>
      </c>
      <c r="C829" s="65" t="s">
        <v>11</v>
      </c>
      <c r="D829" s="47" t="s">
        <v>6158</v>
      </c>
      <c r="E829" s="47" t="b">
        <v>0</v>
      </c>
      <c r="F829" s="47" t="b">
        <v>0</v>
      </c>
      <c r="G829" s="47"/>
      <c r="H829" s="47"/>
      <c r="I829" s="47"/>
    </row>
    <row r="830" spans="1:9" ht="12.75">
      <c r="A830" s="65" t="s">
        <v>12935</v>
      </c>
      <c r="B830" s="65">
        <v>2006</v>
      </c>
      <c r="C830" s="65" t="s">
        <v>11</v>
      </c>
      <c r="D830" s="47" t="s">
        <v>6158</v>
      </c>
      <c r="E830" s="47" t="b">
        <v>0</v>
      </c>
      <c r="F830" s="47" t="b">
        <v>0</v>
      </c>
      <c r="G830" s="47"/>
      <c r="H830" s="47"/>
      <c r="I830" s="47"/>
    </row>
    <row r="831" spans="1:9" ht="12.75">
      <c r="A831" s="65" t="s">
        <v>12936</v>
      </c>
      <c r="B831" s="65">
        <v>2010</v>
      </c>
      <c r="C831" s="65" t="s">
        <v>11</v>
      </c>
      <c r="D831" s="47" t="s">
        <v>6158</v>
      </c>
      <c r="E831" s="47" t="b">
        <v>0</v>
      </c>
      <c r="F831" s="47" t="b">
        <v>0</v>
      </c>
      <c r="G831" s="47"/>
      <c r="H831" s="47"/>
      <c r="I831" s="47"/>
    </row>
    <row r="832" spans="1:9" ht="12.75">
      <c r="A832" s="65" t="s">
        <v>12937</v>
      </c>
      <c r="B832" s="65">
        <v>2008</v>
      </c>
      <c r="C832" s="65" t="s">
        <v>11</v>
      </c>
      <c r="D832" s="47" t="s">
        <v>6158</v>
      </c>
      <c r="E832" s="47" t="b">
        <v>0</v>
      </c>
      <c r="F832" s="47" t="b">
        <v>0</v>
      </c>
      <c r="G832" s="47"/>
      <c r="H832" s="47"/>
      <c r="I832" s="47"/>
    </row>
    <row r="833" spans="1:9" ht="12.75">
      <c r="A833" s="65" t="s">
        <v>12938</v>
      </c>
      <c r="B833" s="65">
        <v>2009</v>
      </c>
      <c r="C833" s="65" t="s">
        <v>11</v>
      </c>
      <c r="D833" s="47" t="s">
        <v>6158</v>
      </c>
      <c r="E833" s="47" t="b">
        <v>0</v>
      </c>
      <c r="F833" s="47" t="b">
        <v>0</v>
      </c>
      <c r="G833" s="47"/>
      <c r="H833" s="47"/>
      <c r="I833" s="47"/>
    </row>
    <row r="834" spans="1:9" ht="12.75">
      <c r="A834" s="65" t="s">
        <v>12939</v>
      </c>
      <c r="B834" s="65">
        <v>2005</v>
      </c>
      <c r="C834" s="65" t="s">
        <v>11</v>
      </c>
      <c r="D834" s="47" t="s">
        <v>6158</v>
      </c>
      <c r="E834" s="47" t="b">
        <v>0</v>
      </c>
      <c r="F834" s="47" t="b">
        <v>0</v>
      </c>
      <c r="G834" s="47"/>
      <c r="H834" s="47"/>
      <c r="I834" s="47"/>
    </row>
    <row r="835" spans="1:9" ht="12.75">
      <c r="A835" s="65" t="s">
        <v>12940</v>
      </c>
      <c r="B835" s="65">
        <v>2011</v>
      </c>
      <c r="C835" s="65" t="s">
        <v>11</v>
      </c>
      <c r="D835" s="47" t="s">
        <v>6158</v>
      </c>
      <c r="E835" s="47" t="b">
        <v>0</v>
      </c>
      <c r="F835" s="47" t="b">
        <v>0</v>
      </c>
      <c r="G835" s="47"/>
      <c r="H835" s="47"/>
      <c r="I835" s="47"/>
    </row>
    <row r="836" spans="1:9" ht="12.75">
      <c r="A836" s="65" t="s">
        <v>12941</v>
      </c>
      <c r="B836" s="65">
        <v>2012</v>
      </c>
      <c r="C836" s="65" t="s">
        <v>11</v>
      </c>
      <c r="D836" s="47" t="s">
        <v>6158</v>
      </c>
      <c r="E836" s="47" t="b">
        <v>0</v>
      </c>
      <c r="F836" s="47" t="b">
        <v>0</v>
      </c>
      <c r="G836" s="47"/>
      <c r="H836" s="47"/>
      <c r="I836" s="47"/>
    </row>
    <row r="837" spans="1:9" ht="12.75">
      <c r="A837" s="65" t="s">
        <v>12942</v>
      </c>
      <c r="B837" s="65">
        <v>2004</v>
      </c>
      <c r="C837" s="65" t="s">
        <v>11</v>
      </c>
      <c r="D837" s="47" t="s">
        <v>6158</v>
      </c>
      <c r="E837" s="47" t="b">
        <v>0</v>
      </c>
      <c r="F837" s="47" t="b">
        <v>0</v>
      </c>
      <c r="G837" s="47"/>
      <c r="H837" s="47"/>
      <c r="I837" s="47"/>
    </row>
    <row r="838" spans="1:9" ht="12.75">
      <c r="A838" s="65" t="s">
        <v>12943</v>
      </c>
      <c r="B838" s="65">
        <v>2007</v>
      </c>
      <c r="C838" s="65" t="s">
        <v>12944</v>
      </c>
      <c r="D838" s="47" t="s">
        <v>6158</v>
      </c>
      <c r="E838" s="47" t="b">
        <v>0</v>
      </c>
      <c r="F838" s="47" t="b">
        <v>0</v>
      </c>
      <c r="G838" s="47"/>
      <c r="H838" s="47"/>
      <c r="I838" s="47"/>
    </row>
    <row r="839" spans="1:9" ht="12.75">
      <c r="A839" s="65" t="s">
        <v>12945</v>
      </c>
      <c r="B839" s="65">
        <v>2008</v>
      </c>
      <c r="C839" s="65" t="s">
        <v>9757</v>
      </c>
      <c r="D839" s="47" t="s">
        <v>6158</v>
      </c>
      <c r="E839" s="47" t="b">
        <v>0</v>
      </c>
      <c r="F839" s="47" t="b">
        <v>0</v>
      </c>
      <c r="G839" s="47"/>
      <c r="H839" s="47"/>
      <c r="I839" s="47"/>
    </row>
    <row r="840" spans="1:9" ht="12.75">
      <c r="A840" s="65" t="s">
        <v>12946</v>
      </c>
      <c r="B840" s="65">
        <v>2006</v>
      </c>
      <c r="C840" s="65" t="s">
        <v>4734</v>
      </c>
      <c r="D840" s="47" t="s">
        <v>6158</v>
      </c>
      <c r="E840" s="47" t="b">
        <v>0</v>
      </c>
      <c r="F840" s="47" t="b">
        <v>0</v>
      </c>
      <c r="G840" s="47"/>
      <c r="H840" s="47"/>
      <c r="I840" s="47"/>
    </row>
    <row r="841" spans="1:9" ht="12.75">
      <c r="A841" s="65" t="s">
        <v>12947</v>
      </c>
      <c r="B841" s="65">
        <v>2008</v>
      </c>
      <c r="C841" s="65" t="s">
        <v>7360</v>
      </c>
      <c r="D841" s="47" t="s">
        <v>6158</v>
      </c>
      <c r="E841" s="47" t="b">
        <v>0</v>
      </c>
      <c r="F841" s="47" t="b">
        <v>0</v>
      </c>
      <c r="G841" s="47"/>
      <c r="H841" s="47"/>
      <c r="I841" s="47"/>
    </row>
    <row r="842" spans="1:9" ht="12.75">
      <c r="A842" s="65" t="s">
        <v>12948</v>
      </c>
      <c r="B842" s="65">
        <v>2007</v>
      </c>
      <c r="C842" s="65" t="s">
        <v>12589</v>
      </c>
      <c r="D842" s="47" t="s">
        <v>6158</v>
      </c>
      <c r="E842" s="47" t="b">
        <v>0</v>
      </c>
      <c r="F842" s="47" t="b">
        <v>0</v>
      </c>
      <c r="G842" s="47"/>
      <c r="H842" s="47"/>
      <c r="I842" s="47"/>
    </row>
    <row r="843" spans="1:9" ht="12.75">
      <c r="A843" s="65" t="s">
        <v>12949</v>
      </c>
      <c r="B843" s="65">
        <v>2012</v>
      </c>
      <c r="C843" s="65" t="s">
        <v>7809</v>
      </c>
      <c r="D843" s="47" t="s">
        <v>6158</v>
      </c>
      <c r="E843" s="47" t="b">
        <v>0</v>
      </c>
      <c r="F843" s="47" t="b">
        <v>0</v>
      </c>
      <c r="G843" s="47"/>
      <c r="H843" s="47"/>
      <c r="I843" s="47"/>
    </row>
    <row r="844" spans="1:9" ht="12.75">
      <c r="A844" s="65" t="s">
        <v>12950</v>
      </c>
      <c r="B844" s="65">
        <v>2008</v>
      </c>
      <c r="C844" s="65" t="s">
        <v>12951</v>
      </c>
      <c r="D844" s="47" t="s">
        <v>6158</v>
      </c>
      <c r="E844" s="47" t="b">
        <v>0</v>
      </c>
      <c r="F844" s="47" t="b">
        <v>0</v>
      </c>
      <c r="G844" s="47"/>
      <c r="H844" s="47"/>
      <c r="I844" s="47"/>
    </row>
    <row r="845" spans="1:9" ht="12.75">
      <c r="A845" s="65" t="s">
        <v>12952</v>
      </c>
      <c r="B845" s="65">
        <v>2007</v>
      </c>
      <c r="C845" s="65" t="s">
        <v>12953</v>
      </c>
      <c r="D845" s="47" t="s">
        <v>6158</v>
      </c>
      <c r="E845" s="47" t="b">
        <v>0</v>
      </c>
      <c r="F845" s="47" t="b">
        <v>0</v>
      </c>
      <c r="G845" s="47"/>
      <c r="H845" s="47"/>
      <c r="I845" s="47"/>
    </row>
    <row r="846" spans="1:9" ht="12.75">
      <c r="A846" s="65" t="s">
        <v>12954</v>
      </c>
      <c r="B846" s="65">
        <v>2008</v>
      </c>
      <c r="C846" s="65" t="s">
        <v>10106</v>
      </c>
      <c r="D846" s="47" t="s">
        <v>6158</v>
      </c>
      <c r="E846" s="47" t="b">
        <v>0</v>
      </c>
      <c r="F846" s="47" t="b">
        <v>0</v>
      </c>
      <c r="G846" s="47"/>
      <c r="H846" s="47"/>
      <c r="I846" s="47"/>
    </row>
    <row r="847" spans="1:9" ht="12.75">
      <c r="A847" s="65" t="s">
        <v>12955</v>
      </c>
      <c r="B847" s="65">
        <v>2011</v>
      </c>
      <c r="C847" s="65" t="s">
        <v>10038</v>
      </c>
      <c r="D847" s="47" t="s">
        <v>6158</v>
      </c>
      <c r="E847" s="47" t="b">
        <v>0</v>
      </c>
      <c r="F847" s="47" t="b">
        <v>0</v>
      </c>
      <c r="G847" s="47"/>
      <c r="H847" s="47"/>
      <c r="I847" s="47"/>
    </row>
    <row r="848" spans="1:9" ht="12.75">
      <c r="A848" s="65" t="s">
        <v>12956</v>
      </c>
      <c r="B848" s="65">
        <v>2007</v>
      </c>
      <c r="C848" s="65" t="s">
        <v>9823</v>
      </c>
      <c r="D848" s="47" t="s">
        <v>6158</v>
      </c>
      <c r="E848" s="47" t="b">
        <v>0</v>
      </c>
      <c r="F848" s="47" t="b">
        <v>0</v>
      </c>
      <c r="G848" s="47"/>
      <c r="H848" s="47"/>
      <c r="I848" s="47"/>
    </row>
    <row r="849" spans="1:9" ht="12.75">
      <c r="A849" s="65" t="s">
        <v>12957</v>
      </c>
      <c r="B849" s="65">
        <v>2008</v>
      </c>
      <c r="C849" s="65" t="s">
        <v>8980</v>
      </c>
      <c r="D849" s="47" t="s">
        <v>6158</v>
      </c>
      <c r="E849" s="47" t="b">
        <v>0</v>
      </c>
      <c r="F849" s="47" t="b">
        <v>0</v>
      </c>
      <c r="G849" s="47"/>
      <c r="H849" s="47"/>
      <c r="I849" s="47"/>
    </row>
    <row r="850" spans="1:9" ht="12.75">
      <c r="A850" s="65" t="s">
        <v>12958</v>
      </c>
      <c r="B850" s="65">
        <v>2009</v>
      </c>
      <c r="C850" s="65" t="s">
        <v>7809</v>
      </c>
      <c r="D850" s="47" t="s">
        <v>6158</v>
      </c>
      <c r="E850" s="47" t="b">
        <v>0</v>
      </c>
      <c r="F850" s="47" t="b">
        <v>0</v>
      </c>
      <c r="G850" s="47"/>
      <c r="H850" s="47"/>
      <c r="I850" s="47"/>
    </row>
    <row r="851" spans="1:9" ht="12.75">
      <c r="A851" s="65" t="s">
        <v>12959</v>
      </c>
      <c r="B851" s="65">
        <v>2008</v>
      </c>
      <c r="C851" s="65" t="s">
        <v>7360</v>
      </c>
      <c r="D851" s="47" t="s">
        <v>6158</v>
      </c>
      <c r="E851" s="47" t="b">
        <v>0</v>
      </c>
      <c r="F851" s="47" t="b">
        <v>0</v>
      </c>
      <c r="G851" s="47"/>
      <c r="H851" s="47"/>
      <c r="I851" s="47"/>
    </row>
    <row r="852" spans="1:9" ht="12.75">
      <c r="A852" s="65" t="s">
        <v>12960</v>
      </c>
      <c r="B852" s="65">
        <v>2008</v>
      </c>
      <c r="C852" s="65" t="s">
        <v>7809</v>
      </c>
      <c r="D852" s="47" t="s">
        <v>6158</v>
      </c>
      <c r="E852" s="47" t="b">
        <v>0</v>
      </c>
      <c r="F852" s="47" t="b">
        <v>0</v>
      </c>
      <c r="G852" s="47"/>
      <c r="H852" s="47"/>
      <c r="I852" s="47"/>
    </row>
    <row r="853" spans="1:9" ht="12.75">
      <c r="A853" s="65" t="s">
        <v>12961</v>
      </c>
      <c r="B853" s="65">
        <v>2008</v>
      </c>
      <c r="C853" s="65" t="s">
        <v>12962</v>
      </c>
      <c r="D853" s="47" t="s">
        <v>6158</v>
      </c>
      <c r="E853" s="47" t="b">
        <v>0</v>
      </c>
      <c r="F853" s="47" t="b">
        <v>0</v>
      </c>
      <c r="G853" s="47"/>
      <c r="H853" s="47"/>
      <c r="I853" s="47"/>
    </row>
    <row r="854" spans="1:9" ht="12.75">
      <c r="A854" s="65" t="s">
        <v>12963</v>
      </c>
      <c r="B854" s="65">
        <v>2006</v>
      </c>
      <c r="C854" s="65" t="s">
        <v>11033</v>
      </c>
      <c r="D854" s="47" t="s">
        <v>6158</v>
      </c>
      <c r="E854" s="47" t="b">
        <v>0</v>
      </c>
      <c r="F854" s="47" t="b">
        <v>0</v>
      </c>
      <c r="G854" s="47"/>
      <c r="H854" s="47"/>
      <c r="I854" s="47"/>
    </row>
    <row r="855" spans="1:9" ht="12.75">
      <c r="A855" s="65" t="s">
        <v>12964</v>
      </c>
      <c r="B855" s="65">
        <v>2008</v>
      </c>
      <c r="C855" s="65" t="s">
        <v>12965</v>
      </c>
      <c r="D855" s="47" t="s">
        <v>6158</v>
      </c>
      <c r="E855" s="47" t="b">
        <v>0</v>
      </c>
      <c r="F855" s="47" t="b">
        <v>0</v>
      </c>
      <c r="G855" s="47"/>
      <c r="H855" s="47"/>
      <c r="I855" s="47"/>
    </row>
    <row r="856" spans="1:9" ht="12.75">
      <c r="A856" s="65" t="s">
        <v>12966</v>
      </c>
      <c r="B856" s="65">
        <v>2007</v>
      </c>
      <c r="C856" s="65" t="s">
        <v>12967</v>
      </c>
      <c r="D856" s="47" t="s">
        <v>6158</v>
      </c>
      <c r="E856" s="47" t="b">
        <v>0</v>
      </c>
      <c r="F856" s="47" t="b">
        <v>0</v>
      </c>
      <c r="G856" s="47"/>
      <c r="H856" s="47"/>
      <c r="I856" s="47"/>
    </row>
    <row r="857" spans="1:9" ht="12.75">
      <c r="A857" s="65" t="s">
        <v>12968</v>
      </c>
      <c r="B857" s="65">
        <v>2007</v>
      </c>
      <c r="C857" s="65" t="s">
        <v>44</v>
      </c>
      <c r="D857" s="47" t="s">
        <v>6158</v>
      </c>
      <c r="E857" s="47" t="b">
        <v>0</v>
      </c>
      <c r="F857" s="47" t="b">
        <v>0</v>
      </c>
      <c r="G857" s="47"/>
      <c r="H857" s="47"/>
      <c r="I857" s="47"/>
    </row>
    <row r="858" spans="1:9" ht="12.75">
      <c r="A858" s="65" t="s">
        <v>12969</v>
      </c>
      <c r="B858" s="65">
        <v>2006</v>
      </c>
      <c r="C858" s="65" t="s">
        <v>44</v>
      </c>
      <c r="D858" s="47" t="s">
        <v>6158</v>
      </c>
      <c r="E858" s="47" t="b">
        <v>0</v>
      </c>
      <c r="F858" s="47" t="b">
        <v>0</v>
      </c>
      <c r="G858" s="47"/>
      <c r="H858" s="47"/>
      <c r="I858" s="47"/>
    </row>
    <row r="859" spans="1:9" ht="12.75">
      <c r="A859" s="65" t="s">
        <v>12970</v>
      </c>
      <c r="B859" s="65">
        <v>2007</v>
      </c>
      <c r="C859" s="65" t="s">
        <v>12971</v>
      </c>
      <c r="D859" s="47" t="s">
        <v>6158</v>
      </c>
      <c r="E859" s="47" t="b">
        <v>0</v>
      </c>
      <c r="F859" s="47" t="b">
        <v>0</v>
      </c>
      <c r="G859" s="47"/>
      <c r="H859" s="47"/>
      <c r="I859" s="47"/>
    </row>
    <row r="860" spans="1:9" ht="12.75">
      <c r="A860" s="65" t="s">
        <v>12972</v>
      </c>
      <c r="B860" s="65">
        <v>2008</v>
      </c>
      <c r="C860" s="65" t="s">
        <v>12973</v>
      </c>
      <c r="D860" s="47" t="s">
        <v>6158</v>
      </c>
      <c r="E860" s="47" t="b">
        <v>0</v>
      </c>
      <c r="F860" s="47" t="b">
        <v>0</v>
      </c>
      <c r="G860" s="47"/>
      <c r="H860" s="47"/>
      <c r="I860" s="47"/>
    </row>
    <row r="861" spans="1:9" ht="12.75">
      <c r="A861" s="65" t="s">
        <v>12974</v>
      </c>
      <c r="B861" s="65">
        <v>2008</v>
      </c>
      <c r="C861" s="65" t="s">
        <v>12019</v>
      </c>
      <c r="D861" s="47" t="s">
        <v>6158</v>
      </c>
      <c r="E861" s="47" t="b">
        <v>0</v>
      </c>
      <c r="F861" s="47" t="b">
        <v>0</v>
      </c>
      <c r="G861" s="47"/>
      <c r="H861" s="47"/>
      <c r="I861" s="47"/>
    </row>
    <row r="862" spans="1:9" ht="12.75">
      <c r="A862" s="65" t="s">
        <v>12975</v>
      </c>
      <c r="B862" s="65">
        <v>2007</v>
      </c>
      <c r="C862" s="65" t="s">
        <v>12976</v>
      </c>
      <c r="D862" s="47" t="s">
        <v>6158</v>
      </c>
      <c r="E862" s="47" t="b">
        <v>0</v>
      </c>
      <c r="F862" s="47" t="b">
        <v>0</v>
      </c>
      <c r="G862" s="47"/>
      <c r="H862" s="47"/>
      <c r="I862" s="47"/>
    </row>
    <row r="863" spans="1:9" ht="12.75">
      <c r="A863" s="65" t="s">
        <v>12977</v>
      </c>
      <c r="B863" s="65">
        <v>2007</v>
      </c>
      <c r="C863" s="65" t="s">
        <v>12976</v>
      </c>
      <c r="D863" s="47" t="s">
        <v>6158</v>
      </c>
      <c r="E863" s="47" t="b">
        <v>0</v>
      </c>
      <c r="F863" s="47" t="b">
        <v>0</v>
      </c>
      <c r="G863" s="47"/>
      <c r="H863" s="47"/>
      <c r="I863" s="47"/>
    </row>
    <row r="864" spans="1:9" ht="12.75">
      <c r="A864" s="65" t="s">
        <v>12978</v>
      </c>
      <c r="B864" s="65">
        <v>2009</v>
      </c>
      <c r="C864" s="65" t="s">
        <v>12976</v>
      </c>
      <c r="D864" s="47" t="s">
        <v>6158</v>
      </c>
      <c r="E864" s="47" t="b">
        <v>0</v>
      </c>
      <c r="F864" s="47" t="b">
        <v>0</v>
      </c>
      <c r="G864" s="47"/>
      <c r="H864" s="47"/>
      <c r="I864" s="47"/>
    </row>
    <row r="865" spans="1:9" ht="12.75">
      <c r="A865" s="65" t="s">
        <v>12979</v>
      </c>
      <c r="B865" s="65">
        <v>2008</v>
      </c>
      <c r="C865" s="65" t="s">
        <v>12976</v>
      </c>
      <c r="D865" s="47" t="s">
        <v>6158</v>
      </c>
      <c r="E865" s="47" t="b">
        <v>0</v>
      </c>
      <c r="F865" s="47" t="b">
        <v>0</v>
      </c>
      <c r="G865" s="47"/>
      <c r="H865" s="47"/>
      <c r="I865" s="47"/>
    </row>
    <row r="866" spans="1:9" ht="12.75">
      <c r="A866" s="65" t="s">
        <v>12980</v>
      </c>
      <c r="B866" s="65">
        <v>2010</v>
      </c>
      <c r="C866" s="65" t="s">
        <v>12981</v>
      </c>
      <c r="D866" s="47" t="s">
        <v>6158</v>
      </c>
      <c r="E866" s="47" t="b">
        <v>0</v>
      </c>
      <c r="F866" s="47" t="b">
        <v>0</v>
      </c>
      <c r="G866" s="47"/>
      <c r="H866" s="47"/>
      <c r="I866" s="47"/>
    </row>
    <row r="867" spans="1:9" ht="12.75">
      <c r="A867" s="65" t="s">
        <v>12982</v>
      </c>
      <c r="B867" s="65">
        <v>2007</v>
      </c>
      <c r="C867" s="65" t="s">
        <v>12983</v>
      </c>
      <c r="D867" s="47" t="s">
        <v>6158</v>
      </c>
      <c r="E867" s="47" t="b">
        <v>0</v>
      </c>
      <c r="F867" s="47" t="b">
        <v>0</v>
      </c>
      <c r="G867" s="47"/>
      <c r="H867" s="47"/>
      <c r="I867" s="47"/>
    </row>
    <row r="868" spans="1:9" ht="12.75">
      <c r="A868" s="65" t="s">
        <v>12984</v>
      </c>
      <c r="B868" s="65">
        <v>2007</v>
      </c>
      <c r="C868" s="65" t="s">
        <v>4734</v>
      </c>
      <c r="D868" s="47" t="s">
        <v>6158</v>
      </c>
      <c r="E868" s="47" t="b">
        <v>0</v>
      </c>
      <c r="F868" s="47" t="b">
        <v>0</v>
      </c>
      <c r="G868" s="47"/>
      <c r="H868" s="47"/>
      <c r="I868" s="47"/>
    </row>
    <row r="869" spans="1:9" ht="12.75">
      <c r="A869" s="65" t="s">
        <v>12985</v>
      </c>
      <c r="B869" s="65">
        <v>2008</v>
      </c>
      <c r="C869" s="65" t="s">
        <v>7809</v>
      </c>
      <c r="D869" s="47" t="s">
        <v>6158</v>
      </c>
      <c r="E869" s="47" t="b">
        <v>0</v>
      </c>
      <c r="F869" s="47" t="b">
        <v>0</v>
      </c>
      <c r="G869" s="47"/>
      <c r="H869" s="47"/>
      <c r="I869" s="47"/>
    </row>
    <row r="870" spans="1:9" ht="12.75">
      <c r="A870" s="65" t="s">
        <v>12986</v>
      </c>
      <c r="B870" s="65">
        <v>2007</v>
      </c>
      <c r="C870" s="65" t="s">
        <v>12035</v>
      </c>
      <c r="D870" s="47" t="s">
        <v>6158</v>
      </c>
      <c r="E870" s="47" t="b">
        <v>0</v>
      </c>
      <c r="F870" s="47" t="b">
        <v>0</v>
      </c>
      <c r="G870" s="47"/>
      <c r="H870" s="47"/>
      <c r="I870" s="47"/>
    </row>
    <row r="871" spans="1:9" ht="12.75">
      <c r="A871" s="65" t="s">
        <v>12987</v>
      </c>
      <c r="B871" s="65">
        <v>2011</v>
      </c>
      <c r="C871" s="65" t="s">
        <v>4734</v>
      </c>
      <c r="D871" s="47" t="s">
        <v>6158</v>
      </c>
      <c r="E871" s="47" t="b">
        <v>0</v>
      </c>
      <c r="F871" s="47" t="b">
        <v>0</v>
      </c>
      <c r="G871" s="47"/>
      <c r="H871" s="47"/>
      <c r="I871" s="47"/>
    </row>
    <row r="872" spans="1:9" ht="12.75">
      <c r="A872" s="65" t="s">
        <v>10072</v>
      </c>
      <c r="B872" s="65">
        <v>2004</v>
      </c>
      <c r="C872" s="65" t="s">
        <v>12988</v>
      </c>
      <c r="D872" s="47" t="s">
        <v>6158</v>
      </c>
      <c r="E872" s="47" t="b">
        <v>0</v>
      </c>
      <c r="F872" s="47" t="b">
        <v>0</v>
      </c>
      <c r="G872" s="47"/>
      <c r="H872" s="47"/>
      <c r="I872" s="47"/>
    </row>
    <row r="873" spans="1:9" ht="12.75">
      <c r="A873" s="65" t="s">
        <v>12989</v>
      </c>
      <c r="B873" s="65">
        <v>2007</v>
      </c>
      <c r="C873" s="65" t="s">
        <v>8206</v>
      </c>
      <c r="D873" s="47" t="s">
        <v>6158</v>
      </c>
      <c r="E873" s="47" t="b">
        <v>0</v>
      </c>
      <c r="F873" s="47" t="b">
        <v>0</v>
      </c>
      <c r="G873" s="47"/>
      <c r="H873" s="47"/>
      <c r="I873" s="47"/>
    </row>
    <row r="874" spans="1:9" ht="12.75">
      <c r="A874" s="65" t="s">
        <v>12990</v>
      </c>
      <c r="B874" s="65">
        <v>2009</v>
      </c>
      <c r="C874" s="65" t="s">
        <v>12991</v>
      </c>
      <c r="D874" s="47" t="s">
        <v>6158</v>
      </c>
      <c r="E874" s="47" t="b">
        <v>0</v>
      </c>
      <c r="F874" s="47" t="b">
        <v>0</v>
      </c>
      <c r="G874" s="47"/>
      <c r="H874" s="47"/>
      <c r="I874" s="47"/>
    </row>
    <row r="875" spans="1:9" ht="12.75">
      <c r="A875" s="65" t="s">
        <v>12992</v>
      </c>
      <c r="B875" s="65">
        <v>2007</v>
      </c>
      <c r="C875" s="65" t="s">
        <v>699</v>
      </c>
      <c r="D875" s="47" t="s">
        <v>6158</v>
      </c>
      <c r="E875" s="47" t="b">
        <v>0</v>
      </c>
      <c r="F875" s="47" t="b">
        <v>0</v>
      </c>
      <c r="G875" s="47"/>
      <c r="H875" s="47"/>
      <c r="I875" s="47"/>
    </row>
    <row r="876" spans="1:9" ht="12.75">
      <c r="A876" s="65" t="s">
        <v>12993</v>
      </c>
      <c r="B876" s="65">
        <v>2009</v>
      </c>
      <c r="C876" s="65" t="s">
        <v>699</v>
      </c>
      <c r="D876" s="47" t="s">
        <v>6158</v>
      </c>
      <c r="E876" s="47" t="b">
        <v>0</v>
      </c>
      <c r="F876" s="47" t="b">
        <v>0</v>
      </c>
      <c r="G876" s="47"/>
      <c r="H876" s="47"/>
      <c r="I876" s="47"/>
    </row>
    <row r="877" spans="1:9" ht="12.75">
      <c r="A877" s="65" t="s">
        <v>12994</v>
      </c>
      <c r="B877" s="65">
        <v>2008</v>
      </c>
      <c r="C877" s="65" t="s">
        <v>12995</v>
      </c>
      <c r="D877" s="47" t="s">
        <v>6158</v>
      </c>
      <c r="E877" s="47" t="b">
        <v>0</v>
      </c>
      <c r="F877" s="47" t="b">
        <v>0</v>
      </c>
      <c r="G877" s="47"/>
      <c r="H877" s="47"/>
      <c r="I877" s="47"/>
    </row>
    <row r="878" spans="1:9" ht="12.75">
      <c r="A878" s="65" t="s">
        <v>12996</v>
      </c>
      <c r="B878" s="65">
        <v>2008</v>
      </c>
      <c r="C878" s="65" t="s">
        <v>4734</v>
      </c>
      <c r="D878" s="47" t="s">
        <v>6158</v>
      </c>
      <c r="E878" s="47" t="b">
        <v>0</v>
      </c>
      <c r="F878" s="47" t="b">
        <v>0</v>
      </c>
      <c r="G878" s="47"/>
      <c r="H878" s="47"/>
      <c r="I878" s="47"/>
    </row>
    <row r="879" spans="1:9" ht="12.75">
      <c r="A879" s="65" t="s">
        <v>12997</v>
      </c>
      <c r="B879" s="65">
        <v>2008</v>
      </c>
      <c r="C879" s="65" t="s">
        <v>7809</v>
      </c>
      <c r="D879" s="47" t="s">
        <v>6158</v>
      </c>
      <c r="E879" s="47" t="b">
        <v>0</v>
      </c>
      <c r="F879" s="47" t="b">
        <v>0</v>
      </c>
      <c r="G879" s="47"/>
      <c r="H879" s="47"/>
      <c r="I879" s="47"/>
    </row>
    <row r="880" spans="1:9" ht="12.75">
      <c r="A880" s="65" t="s">
        <v>12998</v>
      </c>
      <c r="B880" s="65">
        <v>2006</v>
      </c>
      <c r="C880" s="65" t="s">
        <v>12999</v>
      </c>
      <c r="D880" s="47" t="s">
        <v>6158</v>
      </c>
      <c r="E880" s="47" t="b">
        <v>0</v>
      </c>
      <c r="F880" s="47" t="b">
        <v>0</v>
      </c>
      <c r="G880" s="47"/>
      <c r="H880" s="47"/>
      <c r="I880" s="47"/>
    </row>
    <row r="881" spans="1:9" ht="12.75">
      <c r="A881" s="65" t="s">
        <v>13000</v>
      </c>
      <c r="B881" s="65">
        <v>2009</v>
      </c>
      <c r="C881" s="65" t="s">
        <v>7809</v>
      </c>
      <c r="D881" s="47" t="s">
        <v>6158</v>
      </c>
      <c r="E881" s="47" t="b">
        <v>0</v>
      </c>
      <c r="F881" s="47" t="b">
        <v>0</v>
      </c>
      <c r="G881" s="47"/>
      <c r="H881" s="47"/>
      <c r="I881" s="47"/>
    </row>
    <row r="882" spans="1:9" ht="12.75">
      <c r="A882" s="65" t="s">
        <v>13001</v>
      </c>
      <c r="B882" s="65">
        <v>2007</v>
      </c>
      <c r="C882" s="65" t="s">
        <v>13002</v>
      </c>
      <c r="D882" s="47" t="s">
        <v>6158</v>
      </c>
      <c r="E882" s="47" t="b">
        <v>0</v>
      </c>
      <c r="F882" s="47" t="b">
        <v>0</v>
      </c>
      <c r="G882" s="47"/>
      <c r="H882" s="47"/>
      <c r="I882" s="47"/>
    </row>
    <row r="883" spans="1:9" ht="12.75">
      <c r="A883" s="65" t="s">
        <v>13003</v>
      </c>
      <c r="B883" s="65">
        <v>2008</v>
      </c>
      <c r="C883" s="65" t="s">
        <v>10106</v>
      </c>
      <c r="D883" s="47" t="s">
        <v>6158</v>
      </c>
      <c r="E883" s="47" t="b">
        <v>0</v>
      </c>
      <c r="F883" s="47" t="b">
        <v>0</v>
      </c>
      <c r="G883" s="47"/>
      <c r="H883" s="47"/>
      <c r="I883" s="47"/>
    </row>
    <row r="884" spans="1:9" ht="12.75">
      <c r="A884" s="65" t="s">
        <v>13004</v>
      </c>
      <c r="B884" s="65">
        <v>2010</v>
      </c>
      <c r="C884" s="65" t="s">
        <v>685</v>
      </c>
      <c r="D884" s="47" t="s">
        <v>6158</v>
      </c>
      <c r="E884" s="47" t="b">
        <v>0</v>
      </c>
      <c r="F884" s="47" t="b">
        <v>0</v>
      </c>
      <c r="G884" s="47"/>
      <c r="H884" s="47"/>
      <c r="I884" s="47"/>
    </row>
    <row r="885" spans="1:9" ht="12.75">
      <c r="A885" s="65" t="s">
        <v>13005</v>
      </c>
      <c r="B885" s="65">
        <v>2007</v>
      </c>
      <c r="C885" s="65" t="s">
        <v>10106</v>
      </c>
      <c r="D885" s="47" t="s">
        <v>6158</v>
      </c>
      <c r="E885" s="47" t="b">
        <v>0</v>
      </c>
      <c r="F885" s="47" t="b">
        <v>0</v>
      </c>
      <c r="G885" s="47"/>
      <c r="H885" s="47"/>
      <c r="I885" s="47"/>
    </row>
    <row r="886" spans="1:9" ht="12.75">
      <c r="A886" s="65" t="s">
        <v>13006</v>
      </c>
      <c r="B886" s="65">
        <v>2008</v>
      </c>
      <c r="C886" s="65" t="s">
        <v>13007</v>
      </c>
      <c r="D886" s="47" t="s">
        <v>6158</v>
      </c>
      <c r="E886" s="47" t="b">
        <v>0</v>
      </c>
      <c r="F886" s="47" t="b">
        <v>0</v>
      </c>
      <c r="G886" s="47"/>
      <c r="H886" s="47"/>
      <c r="I886" s="47"/>
    </row>
    <row r="887" spans="1:9" ht="12.75">
      <c r="A887" s="65" t="s">
        <v>13008</v>
      </c>
      <c r="B887" s="65">
        <v>2005</v>
      </c>
      <c r="C887" s="65" t="s">
        <v>12141</v>
      </c>
      <c r="D887" s="47" t="s">
        <v>6158</v>
      </c>
      <c r="E887" s="47" t="b">
        <v>0</v>
      </c>
      <c r="F887" s="47" t="b">
        <v>0</v>
      </c>
      <c r="G887" s="47"/>
      <c r="H887" s="47"/>
      <c r="I887" s="47"/>
    </row>
    <row r="888" spans="1:9" ht="12.75">
      <c r="A888" s="65" t="s">
        <v>11669</v>
      </c>
      <c r="B888" s="65">
        <v>2007</v>
      </c>
      <c r="C888" s="65" t="s">
        <v>7302</v>
      </c>
      <c r="D888" s="47" t="s">
        <v>6158</v>
      </c>
      <c r="E888" s="47" t="b">
        <v>0</v>
      </c>
      <c r="F888" s="47" t="b">
        <v>0</v>
      </c>
      <c r="G888" s="47"/>
      <c r="H888" s="47"/>
      <c r="I888" s="47"/>
    </row>
    <row r="889" spans="1:9" ht="12.75">
      <c r="A889" s="65" t="s">
        <v>13009</v>
      </c>
      <c r="B889" s="65">
        <v>2007</v>
      </c>
      <c r="C889" s="65" t="s">
        <v>7302</v>
      </c>
      <c r="D889" s="47" t="s">
        <v>6158</v>
      </c>
      <c r="E889" s="47" t="b">
        <v>0</v>
      </c>
      <c r="F889" s="47" t="b">
        <v>0</v>
      </c>
      <c r="G889" s="47"/>
      <c r="H889" s="47"/>
      <c r="I889" s="47"/>
    </row>
    <row r="890" spans="1:9" ht="12.75">
      <c r="A890" s="65" t="s">
        <v>13010</v>
      </c>
      <c r="B890" s="65">
        <v>2005</v>
      </c>
      <c r="C890" s="65" t="s">
        <v>7809</v>
      </c>
      <c r="D890" s="47" t="s">
        <v>6158</v>
      </c>
      <c r="E890" s="47" t="b">
        <v>0</v>
      </c>
      <c r="F890" s="47" t="b">
        <v>0</v>
      </c>
      <c r="G890" s="47"/>
      <c r="H890" s="47"/>
      <c r="I890" s="47"/>
    </row>
    <row r="891" spans="1:9" ht="12.75">
      <c r="A891" s="65" t="s">
        <v>13011</v>
      </c>
      <c r="B891" s="65">
        <v>2007</v>
      </c>
      <c r="C891" s="65" t="s">
        <v>7809</v>
      </c>
      <c r="D891" s="47" t="s">
        <v>6158</v>
      </c>
      <c r="E891" s="47" t="b">
        <v>0</v>
      </c>
      <c r="F891" s="47" t="b">
        <v>0</v>
      </c>
      <c r="G891" s="47"/>
      <c r="H891" s="47"/>
      <c r="I891" s="47"/>
    </row>
    <row r="892" spans="1:9" ht="12.75">
      <c r="A892" s="65" t="s">
        <v>13012</v>
      </c>
      <c r="B892" s="65">
        <v>2007</v>
      </c>
      <c r="C892" s="65" t="s">
        <v>7809</v>
      </c>
      <c r="D892" s="47" t="s">
        <v>6158</v>
      </c>
      <c r="E892" s="47" t="b">
        <v>0</v>
      </c>
      <c r="F892" s="47" t="b">
        <v>0</v>
      </c>
      <c r="G892" s="47"/>
      <c r="H892" s="47"/>
      <c r="I892" s="47"/>
    </row>
    <row r="893" spans="1:9" ht="12.75">
      <c r="A893" s="65" t="s">
        <v>13013</v>
      </c>
      <c r="B893" s="65">
        <v>2008</v>
      </c>
      <c r="C893" s="65" t="s">
        <v>7809</v>
      </c>
      <c r="D893" s="47" t="s">
        <v>6158</v>
      </c>
      <c r="E893" s="47" t="b">
        <v>0</v>
      </c>
      <c r="F893" s="47" t="b">
        <v>0</v>
      </c>
      <c r="G893" s="47"/>
      <c r="H893" s="47"/>
      <c r="I893" s="47"/>
    </row>
    <row r="894" spans="1:9" ht="12.75">
      <c r="A894" s="65" t="s">
        <v>13014</v>
      </c>
      <c r="B894" s="65">
        <v>2007</v>
      </c>
      <c r="C894" s="65" t="s">
        <v>12122</v>
      </c>
      <c r="D894" s="47" t="s">
        <v>6158</v>
      </c>
      <c r="E894" s="47" t="b">
        <v>0</v>
      </c>
      <c r="F894" s="47" t="b">
        <v>0</v>
      </c>
      <c r="G894" s="47"/>
      <c r="H894" s="47"/>
      <c r="I894" s="47"/>
    </row>
    <row r="895" spans="1:9" ht="12.75">
      <c r="A895" s="65" t="s">
        <v>13015</v>
      </c>
      <c r="B895" s="65">
        <v>2008</v>
      </c>
      <c r="C895" s="65" t="s">
        <v>7809</v>
      </c>
      <c r="D895" s="47" t="s">
        <v>6158</v>
      </c>
      <c r="E895" s="47" t="b">
        <v>0</v>
      </c>
      <c r="F895" s="47" t="b">
        <v>0</v>
      </c>
      <c r="G895" s="47"/>
      <c r="H895" s="47"/>
      <c r="I895" s="47"/>
    </row>
    <row r="896" spans="1:9" ht="12.75">
      <c r="A896" s="65" t="s">
        <v>13016</v>
      </c>
      <c r="B896" s="65">
        <v>2005</v>
      </c>
      <c r="C896" s="65" t="s">
        <v>118</v>
      </c>
      <c r="D896" s="47" t="s">
        <v>6158</v>
      </c>
      <c r="E896" s="47" t="b">
        <v>0</v>
      </c>
      <c r="F896" s="47" t="b">
        <v>0</v>
      </c>
      <c r="G896" s="47"/>
      <c r="H896" s="47"/>
      <c r="I896" s="47"/>
    </row>
    <row r="897" spans="1:9" ht="12.75">
      <c r="A897" s="65" t="s">
        <v>13017</v>
      </c>
      <c r="B897" s="65">
        <v>2008</v>
      </c>
      <c r="C897" s="65" t="s">
        <v>13018</v>
      </c>
      <c r="D897" s="47" t="s">
        <v>6158</v>
      </c>
      <c r="E897" s="47" t="b">
        <v>0</v>
      </c>
      <c r="F897" s="47" t="b">
        <v>0</v>
      </c>
      <c r="G897" s="47"/>
      <c r="H897" s="47"/>
      <c r="I897" s="47"/>
    </row>
    <row r="898" spans="1:9" ht="12.75">
      <c r="A898" s="65" t="s">
        <v>13019</v>
      </c>
      <c r="B898" s="65">
        <v>2006</v>
      </c>
      <c r="C898" s="65" t="s">
        <v>12707</v>
      </c>
      <c r="D898" s="47" t="s">
        <v>6158</v>
      </c>
      <c r="E898" s="47" t="b">
        <v>0</v>
      </c>
      <c r="F898" s="47" t="b">
        <v>0</v>
      </c>
      <c r="G898" s="47"/>
      <c r="H898" s="47"/>
      <c r="I898" s="47"/>
    </row>
    <row r="899" spans="1:9" ht="12.75">
      <c r="A899" s="65" t="s">
        <v>13020</v>
      </c>
      <c r="B899" s="65">
        <v>2005</v>
      </c>
      <c r="C899" s="65" t="s">
        <v>5</v>
      </c>
      <c r="D899" s="47" t="s">
        <v>6158</v>
      </c>
      <c r="E899" s="47" t="b">
        <v>0</v>
      </c>
      <c r="F899" s="47" t="b">
        <v>0</v>
      </c>
      <c r="G899" s="47"/>
      <c r="H899" s="47"/>
      <c r="I899" s="47"/>
    </row>
    <row r="900" spans="1:9" ht="12.75">
      <c r="A900" s="65" t="s">
        <v>13021</v>
      </c>
      <c r="B900" s="65">
        <v>2007</v>
      </c>
      <c r="C900" s="65" t="s">
        <v>13022</v>
      </c>
      <c r="D900" s="47" t="s">
        <v>6158</v>
      </c>
      <c r="E900" s="47" t="b">
        <v>0</v>
      </c>
      <c r="F900" s="47" t="b">
        <v>0</v>
      </c>
      <c r="G900" s="47"/>
      <c r="H900" s="47"/>
      <c r="I900" s="47"/>
    </row>
    <row r="901" spans="1:9" ht="12.75">
      <c r="A901" s="65" t="s">
        <v>13023</v>
      </c>
      <c r="B901" s="65">
        <v>2008</v>
      </c>
      <c r="C901" s="65" t="s">
        <v>13024</v>
      </c>
      <c r="D901" s="47" t="s">
        <v>6158</v>
      </c>
      <c r="E901" s="47" t="b">
        <v>0</v>
      </c>
      <c r="F901" s="47" t="b">
        <v>0</v>
      </c>
      <c r="G901" s="47"/>
      <c r="H901" s="47"/>
      <c r="I901" s="47"/>
    </row>
    <row r="902" spans="1:9" ht="12.75">
      <c r="A902" s="65" t="s">
        <v>13025</v>
      </c>
      <c r="B902" s="65">
        <v>2007</v>
      </c>
      <c r="C902" s="65" t="s">
        <v>13026</v>
      </c>
      <c r="D902" s="47" t="s">
        <v>6158</v>
      </c>
      <c r="E902" s="47" t="b">
        <v>0</v>
      </c>
      <c r="F902" s="47" t="b">
        <v>0</v>
      </c>
      <c r="G902" s="47"/>
      <c r="H902" s="47"/>
      <c r="I902" s="47"/>
    </row>
    <row r="903" spans="1:9" ht="12.75">
      <c r="A903" s="65" t="s">
        <v>13027</v>
      </c>
      <c r="B903" s="65">
        <v>2008</v>
      </c>
      <c r="C903" s="65" t="s">
        <v>11</v>
      </c>
      <c r="D903" s="47" t="s">
        <v>6158</v>
      </c>
      <c r="E903" s="47" t="b">
        <v>0</v>
      </c>
      <c r="F903" s="47" t="b">
        <v>0</v>
      </c>
      <c r="G903" s="47"/>
      <c r="H903" s="47"/>
      <c r="I903" s="47"/>
    </row>
    <row r="904" spans="1:9" ht="12.75">
      <c r="A904" s="65" t="s">
        <v>13028</v>
      </c>
      <c r="B904" s="65">
        <v>2004</v>
      </c>
      <c r="C904" s="65" t="s">
        <v>118</v>
      </c>
      <c r="D904" s="47" t="s">
        <v>6158</v>
      </c>
      <c r="E904" s="47" t="b">
        <v>0</v>
      </c>
      <c r="F904" s="47" t="b">
        <v>0</v>
      </c>
      <c r="G904" s="47"/>
      <c r="H904" s="47"/>
      <c r="I904" s="47"/>
    </row>
    <row r="905" spans="1:9" ht="12.75">
      <c r="A905" s="65" t="s">
        <v>13029</v>
      </c>
      <c r="B905" s="65">
        <v>2012</v>
      </c>
      <c r="C905" s="65" t="s">
        <v>699</v>
      </c>
      <c r="D905" s="47" t="s">
        <v>6158</v>
      </c>
      <c r="E905" s="47" t="b">
        <v>0</v>
      </c>
      <c r="F905" s="47" t="b">
        <v>0</v>
      </c>
      <c r="G905" s="47"/>
      <c r="H905" s="47"/>
      <c r="I905" s="47"/>
    </row>
    <row r="906" spans="1:9" ht="12.75">
      <c r="A906" s="65" t="s">
        <v>13030</v>
      </c>
      <c r="B906" s="65">
        <v>2007</v>
      </c>
      <c r="C906" s="65" t="s">
        <v>13031</v>
      </c>
      <c r="D906" s="47" t="s">
        <v>6158</v>
      </c>
      <c r="E906" s="47" t="b">
        <v>0</v>
      </c>
      <c r="F906" s="47" t="b">
        <v>0</v>
      </c>
      <c r="G906" s="47"/>
      <c r="H906" s="47"/>
      <c r="I906" s="47"/>
    </row>
    <row r="907" spans="1:9" ht="12.75">
      <c r="A907" s="65" t="s">
        <v>13032</v>
      </c>
      <c r="B907" s="65">
        <v>2008</v>
      </c>
      <c r="C907" s="65" t="s">
        <v>13033</v>
      </c>
      <c r="D907" s="47" t="s">
        <v>6158</v>
      </c>
      <c r="E907" s="47" t="b">
        <v>0</v>
      </c>
      <c r="F907" s="47" t="b">
        <v>0</v>
      </c>
      <c r="G907" s="47"/>
      <c r="H907" s="47"/>
      <c r="I907" s="47"/>
    </row>
    <row r="908" spans="1:9" ht="12.75">
      <c r="A908" s="65" t="s">
        <v>10093</v>
      </c>
      <c r="B908" s="65">
        <v>2005</v>
      </c>
      <c r="C908" s="65" t="s">
        <v>9709</v>
      </c>
      <c r="D908" s="47" t="s">
        <v>6158</v>
      </c>
      <c r="E908" s="47" t="b">
        <v>0</v>
      </c>
      <c r="F908" s="47" t="b">
        <v>0</v>
      </c>
      <c r="G908" s="47"/>
      <c r="H908" s="47"/>
      <c r="I908" s="47"/>
    </row>
    <row r="909" spans="1:9" ht="12.75">
      <c r="A909" s="65" t="s">
        <v>13034</v>
      </c>
      <c r="B909" s="65">
        <v>2008</v>
      </c>
      <c r="C909" s="65" t="s">
        <v>12981</v>
      </c>
      <c r="D909" s="47" t="s">
        <v>6158</v>
      </c>
      <c r="E909" s="47" t="b">
        <v>0</v>
      </c>
      <c r="F909" s="47" t="b">
        <v>0</v>
      </c>
      <c r="G909" s="47"/>
      <c r="H909" s="47"/>
      <c r="I909" s="47"/>
    </row>
    <row r="910" spans="1:9" ht="12.75">
      <c r="A910" s="65" t="s">
        <v>13035</v>
      </c>
      <c r="B910" s="65">
        <v>2008</v>
      </c>
      <c r="C910" s="65" t="s">
        <v>44</v>
      </c>
      <c r="D910" s="47" t="s">
        <v>6158</v>
      </c>
      <c r="E910" s="47" t="b">
        <v>0</v>
      </c>
      <c r="F910" s="47" t="b">
        <v>0</v>
      </c>
      <c r="G910" s="47"/>
      <c r="H910" s="47"/>
      <c r="I910" s="47"/>
    </row>
    <row r="911" spans="1:9" ht="12.75">
      <c r="A911" s="65" t="s">
        <v>13036</v>
      </c>
      <c r="B911" s="65">
        <v>2008</v>
      </c>
      <c r="C911" s="65" t="s">
        <v>13037</v>
      </c>
      <c r="D911" s="47" t="s">
        <v>6158</v>
      </c>
      <c r="E911" s="47" t="b">
        <v>0</v>
      </c>
      <c r="F911" s="47" t="b">
        <v>0</v>
      </c>
      <c r="G911" s="47"/>
      <c r="H911" s="47"/>
      <c r="I911" s="47"/>
    </row>
    <row r="912" spans="1:9" ht="12.75">
      <c r="A912" s="65" t="s">
        <v>13038</v>
      </c>
      <c r="B912" s="65">
        <v>2007</v>
      </c>
      <c r="C912" s="65" t="s">
        <v>13039</v>
      </c>
      <c r="D912" s="47" t="s">
        <v>6158</v>
      </c>
      <c r="E912" s="47" t="b">
        <v>0</v>
      </c>
      <c r="F912" s="47" t="b">
        <v>0</v>
      </c>
      <c r="G912" s="47"/>
      <c r="H912" s="47"/>
      <c r="I912" s="47"/>
    </row>
    <row r="913" spans="1:9" ht="12.75">
      <c r="A913" s="65" t="s">
        <v>13040</v>
      </c>
      <c r="B913" s="65">
        <v>2009</v>
      </c>
      <c r="C913" s="65" t="s">
        <v>12084</v>
      </c>
      <c r="D913" s="47" t="s">
        <v>6158</v>
      </c>
      <c r="E913" s="47" t="b">
        <v>0</v>
      </c>
      <c r="F913" s="47" t="b">
        <v>0</v>
      </c>
      <c r="G913" s="47"/>
      <c r="H913" s="47"/>
      <c r="I913" s="47"/>
    </row>
    <row r="914" spans="1:9" ht="12.75">
      <c r="A914" s="65" t="s">
        <v>13041</v>
      </c>
      <c r="B914" s="65">
        <v>2008</v>
      </c>
      <c r="C914" s="65" t="s">
        <v>11020</v>
      </c>
      <c r="D914" s="47" t="s">
        <v>6158</v>
      </c>
      <c r="E914" s="47" t="b">
        <v>0</v>
      </c>
      <c r="F914" s="47" t="b">
        <v>0</v>
      </c>
      <c r="G914" s="47"/>
      <c r="H914" s="47"/>
      <c r="I914" s="47"/>
    </row>
    <row r="915" spans="1:9" ht="12.75">
      <c r="A915" s="65" t="s">
        <v>13042</v>
      </c>
      <c r="B915" s="65">
        <v>2008</v>
      </c>
      <c r="C915" s="65" t="s">
        <v>13043</v>
      </c>
      <c r="D915" s="47" t="s">
        <v>6158</v>
      </c>
      <c r="E915" s="47" t="b">
        <v>0</v>
      </c>
      <c r="F915" s="47" t="b">
        <v>0</v>
      </c>
      <c r="G915" s="47"/>
      <c r="H915" s="47"/>
      <c r="I915" s="47"/>
    </row>
    <row r="916" spans="1:9" ht="12.75">
      <c r="A916" s="65" t="s">
        <v>13044</v>
      </c>
      <c r="B916" s="65">
        <v>2010</v>
      </c>
      <c r="C916" s="65" t="s">
        <v>13043</v>
      </c>
      <c r="D916" s="47" t="s">
        <v>6158</v>
      </c>
      <c r="E916" s="47" t="b">
        <v>0</v>
      </c>
      <c r="F916" s="47" t="b">
        <v>0</v>
      </c>
      <c r="G916" s="47"/>
      <c r="H916" s="47"/>
      <c r="I916" s="47"/>
    </row>
    <row r="917" spans="1:9" ht="12.75">
      <c r="A917" s="65" t="s">
        <v>13045</v>
      </c>
      <c r="B917" s="65">
        <v>2006</v>
      </c>
      <c r="C917" s="65" t="s">
        <v>13031</v>
      </c>
      <c r="D917" s="47" t="s">
        <v>6158</v>
      </c>
      <c r="E917" s="47" t="b">
        <v>0</v>
      </c>
      <c r="F917" s="47" t="b">
        <v>0</v>
      </c>
      <c r="G917" s="47"/>
      <c r="H917" s="47"/>
      <c r="I917" s="47"/>
    </row>
    <row r="918" spans="1:9" ht="12.75">
      <c r="A918" s="65" t="s">
        <v>13046</v>
      </c>
      <c r="B918" s="65">
        <v>2009</v>
      </c>
      <c r="C918" s="65" t="s">
        <v>11971</v>
      </c>
      <c r="D918" s="47" t="s">
        <v>6158</v>
      </c>
      <c r="E918" s="47" t="b">
        <v>0</v>
      </c>
      <c r="F918" s="47" t="b">
        <v>0</v>
      </c>
      <c r="G918" s="47"/>
      <c r="H918" s="47"/>
      <c r="I918" s="47"/>
    </row>
    <row r="919" spans="1:9" ht="12.75">
      <c r="A919" s="65" t="s">
        <v>13047</v>
      </c>
      <c r="B919" s="65">
        <v>2008</v>
      </c>
      <c r="C919" s="65" t="s">
        <v>69</v>
      </c>
      <c r="D919" s="47" t="s">
        <v>6158</v>
      </c>
      <c r="E919" s="47" t="b">
        <v>0</v>
      </c>
      <c r="F919" s="47" t="b">
        <v>0</v>
      </c>
      <c r="G919" s="47"/>
      <c r="H919" s="47"/>
      <c r="I919" s="47"/>
    </row>
    <row r="920" spans="1:9" ht="12.75">
      <c r="A920" s="65" t="s">
        <v>13048</v>
      </c>
      <c r="B920" s="65">
        <v>2008</v>
      </c>
      <c r="C920" s="65" t="s">
        <v>7809</v>
      </c>
      <c r="D920" s="47" t="s">
        <v>6158</v>
      </c>
      <c r="E920" s="47" t="b">
        <v>0</v>
      </c>
      <c r="F920" s="47" t="b">
        <v>0</v>
      </c>
      <c r="G920" s="47"/>
      <c r="H920" s="47"/>
      <c r="I920" s="47"/>
    </row>
    <row r="921" spans="1:9" ht="12.75">
      <c r="A921" s="65" t="s">
        <v>13049</v>
      </c>
      <c r="B921" s="65">
        <v>2008</v>
      </c>
      <c r="C921" s="65" t="s">
        <v>7809</v>
      </c>
      <c r="D921" s="47" t="s">
        <v>6158</v>
      </c>
      <c r="E921" s="47" t="b">
        <v>0</v>
      </c>
      <c r="F921" s="47" t="b">
        <v>0</v>
      </c>
      <c r="G921" s="47"/>
      <c r="H921" s="47"/>
      <c r="I921" s="47"/>
    </row>
    <row r="922" spans="1:9" ht="12.75">
      <c r="A922" s="65" t="s">
        <v>13050</v>
      </c>
      <c r="B922" s="65">
        <v>2008</v>
      </c>
      <c r="C922" s="65" t="s">
        <v>7809</v>
      </c>
      <c r="D922" s="47" t="s">
        <v>6158</v>
      </c>
      <c r="E922" s="47" t="b">
        <v>0</v>
      </c>
      <c r="F922" s="47" t="b">
        <v>0</v>
      </c>
      <c r="G922" s="47"/>
      <c r="H922" s="47"/>
      <c r="I922" s="47"/>
    </row>
    <row r="923" spans="1:9" ht="12.75">
      <c r="A923" s="65" t="s">
        <v>13051</v>
      </c>
      <c r="B923" s="65">
        <v>2008</v>
      </c>
      <c r="C923" s="65" t="s">
        <v>21</v>
      </c>
      <c r="D923" s="47" t="s">
        <v>6158</v>
      </c>
      <c r="E923" s="47" t="b">
        <v>0</v>
      </c>
      <c r="F923" s="47" t="b">
        <v>0</v>
      </c>
      <c r="G923" s="47"/>
      <c r="H923" s="47"/>
      <c r="I923" s="47"/>
    </row>
    <row r="924" spans="1:9" ht="12.75">
      <c r="A924" s="65" t="s">
        <v>13052</v>
      </c>
      <c r="B924" s="65">
        <v>2005</v>
      </c>
      <c r="C924" s="65" t="s">
        <v>13053</v>
      </c>
      <c r="D924" s="47" t="s">
        <v>6158</v>
      </c>
      <c r="E924" s="47" t="b">
        <v>0</v>
      </c>
      <c r="F924" s="47" t="b">
        <v>0</v>
      </c>
      <c r="G924" s="47"/>
      <c r="H924" s="47"/>
      <c r="I924" s="47"/>
    </row>
    <row r="925" spans="1:9" ht="12.75">
      <c r="A925" s="65" t="s">
        <v>13054</v>
      </c>
      <c r="B925" s="65">
        <v>2009</v>
      </c>
      <c r="C925" s="65" t="s">
        <v>11372</v>
      </c>
      <c r="D925" s="47" t="s">
        <v>6158</v>
      </c>
      <c r="E925" s="47" t="b">
        <v>0</v>
      </c>
      <c r="F925" s="47" t="b">
        <v>0</v>
      </c>
      <c r="G925" s="47"/>
      <c r="H925" s="47"/>
      <c r="I925" s="47"/>
    </row>
    <row r="926" spans="1:9" ht="12.75">
      <c r="A926" s="65" t="s">
        <v>10103</v>
      </c>
      <c r="B926" s="65">
        <v>2005</v>
      </c>
      <c r="C926" s="65" t="s">
        <v>7302</v>
      </c>
      <c r="D926" s="47" t="s">
        <v>6158</v>
      </c>
      <c r="E926" s="47" t="b">
        <v>0</v>
      </c>
      <c r="F926" s="47" t="b">
        <v>0</v>
      </c>
      <c r="G926" s="47"/>
      <c r="H926" s="47"/>
      <c r="I926" s="47"/>
    </row>
    <row r="927" spans="1:9" ht="12.75">
      <c r="A927" s="65" t="s">
        <v>13055</v>
      </c>
      <c r="B927" s="65">
        <v>2006</v>
      </c>
      <c r="C927" s="65" t="s">
        <v>7302</v>
      </c>
      <c r="D927" s="47" t="s">
        <v>6158</v>
      </c>
      <c r="E927" s="47" t="b">
        <v>0</v>
      </c>
      <c r="F927" s="47" t="b">
        <v>0</v>
      </c>
      <c r="G927" s="47"/>
      <c r="H927" s="47"/>
      <c r="I927" s="47"/>
    </row>
    <row r="928" spans="1:9" ht="12.75">
      <c r="A928" s="65" t="s">
        <v>13056</v>
      </c>
      <c r="B928" s="65">
        <v>2009</v>
      </c>
      <c r="C928" s="65" t="s">
        <v>13057</v>
      </c>
      <c r="D928" s="47" t="s">
        <v>6158</v>
      </c>
      <c r="E928" s="47" t="b">
        <v>0</v>
      </c>
      <c r="F928" s="47" t="b">
        <v>0</v>
      </c>
      <c r="G928" s="47"/>
      <c r="H928" s="47"/>
      <c r="I928" s="47"/>
    </row>
    <row r="929" spans="1:9" ht="12.75">
      <c r="A929" s="65" t="s">
        <v>13058</v>
      </c>
      <c r="B929" s="65">
        <v>2009</v>
      </c>
      <c r="C929" s="65" t="s">
        <v>9894</v>
      </c>
      <c r="D929" s="47" t="s">
        <v>6158</v>
      </c>
      <c r="E929" s="47" t="b">
        <v>0</v>
      </c>
      <c r="F929" s="47" t="b">
        <v>0</v>
      </c>
      <c r="G929" s="47"/>
      <c r="H929" s="47"/>
      <c r="I929" s="47"/>
    </row>
    <row r="930" spans="1:9" ht="12.75">
      <c r="A930" s="65" t="s">
        <v>11715</v>
      </c>
      <c r="B930" s="65">
        <v>2006</v>
      </c>
      <c r="C930" s="65" t="s">
        <v>12084</v>
      </c>
      <c r="D930" s="47" t="s">
        <v>6158</v>
      </c>
      <c r="E930" s="47" t="b">
        <v>0</v>
      </c>
      <c r="F930" s="47" t="b">
        <v>0</v>
      </c>
      <c r="G930" s="47"/>
      <c r="H930" s="47"/>
      <c r="I930" s="47"/>
    </row>
    <row r="931" spans="1:9" ht="12.75">
      <c r="A931" s="65" t="s">
        <v>13059</v>
      </c>
      <c r="B931" s="65">
        <v>2007</v>
      </c>
      <c r="C931" s="65" t="s">
        <v>11033</v>
      </c>
      <c r="D931" s="47" t="s">
        <v>6158</v>
      </c>
      <c r="E931" s="47" t="b">
        <v>0</v>
      </c>
      <c r="F931" s="47" t="b">
        <v>0</v>
      </c>
      <c r="G931" s="47"/>
      <c r="H931" s="47"/>
      <c r="I931" s="47"/>
    </row>
    <row r="932" spans="1:9" ht="12.75">
      <c r="A932" s="65" t="s">
        <v>13060</v>
      </c>
      <c r="B932" s="65">
        <v>2009</v>
      </c>
      <c r="C932" s="65" t="s">
        <v>12019</v>
      </c>
      <c r="D932" s="47" t="s">
        <v>6158</v>
      </c>
      <c r="E932" s="47" t="b">
        <v>0</v>
      </c>
      <c r="F932" s="47" t="b">
        <v>0</v>
      </c>
      <c r="G932" s="47"/>
      <c r="H932" s="47"/>
      <c r="I932" s="47"/>
    </row>
    <row r="933" spans="1:9" ht="12.75">
      <c r="A933" s="65" t="s">
        <v>13061</v>
      </c>
      <c r="B933" s="65">
        <v>2008</v>
      </c>
      <c r="C933" s="65" t="s">
        <v>12019</v>
      </c>
      <c r="D933" s="47" t="s">
        <v>6158</v>
      </c>
      <c r="E933" s="47" t="b">
        <v>0</v>
      </c>
      <c r="F933" s="47" t="b">
        <v>0</v>
      </c>
      <c r="G933" s="47"/>
      <c r="H933" s="47"/>
      <c r="I933" s="47"/>
    </row>
    <row r="934" spans="1:9" ht="12.75">
      <c r="A934" s="65" t="s">
        <v>13062</v>
      </c>
      <c r="B934" s="65">
        <v>2000</v>
      </c>
      <c r="C934" s="65" t="s">
        <v>21</v>
      </c>
      <c r="D934" s="47" t="s">
        <v>6158</v>
      </c>
      <c r="E934" s="47" t="b">
        <v>0</v>
      </c>
      <c r="F934" s="47" t="b">
        <v>0</v>
      </c>
      <c r="G934" s="47"/>
      <c r="H934" s="47"/>
      <c r="I934" s="47"/>
    </row>
    <row r="935" spans="1:9" ht="12.75">
      <c r="A935" s="65" t="s">
        <v>13063</v>
      </c>
      <c r="B935" s="65">
        <v>2008</v>
      </c>
      <c r="C935" s="65" t="s">
        <v>21</v>
      </c>
      <c r="D935" s="47" t="s">
        <v>6158</v>
      </c>
      <c r="E935" s="47" t="b">
        <v>0</v>
      </c>
      <c r="F935" s="47" t="b">
        <v>0</v>
      </c>
      <c r="G935" s="47"/>
      <c r="H935" s="47"/>
      <c r="I935" s="47"/>
    </row>
    <row r="936" spans="1:9" ht="12.75">
      <c r="A936" s="65" t="s">
        <v>11726</v>
      </c>
      <c r="B936" s="65">
        <v>2005</v>
      </c>
      <c r="C936" s="65" t="s">
        <v>4734</v>
      </c>
      <c r="D936" s="47" t="s">
        <v>6158</v>
      </c>
      <c r="E936" s="47" t="b">
        <v>0</v>
      </c>
      <c r="F936" s="47" t="b">
        <v>0</v>
      </c>
      <c r="G936" s="47"/>
      <c r="H936" s="47"/>
      <c r="I936" s="47"/>
    </row>
    <row r="937" spans="1:9" ht="12.75">
      <c r="A937" s="65" t="s">
        <v>13064</v>
      </c>
      <c r="B937" s="65">
        <v>2008</v>
      </c>
      <c r="C937" s="65" t="s">
        <v>699</v>
      </c>
      <c r="D937" s="47" t="s">
        <v>6158</v>
      </c>
      <c r="E937" s="47" t="b">
        <v>0</v>
      </c>
      <c r="F937" s="47" t="b">
        <v>0</v>
      </c>
      <c r="G937" s="47"/>
      <c r="H937" s="47"/>
      <c r="I937" s="47"/>
    </row>
    <row r="938" spans="1:9" ht="12.75">
      <c r="A938" s="65" t="s">
        <v>13065</v>
      </c>
      <c r="B938" s="65">
        <v>2008</v>
      </c>
      <c r="C938" s="65" t="s">
        <v>7809</v>
      </c>
      <c r="D938" s="47" t="s">
        <v>6158</v>
      </c>
      <c r="E938" s="47" t="b">
        <v>0</v>
      </c>
      <c r="F938" s="47" t="b">
        <v>0</v>
      </c>
      <c r="G938" s="47"/>
      <c r="H938" s="47"/>
      <c r="I938" s="47"/>
    </row>
    <row r="939" spans="1:9" ht="12.75">
      <c r="A939" s="65" t="s">
        <v>13066</v>
      </c>
      <c r="B939" s="65">
        <v>2009</v>
      </c>
      <c r="C939" s="65" t="s">
        <v>13067</v>
      </c>
      <c r="D939" s="47" t="s">
        <v>6158</v>
      </c>
      <c r="E939" s="47" t="b">
        <v>0</v>
      </c>
      <c r="F939" s="47" t="b">
        <v>0</v>
      </c>
      <c r="G939" s="47"/>
      <c r="H939" s="47"/>
      <c r="I939" s="47"/>
    </row>
    <row r="940" spans="1:9" ht="12.75">
      <c r="A940" s="65" t="s">
        <v>13068</v>
      </c>
      <c r="B940" s="65">
        <v>2009</v>
      </c>
      <c r="C940" s="65" t="s">
        <v>685</v>
      </c>
      <c r="D940" s="47" t="s">
        <v>6158</v>
      </c>
      <c r="E940" s="47" t="b">
        <v>0</v>
      </c>
      <c r="F940" s="47" t="b">
        <v>0</v>
      </c>
      <c r="G940" s="47"/>
      <c r="H940" s="47"/>
      <c r="I940" s="47"/>
    </row>
    <row r="941" spans="1:9" ht="12.75">
      <c r="A941" s="65" t="s">
        <v>13069</v>
      </c>
      <c r="B941" s="65">
        <v>2011</v>
      </c>
      <c r="C941" s="65" t="s">
        <v>685</v>
      </c>
      <c r="D941" s="47" t="s">
        <v>6158</v>
      </c>
      <c r="E941" s="47" t="b">
        <v>0</v>
      </c>
      <c r="F941" s="47" t="b">
        <v>0</v>
      </c>
      <c r="G941" s="47"/>
      <c r="H941" s="47"/>
      <c r="I941" s="47"/>
    </row>
    <row r="942" spans="1:9" ht="12.75">
      <c r="A942" s="65" t="s">
        <v>13070</v>
      </c>
      <c r="B942" s="65">
        <v>2009</v>
      </c>
      <c r="C942" s="65" t="s">
        <v>685</v>
      </c>
      <c r="D942" s="47" t="s">
        <v>6158</v>
      </c>
      <c r="E942" s="47" t="b">
        <v>0</v>
      </c>
      <c r="F942" s="47" t="b">
        <v>0</v>
      </c>
      <c r="G942" s="47"/>
      <c r="H942" s="47"/>
      <c r="I942" s="47"/>
    </row>
    <row r="943" spans="1:9" ht="12.75">
      <c r="A943" s="65" t="s">
        <v>13071</v>
      </c>
      <c r="B943" s="65">
        <v>2008</v>
      </c>
      <c r="C943" s="65" t="s">
        <v>12049</v>
      </c>
      <c r="D943" s="47" t="s">
        <v>6158</v>
      </c>
      <c r="E943" s="47" t="b">
        <v>0</v>
      </c>
      <c r="F943" s="47" t="b">
        <v>0</v>
      </c>
      <c r="G943" s="47"/>
      <c r="H943" s="47"/>
      <c r="I943" s="47"/>
    </row>
    <row r="944" spans="1:9" ht="12.75">
      <c r="A944" s="65" t="s">
        <v>13072</v>
      </c>
      <c r="B944" s="65">
        <v>2009</v>
      </c>
      <c r="C944" s="65" t="s">
        <v>10585</v>
      </c>
      <c r="D944" s="47" t="s">
        <v>6158</v>
      </c>
      <c r="E944" s="47" t="b">
        <v>0</v>
      </c>
      <c r="F944" s="47" t="b">
        <v>0</v>
      </c>
      <c r="G944" s="47"/>
      <c r="H944" s="47"/>
      <c r="I944" s="47"/>
    </row>
    <row r="945" spans="1:9" ht="12.75">
      <c r="A945" s="65" t="s">
        <v>13073</v>
      </c>
      <c r="B945" s="65">
        <v>2007</v>
      </c>
      <c r="C945" s="65" t="s">
        <v>12049</v>
      </c>
      <c r="D945" s="47" t="s">
        <v>6158</v>
      </c>
      <c r="E945" s="47" t="b">
        <v>0</v>
      </c>
      <c r="F945" s="47" t="b">
        <v>0</v>
      </c>
      <c r="G945" s="47"/>
      <c r="H945" s="47"/>
      <c r="I945" s="47"/>
    </row>
    <row r="946" spans="1:9" ht="12.75">
      <c r="A946" s="65" t="s">
        <v>13074</v>
      </c>
      <c r="B946" s="65">
        <v>2010</v>
      </c>
      <c r="C946" s="65" t="s">
        <v>4734</v>
      </c>
      <c r="D946" s="47" t="s">
        <v>6158</v>
      </c>
      <c r="E946" s="47" t="b">
        <v>0</v>
      </c>
      <c r="F946" s="47" t="b">
        <v>0</v>
      </c>
      <c r="G946" s="47"/>
      <c r="H946" s="47"/>
      <c r="I946" s="47"/>
    </row>
    <row r="947" spans="1:9" ht="12.75">
      <c r="A947" s="65" t="s">
        <v>10113</v>
      </c>
      <c r="B947" s="65">
        <v>2007</v>
      </c>
      <c r="C947" s="65" t="s">
        <v>4734</v>
      </c>
      <c r="D947" s="47" t="s">
        <v>6158</v>
      </c>
      <c r="E947" s="47" t="b">
        <v>0</v>
      </c>
      <c r="F947" s="47" t="b">
        <v>0</v>
      </c>
      <c r="G947" s="47"/>
      <c r="H947" s="47"/>
      <c r="I947" s="47"/>
    </row>
    <row r="948" spans="1:9" ht="12.75">
      <c r="A948" s="65" t="s">
        <v>10114</v>
      </c>
      <c r="B948" s="65">
        <v>2005</v>
      </c>
      <c r="C948" s="65" t="s">
        <v>4734</v>
      </c>
      <c r="D948" s="47" t="s">
        <v>6158</v>
      </c>
      <c r="E948" s="47" t="b">
        <v>0</v>
      </c>
      <c r="F948" s="47" t="b">
        <v>0</v>
      </c>
      <c r="G948" s="47"/>
      <c r="H948" s="47"/>
      <c r="I948" s="47"/>
    </row>
    <row r="949" spans="1:9" ht="12.75">
      <c r="A949" s="65" t="s">
        <v>13075</v>
      </c>
      <c r="B949" s="65">
        <v>2007</v>
      </c>
      <c r="C949" s="65" t="s">
        <v>4734</v>
      </c>
      <c r="D949" s="47" t="s">
        <v>6158</v>
      </c>
      <c r="E949" s="47" t="b">
        <v>0</v>
      </c>
      <c r="F949" s="47" t="b">
        <v>0</v>
      </c>
      <c r="G949" s="47"/>
      <c r="H949" s="47"/>
      <c r="I949" s="47"/>
    </row>
    <row r="950" spans="1:9" ht="12.75">
      <c r="A950" s="65" t="s">
        <v>13076</v>
      </c>
      <c r="B950" s="65">
        <v>2007</v>
      </c>
      <c r="C950" s="65" t="s">
        <v>4734</v>
      </c>
      <c r="D950" s="47" t="s">
        <v>6158</v>
      </c>
      <c r="E950" s="47" t="b">
        <v>0</v>
      </c>
      <c r="F950" s="47" t="b">
        <v>0</v>
      </c>
      <c r="G950" s="47"/>
      <c r="H950" s="47"/>
      <c r="I950" s="47"/>
    </row>
    <row r="951" spans="1:9" ht="12.75">
      <c r="A951" s="65" t="s">
        <v>13077</v>
      </c>
      <c r="B951" s="65">
        <v>2008</v>
      </c>
      <c r="C951" s="65" t="s">
        <v>4734</v>
      </c>
      <c r="D951" s="47" t="s">
        <v>6158</v>
      </c>
      <c r="E951" s="47" t="b">
        <v>0</v>
      </c>
      <c r="F951" s="47" t="b">
        <v>0</v>
      </c>
      <c r="G951" s="47"/>
      <c r="H951" s="47"/>
      <c r="I951" s="47"/>
    </row>
    <row r="952" spans="1:9" ht="12.75">
      <c r="A952" s="65" t="s">
        <v>13078</v>
      </c>
      <c r="B952" s="65">
        <v>2010</v>
      </c>
      <c r="C952" s="65" t="s">
        <v>12010</v>
      </c>
      <c r="D952" s="47" t="s">
        <v>6158</v>
      </c>
      <c r="E952" s="47" t="b">
        <v>0</v>
      </c>
      <c r="F952" s="47" t="b">
        <v>0</v>
      </c>
      <c r="G952" s="47"/>
      <c r="H952" s="47"/>
      <c r="I952" s="47"/>
    </row>
    <row r="953" spans="1:9" ht="12.75">
      <c r="A953" s="65" t="s">
        <v>13079</v>
      </c>
      <c r="B953" s="65">
        <v>2009</v>
      </c>
      <c r="C953" s="65" t="s">
        <v>7802</v>
      </c>
      <c r="D953" s="47" t="s">
        <v>6158</v>
      </c>
      <c r="E953" s="47" t="b">
        <v>0</v>
      </c>
      <c r="F953" s="47" t="b">
        <v>0</v>
      </c>
      <c r="G953" s="47"/>
      <c r="H953" s="47"/>
      <c r="I953" s="47"/>
    </row>
    <row r="954" spans="1:9" ht="12.75">
      <c r="A954" s="65" t="s">
        <v>13080</v>
      </c>
      <c r="B954" s="65">
        <v>2009</v>
      </c>
      <c r="C954" s="65" t="s">
        <v>7802</v>
      </c>
      <c r="D954" s="47" t="s">
        <v>6158</v>
      </c>
      <c r="E954" s="47" t="b">
        <v>0</v>
      </c>
      <c r="F954" s="47" t="b">
        <v>0</v>
      </c>
      <c r="G954" s="47"/>
      <c r="H954" s="47"/>
      <c r="I954" s="47"/>
    </row>
    <row r="955" spans="1:9" ht="12.75">
      <c r="A955" s="65" t="s">
        <v>13081</v>
      </c>
      <c r="B955" s="65">
        <v>2007</v>
      </c>
      <c r="C955" s="65" t="s">
        <v>12790</v>
      </c>
      <c r="D955" s="47" t="s">
        <v>6158</v>
      </c>
      <c r="E955" s="47" t="b">
        <v>0</v>
      </c>
      <c r="F955" s="47" t="b">
        <v>0</v>
      </c>
      <c r="G955" s="47"/>
      <c r="H955" s="47"/>
      <c r="I955" s="47"/>
    </row>
    <row r="956" spans="1:9" ht="12.75">
      <c r="A956" s="65" t="s">
        <v>13082</v>
      </c>
      <c r="B956" s="65">
        <v>2008</v>
      </c>
      <c r="C956" s="65" t="s">
        <v>12790</v>
      </c>
      <c r="D956" s="47" t="s">
        <v>6158</v>
      </c>
      <c r="E956" s="47" t="b">
        <v>0</v>
      </c>
      <c r="F956" s="47" t="b">
        <v>0</v>
      </c>
      <c r="G956" s="47"/>
      <c r="H956" s="47"/>
      <c r="I956" s="47"/>
    </row>
    <row r="957" spans="1:9" ht="12.75">
      <c r="A957" s="65" t="s">
        <v>13083</v>
      </c>
      <c r="B957" s="65">
        <v>2008</v>
      </c>
      <c r="C957" s="65" t="s">
        <v>13084</v>
      </c>
      <c r="D957" s="47" t="s">
        <v>6158</v>
      </c>
      <c r="E957" s="47" t="b">
        <v>0</v>
      </c>
      <c r="F957" s="47" t="b">
        <v>0</v>
      </c>
      <c r="G957" s="47"/>
      <c r="H957" s="47"/>
      <c r="I957" s="47"/>
    </row>
    <row r="958" spans="1:9" ht="12.75">
      <c r="A958" s="65" t="s">
        <v>13085</v>
      </c>
      <c r="B958" s="65">
        <v>2008</v>
      </c>
      <c r="C958" s="65" t="s">
        <v>7802</v>
      </c>
      <c r="D958" s="47" t="s">
        <v>6158</v>
      </c>
      <c r="E958" s="47" t="b">
        <v>0</v>
      </c>
      <c r="F958" s="47" t="b">
        <v>0</v>
      </c>
      <c r="G958" s="47"/>
      <c r="H958" s="47"/>
      <c r="I958" s="47"/>
    </row>
    <row r="959" spans="1:9" ht="12.75">
      <c r="A959" s="65" t="s">
        <v>13086</v>
      </c>
      <c r="B959" s="65">
        <v>2008</v>
      </c>
      <c r="C959" s="65" t="s">
        <v>11957</v>
      </c>
      <c r="D959" s="47" t="s">
        <v>6158</v>
      </c>
      <c r="E959" s="47" t="b">
        <v>0</v>
      </c>
      <c r="F959" s="47" t="b">
        <v>0</v>
      </c>
      <c r="G959" s="47"/>
      <c r="H959" s="47"/>
      <c r="I959" s="47"/>
    </row>
    <row r="960" spans="1:9" ht="12.75">
      <c r="A960" s="65" t="s">
        <v>13087</v>
      </c>
      <c r="B960" s="65">
        <v>2007</v>
      </c>
      <c r="C960" s="65" t="s">
        <v>13088</v>
      </c>
      <c r="D960" s="47" t="s">
        <v>6158</v>
      </c>
      <c r="E960" s="47" t="b">
        <v>0</v>
      </c>
      <c r="F960" s="47" t="b">
        <v>0</v>
      </c>
      <c r="G960" s="47"/>
      <c r="H960" s="47"/>
      <c r="I960" s="47"/>
    </row>
    <row r="961" spans="1:9" ht="12.75">
      <c r="A961" s="65" t="s">
        <v>13089</v>
      </c>
      <c r="B961" s="65">
        <v>2000</v>
      </c>
      <c r="C961" s="65" t="s">
        <v>13088</v>
      </c>
      <c r="D961" s="47" t="s">
        <v>6158</v>
      </c>
      <c r="E961" s="47" t="b">
        <v>0</v>
      </c>
      <c r="F961" s="47" t="b">
        <v>0</v>
      </c>
      <c r="G961" s="47"/>
      <c r="H961" s="47"/>
      <c r="I961" s="47"/>
    </row>
    <row r="962" spans="1:9" ht="12.75">
      <c r="A962" s="65" t="s">
        <v>13090</v>
      </c>
      <c r="B962" s="65">
        <v>2008</v>
      </c>
      <c r="C962" s="65" t="s">
        <v>12981</v>
      </c>
      <c r="D962" s="47" t="s">
        <v>6158</v>
      </c>
      <c r="E962" s="47" t="b">
        <v>0</v>
      </c>
      <c r="F962" s="47" t="b">
        <v>0</v>
      </c>
      <c r="G962" s="47"/>
      <c r="H962" s="47"/>
      <c r="I962" s="47"/>
    </row>
    <row r="963" spans="1:9" ht="12.75">
      <c r="A963" s="65" t="s">
        <v>13091</v>
      </c>
      <c r="B963" s="65">
        <v>2000</v>
      </c>
      <c r="C963" s="65" t="s">
        <v>12547</v>
      </c>
      <c r="D963" s="47" t="s">
        <v>6158</v>
      </c>
      <c r="E963" s="47" t="b">
        <v>0</v>
      </c>
      <c r="F963" s="47" t="b">
        <v>0</v>
      </c>
      <c r="G963" s="47"/>
      <c r="H963" s="47"/>
      <c r="I963" s="47"/>
    </row>
    <row r="964" spans="1:9" ht="12.75">
      <c r="A964" s="65" t="s">
        <v>13092</v>
      </c>
      <c r="B964" s="65">
        <v>2008</v>
      </c>
      <c r="C964" s="65" t="s">
        <v>13093</v>
      </c>
      <c r="D964" s="47" t="s">
        <v>6158</v>
      </c>
      <c r="E964" s="47" t="b">
        <v>0</v>
      </c>
      <c r="F964" s="47" t="b">
        <v>0</v>
      </c>
      <c r="G964" s="47"/>
      <c r="H964" s="47"/>
      <c r="I964" s="47"/>
    </row>
    <row r="965" spans="1:9" ht="12.75">
      <c r="A965" s="65" t="s">
        <v>13094</v>
      </c>
      <c r="B965" s="65">
        <v>2007</v>
      </c>
      <c r="C965" s="65" t="s">
        <v>13088</v>
      </c>
      <c r="D965" s="47" t="s">
        <v>6158</v>
      </c>
      <c r="E965" s="47" t="b">
        <v>0</v>
      </c>
      <c r="F965" s="47" t="b">
        <v>0</v>
      </c>
      <c r="G965" s="47"/>
      <c r="H965" s="47"/>
      <c r="I965" s="47"/>
    </row>
    <row r="966" spans="1:9" ht="12.75">
      <c r="A966" s="65" t="s">
        <v>13095</v>
      </c>
      <c r="B966" s="65">
        <v>2008</v>
      </c>
      <c r="C966" s="65" t="s">
        <v>12981</v>
      </c>
      <c r="D966" s="47" t="s">
        <v>6158</v>
      </c>
      <c r="E966" s="47" t="b">
        <v>0</v>
      </c>
      <c r="F966" s="47" t="b">
        <v>0</v>
      </c>
      <c r="G966" s="47"/>
      <c r="H966" s="47"/>
      <c r="I966" s="47"/>
    </row>
    <row r="967" spans="1:9" ht="12.75">
      <c r="A967" s="65" t="s">
        <v>13096</v>
      </c>
      <c r="B967" s="65">
        <v>2007</v>
      </c>
      <c r="C967" s="65" t="s">
        <v>12981</v>
      </c>
      <c r="D967" s="47" t="s">
        <v>6158</v>
      </c>
      <c r="E967" s="47" t="b">
        <v>0</v>
      </c>
      <c r="F967" s="47" t="b">
        <v>0</v>
      </c>
      <c r="G967" s="47"/>
      <c r="H967" s="47"/>
      <c r="I967" s="47"/>
    </row>
    <row r="968" spans="1:9" ht="12.75">
      <c r="A968" s="65" t="s">
        <v>13097</v>
      </c>
      <c r="B968" s="65">
        <v>2008</v>
      </c>
      <c r="C968" s="65" t="s">
        <v>12981</v>
      </c>
      <c r="D968" s="47" t="s">
        <v>6158</v>
      </c>
      <c r="E968" s="47" t="b">
        <v>0</v>
      </c>
      <c r="F968" s="47" t="b">
        <v>0</v>
      </c>
      <c r="G968" s="47"/>
      <c r="H968" s="47"/>
      <c r="I968" s="47"/>
    </row>
    <row r="969" spans="1:9" ht="12.75">
      <c r="A969" s="65" t="s">
        <v>13098</v>
      </c>
      <c r="B969" s="65">
        <v>2006</v>
      </c>
      <c r="C969" s="65" t="s">
        <v>12719</v>
      </c>
      <c r="D969" s="47" t="s">
        <v>6158</v>
      </c>
      <c r="E969" s="47" t="b">
        <v>0</v>
      </c>
      <c r="F969" s="47" t="b">
        <v>0</v>
      </c>
      <c r="G969" s="47"/>
      <c r="H969" s="47"/>
      <c r="I969" s="47"/>
    </row>
    <row r="970" spans="1:9" ht="12.75">
      <c r="A970" s="65" t="s">
        <v>13099</v>
      </c>
      <c r="B970" s="65">
        <v>2005</v>
      </c>
      <c r="C970" s="65" t="s">
        <v>12049</v>
      </c>
      <c r="D970" s="47" t="s">
        <v>6158</v>
      </c>
      <c r="E970" s="47" t="b">
        <v>0</v>
      </c>
      <c r="F970" s="47" t="b">
        <v>0</v>
      </c>
      <c r="G970" s="47"/>
      <c r="H970" s="47"/>
      <c r="I970" s="47"/>
    </row>
    <row r="971" spans="1:9" ht="12.75">
      <c r="A971" s="65" t="s">
        <v>13100</v>
      </c>
      <c r="B971" s="65">
        <v>2010</v>
      </c>
      <c r="C971" s="65" t="s">
        <v>13101</v>
      </c>
      <c r="D971" s="47" t="s">
        <v>6158</v>
      </c>
      <c r="E971" s="47" t="b">
        <v>0</v>
      </c>
      <c r="F971" s="47" t="b">
        <v>0</v>
      </c>
      <c r="G971" s="47"/>
      <c r="H971" s="47"/>
      <c r="I971" s="47"/>
    </row>
    <row r="972" spans="1:9" ht="12.75">
      <c r="A972" s="65" t="s">
        <v>13102</v>
      </c>
      <c r="B972" s="65">
        <v>2007</v>
      </c>
      <c r="C972" s="65" t="s">
        <v>6416</v>
      </c>
      <c r="D972" s="47" t="s">
        <v>6158</v>
      </c>
      <c r="E972" s="47" t="b">
        <v>0</v>
      </c>
      <c r="F972" s="47" t="b">
        <v>0</v>
      </c>
      <c r="G972" s="47"/>
      <c r="H972" s="47"/>
      <c r="I972" s="47"/>
    </row>
    <row r="973" spans="1:9" ht="12.75">
      <c r="A973" s="65" t="s">
        <v>13103</v>
      </c>
      <c r="B973" s="65">
        <v>2010</v>
      </c>
      <c r="C973" s="65" t="s">
        <v>21</v>
      </c>
      <c r="D973" s="47" t="s">
        <v>6158</v>
      </c>
      <c r="E973" s="47" t="b">
        <v>0</v>
      </c>
      <c r="F973" s="47" t="b">
        <v>0</v>
      </c>
      <c r="G973" s="47"/>
      <c r="H973" s="47"/>
      <c r="I973" s="47"/>
    </row>
    <row r="974" spans="1:9" ht="12.75">
      <c r="A974" s="65" t="s">
        <v>13104</v>
      </c>
      <c r="B974" s="65">
        <v>2008</v>
      </c>
      <c r="C974" s="65" t="s">
        <v>21</v>
      </c>
      <c r="D974" s="47" t="s">
        <v>6158</v>
      </c>
      <c r="E974" s="47" t="b">
        <v>0</v>
      </c>
      <c r="F974" s="47" t="b">
        <v>0</v>
      </c>
      <c r="G974" s="47"/>
      <c r="H974" s="47"/>
      <c r="I974" s="47"/>
    </row>
    <row r="975" spans="1:9" ht="12.75">
      <c r="A975" s="65" t="s">
        <v>13105</v>
      </c>
      <c r="B975" s="65">
        <v>2010</v>
      </c>
      <c r="C975" s="65" t="s">
        <v>21</v>
      </c>
      <c r="D975" s="47" t="s">
        <v>6158</v>
      </c>
      <c r="E975" s="47" t="b">
        <v>0</v>
      </c>
      <c r="F975" s="47" t="b">
        <v>0</v>
      </c>
      <c r="G975" s="47"/>
      <c r="H975" s="47"/>
      <c r="I975" s="47"/>
    </row>
    <row r="976" spans="1:9" ht="12.75">
      <c r="A976" s="65" t="s">
        <v>13106</v>
      </c>
      <c r="B976" s="65">
        <v>2010</v>
      </c>
      <c r="C976" s="65" t="s">
        <v>21</v>
      </c>
      <c r="D976" s="47" t="s">
        <v>6158</v>
      </c>
      <c r="E976" s="47" t="b">
        <v>0</v>
      </c>
      <c r="F976" s="47" t="b">
        <v>0</v>
      </c>
      <c r="G976" s="47"/>
      <c r="H976" s="47"/>
      <c r="I976" s="47"/>
    </row>
    <row r="977" spans="1:9" ht="12.75">
      <c r="A977" s="65" t="s">
        <v>13107</v>
      </c>
      <c r="B977" s="65">
        <v>2005</v>
      </c>
      <c r="C977" s="65" t="s">
        <v>21</v>
      </c>
      <c r="D977" s="47" t="s">
        <v>6158</v>
      </c>
      <c r="E977" s="47" t="b">
        <v>0</v>
      </c>
      <c r="F977" s="47" t="b">
        <v>0</v>
      </c>
      <c r="G977" s="47"/>
      <c r="H977" s="47"/>
      <c r="I977" s="47"/>
    </row>
    <row r="978" spans="1:9" ht="12.75">
      <c r="A978" s="65" t="s">
        <v>13108</v>
      </c>
      <c r="B978" s="65">
        <v>2007</v>
      </c>
      <c r="C978" s="65" t="s">
        <v>21</v>
      </c>
      <c r="D978" s="47" t="s">
        <v>6158</v>
      </c>
      <c r="E978" s="47" t="b">
        <v>0</v>
      </c>
      <c r="F978" s="47" t="b">
        <v>0</v>
      </c>
      <c r="G978" s="47"/>
      <c r="H978" s="47"/>
      <c r="I978" s="47"/>
    </row>
    <row r="979" spans="1:9" ht="12.75">
      <c r="A979" s="65" t="s">
        <v>13109</v>
      </c>
      <c r="B979" s="65">
        <v>2008</v>
      </c>
      <c r="C979" s="65" t="s">
        <v>12967</v>
      </c>
      <c r="D979" s="47" t="s">
        <v>6158</v>
      </c>
      <c r="E979" s="47" t="b">
        <v>0</v>
      </c>
      <c r="F979" s="47" t="b">
        <v>0</v>
      </c>
      <c r="G979" s="47"/>
      <c r="H979" s="47"/>
      <c r="I979" s="47"/>
    </row>
    <row r="980" spans="1:9" ht="12.75">
      <c r="A980" s="65" t="s">
        <v>13110</v>
      </c>
      <c r="B980" s="65">
        <v>2008</v>
      </c>
      <c r="C980" s="65" t="s">
        <v>12008</v>
      </c>
      <c r="D980" s="47" t="s">
        <v>6158</v>
      </c>
      <c r="E980" s="47" t="b">
        <v>0</v>
      </c>
      <c r="F980" s="47" t="b">
        <v>0</v>
      </c>
      <c r="G980" s="47"/>
      <c r="H980" s="47"/>
      <c r="I980" s="47"/>
    </row>
    <row r="981" spans="1:9" ht="12.75">
      <c r="A981" s="65" t="s">
        <v>13111</v>
      </c>
      <c r="B981" s="65">
        <v>2009</v>
      </c>
      <c r="C981" s="65" t="s">
        <v>4734</v>
      </c>
      <c r="D981" s="47" t="s">
        <v>6158</v>
      </c>
      <c r="E981" s="47" t="b">
        <v>0</v>
      </c>
      <c r="F981" s="47" t="b">
        <v>0</v>
      </c>
      <c r="G981" s="47"/>
      <c r="H981" s="47"/>
      <c r="I981" s="47"/>
    </row>
    <row r="982" spans="1:9" ht="12.75">
      <c r="A982" s="65" t="s">
        <v>13112</v>
      </c>
      <c r="B982" s="65">
        <v>2008</v>
      </c>
      <c r="C982" s="65" t="s">
        <v>13084</v>
      </c>
      <c r="D982" s="47" t="s">
        <v>6158</v>
      </c>
      <c r="E982" s="47" t="b">
        <v>0</v>
      </c>
      <c r="F982" s="47" t="b">
        <v>0</v>
      </c>
      <c r="G982" s="47"/>
      <c r="H982" s="47"/>
      <c r="I982" s="47"/>
    </row>
    <row r="983" spans="1:9" ht="12.75">
      <c r="A983" s="65" t="s">
        <v>13113</v>
      </c>
      <c r="B983" s="65">
        <v>2008</v>
      </c>
      <c r="C983" s="65" t="s">
        <v>12008</v>
      </c>
      <c r="D983" s="47" t="s">
        <v>6158</v>
      </c>
      <c r="E983" s="47" t="b">
        <v>0</v>
      </c>
      <c r="F983" s="47" t="b">
        <v>0</v>
      </c>
      <c r="G983" s="47"/>
      <c r="H983" s="47"/>
      <c r="I983" s="47"/>
    </row>
    <row r="984" spans="1:9" ht="12.75">
      <c r="A984" s="65" t="s">
        <v>13114</v>
      </c>
      <c r="B984" s="65">
        <v>2009</v>
      </c>
      <c r="C984" s="65" t="s">
        <v>12008</v>
      </c>
      <c r="D984" s="47" t="s">
        <v>6158</v>
      </c>
      <c r="E984" s="47" t="b">
        <v>0</v>
      </c>
      <c r="F984" s="47" t="b">
        <v>0</v>
      </c>
      <c r="G984" s="47"/>
      <c r="H984" s="47"/>
      <c r="I984" s="47"/>
    </row>
    <row r="985" spans="1:9" ht="12.75">
      <c r="A985" s="65" t="s">
        <v>13115</v>
      </c>
      <c r="B985" s="65">
        <v>2005</v>
      </c>
      <c r="C985" s="65" t="s">
        <v>13116</v>
      </c>
      <c r="D985" s="47" t="s">
        <v>6158</v>
      </c>
      <c r="E985" s="47" t="b">
        <v>0</v>
      </c>
      <c r="F985" s="47" t="b">
        <v>0</v>
      </c>
      <c r="G985" s="47"/>
      <c r="H985" s="47"/>
      <c r="I985" s="47"/>
    </row>
    <row r="986" spans="1:9" ht="12.75">
      <c r="A986" s="65" t="s">
        <v>13117</v>
      </c>
      <c r="B986" s="65">
        <v>2007</v>
      </c>
      <c r="C986" s="65" t="s">
        <v>4734</v>
      </c>
      <c r="D986" s="47" t="s">
        <v>6158</v>
      </c>
      <c r="E986" s="47" t="b">
        <v>0</v>
      </c>
      <c r="F986" s="47" t="b">
        <v>0</v>
      </c>
      <c r="G986" s="47"/>
      <c r="H986" s="47"/>
      <c r="I986" s="47"/>
    </row>
    <row r="987" spans="1:9" ht="12.75">
      <c r="A987" s="65" t="s">
        <v>13118</v>
      </c>
      <c r="B987" s="65">
        <v>2008</v>
      </c>
      <c r="C987" s="65" t="s">
        <v>13119</v>
      </c>
      <c r="D987" s="47" t="s">
        <v>6158</v>
      </c>
      <c r="E987" s="47" t="b">
        <v>0</v>
      </c>
      <c r="F987" s="47" t="b">
        <v>0</v>
      </c>
      <c r="G987" s="47"/>
      <c r="H987" s="47"/>
      <c r="I987" s="47"/>
    </row>
    <row r="988" spans="1:9" ht="12.75">
      <c r="A988" s="65" t="s">
        <v>13120</v>
      </c>
      <c r="B988" s="65">
        <v>2007</v>
      </c>
      <c r="C988" s="65" t="s">
        <v>9823</v>
      </c>
      <c r="D988" s="47" t="s">
        <v>6158</v>
      </c>
      <c r="E988" s="47" t="b">
        <v>0</v>
      </c>
      <c r="F988" s="47" t="b">
        <v>0</v>
      </c>
      <c r="G988" s="47"/>
      <c r="H988" s="47"/>
      <c r="I988" s="47"/>
    </row>
    <row r="989" spans="1:9" ht="12.75">
      <c r="A989" s="65" t="s">
        <v>13121</v>
      </c>
      <c r="B989" s="65">
        <v>2008</v>
      </c>
      <c r="C989" s="65" t="s">
        <v>9823</v>
      </c>
      <c r="D989" s="47" t="s">
        <v>6158</v>
      </c>
      <c r="E989" s="47" t="b">
        <v>0</v>
      </c>
      <c r="F989" s="47" t="b">
        <v>0</v>
      </c>
      <c r="G989" s="47"/>
      <c r="H989" s="47"/>
      <c r="I989" s="47"/>
    </row>
    <row r="990" spans="1:9" ht="12.75">
      <c r="A990" s="65" t="s">
        <v>5014</v>
      </c>
      <c r="B990" s="65">
        <v>2008</v>
      </c>
      <c r="C990" s="65" t="s">
        <v>13122</v>
      </c>
      <c r="D990" s="47" t="s">
        <v>6158</v>
      </c>
      <c r="E990" s="47" t="b">
        <v>0</v>
      </c>
      <c r="F990" s="47" t="b">
        <v>0</v>
      </c>
      <c r="G990" s="47"/>
      <c r="H990" s="47"/>
      <c r="I990" s="47"/>
    </row>
    <row r="991" spans="1:9" ht="12.75">
      <c r="A991" s="65" t="s">
        <v>13123</v>
      </c>
      <c r="B991" s="65">
        <v>2007</v>
      </c>
      <c r="C991" s="65" t="s">
        <v>9442</v>
      </c>
      <c r="D991" s="47" t="s">
        <v>6158</v>
      </c>
      <c r="E991" s="47" t="b">
        <v>0</v>
      </c>
      <c r="F991" s="47" t="b">
        <v>0</v>
      </c>
      <c r="G991" s="47"/>
      <c r="H991" s="47"/>
      <c r="I991" s="47"/>
    </row>
    <row r="992" spans="1:9" ht="12.75">
      <c r="A992" s="65" t="s">
        <v>10130</v>
      </c>
      <c r="B992" s="65">
        <v>2004</v>
      </c>
      <c r="C992" s="65" t="s">
        <v>13124</v>
      </c>
      <c r="D992" s="47" t="s">
        <v>6158</v>
      </c>
      <c r="E992" s="47" t="b">
        <v>0</v>
      </c>
      <c r="F992" s="47" t="b">
        <v>0</v>
      </c>
      <c r="G992" s="47"/>
      <c r="H992" s="47"/>
      <c r="I992" s="47"/>
    </row>
    <row r="993" spans="1:9" ht="12.75">
      <c r="A993" s="65" t="s">
        <v>11762</v>
      </c>
      <c r="B993" s="65">
        <v>2007</v>
      </c>
      <c r="C993" s="65" t="s">
        <v>4734</v>
      </c>
      <c r="D993" s="47" t="s">
        <v>6158</v>
      </c>
      <c r="E993" s="47" t="b">
        <v>0</v>
      </c>
      <c r="F993" s="47" t="b">
        <v>0</v>
      </c>
      <c r="G993" s="47"/>
      <c r="H993" s="47"/>
      <c r="I993" s="47"/>
    </row>
    <row r="994" spans="1:9" ht="12.75">
      <c r="A994" s="65" t="s">
        <v>13125</v>
      </c>
      <c r="B994" s="65">
        <v>2006</v>
      </c>
      <c r="C994" s="65" t="s">
        <v>4734</v>
      </c>
      <c r="D994" s="47" t="s">
        <v>6158</v>
      </c>
      <c r="E994" s="47" t="b">
        <v>0</v>
      </c>
      <c r="F994" s="47" t="b">
        <v>0</v>
      </c>
      <c r="G994" s="47"/>
      <c r="H994" s="47"/>
      <c r="I994" s="47"/>
    </row>
    <row r="995" spans="1:9" ht="12.75">
      <c r="A995" s="65" t="s">
        <v>13126</v>
      </c>
      <c r="B995" s="65">
        <v>2007</v>
      </c>
      <c r="C995" s="65" t="s">
        <v>4734</v>
      </c>
      <c r="D995" s="47" t="s">
        <v>6158</v>
      </c>
      <c r="E995" s="47" t="b">
        <v>0</v>
      </c>
      <c r="F995" s="47" t="b">
        <v>0</v>
      </c>
      <c r="G995" s="47"/>
      <c r="H995" s="47"/>
      <c r="I995" s="47"/>
    </row>
    <row r="996" spans="1:9" ht="12.75">
      <c r="A996" s="65" t="s">
        <v>13127</v>
      </c>
      <c r="B996" s="65">
        <v>2008</v>
      </c>
      <c r="C996" s="65" t="s">
        <v>4734</v>
      </c>
      <c r="D996" s="47" t="s">
        <v>6158</v>
      </c>
      <c r="E996" s="47" t="b">
        <v>0</v>
      </c>
      <c r="F996" s="47" t="b">
        <v>0</v>
      </c>
      <c r="G996" s="47"/>
      <c r="H996" s="47"/>
      <c r="I996" s="47"/>
    </row>
    <row r="997" spans="1:9" ht="12.75">
      <c r="A997" s="65" t="s">
        <v>13128</v>
      </c>
      <c r="B997" s="65">
        <v>2008</v>
      </c>
      <c r="C997" s="65" t="s">
        <v>12163</v>
      </c>
      <c r="D997" s="47" t="s">
        <v>6158</v>
      </c>
      <c r="E997" s="47" t="b">
        <v>0</v>
      </c>
      <c r="F997" s="47" t="b">
        <v>0</v>
      </c>
      <c r="G997" s="47"/>
      <c r="H997" s="47"/>
      <c r="I997" s="47"/>
    </row>
    <row r="998" spans="1:9" ht="12.75">
      <c r="A998" s="65" t="s">
        <v>13129</v>
      </c>
      <c r="B998" s="65">
        <v>2008</v>
      </c>
      <c r="C998" s="65" t="s">
        <v>7302</v>
      </c>
      <c r="D998" s="47" t="s">
        <v>6158</v>
      </c>
      <c r="E998" s="47" t="b">
        <v>0</v>
      </c>
      <c r="F998" s="47" t="b">
        <v>0</v>
      </c>
      <c r="G998" s="47"/>
      <c r="H998" s="47"/>
      <c r="I998" s="47"/>
    </row>
    <row r="999" spans="1:9" ht="12.75">
      <c r="A999" s="65" t="s">
        <v>10135</v>
      </c>
      <c r="B999" s="65">
        <v>2006</v>
      </c>
      <c r="C999" s="65" t="s">
        <v>7302</v>
      </c>
      <c r="D999" s="47" t="s">
        <v>6158</v>
      </c>
      <c r="E999" s="47" t="b">
        <v>0</v>
      </c>
      <c r="F999" s="47" t="b">
        <v>0</v>
      </c>
      <c r="G999" s="47"/>
      <c r="H999" s="47"/>
      <c r="I999" s="47"/>
    </row>
    <row r="1000" spans="1:9" ht="12.75">
      <c r="A1000" s="65" t="s">
        <v>10136</v>
      </c>
      <c r="B1000" s="65">
        <v>2005</v>
      </c>
      <c r="C1000" s="65" t="s">
        <v>7302</v>
      </c>
      <c r="D1000" s="47" t="s">
        <v>6158</v>
      </c>
      <c r="E1000" s="47" t="b">
        <v>0</v>
      </c>
      <c r="F1000" s="47" t="b">
        <v>0</v>
      </c>
      <c r="G1000" s="47"/>
      <c r="H1000" s="47"/>
      <c r="I1000" s="47"/>
    </row>
    <row r="1001" spans="1:9" ht="12.75">
      <c r="A1001" s="65" t="s">
        <v>13130</v>
      </c>
      <c r="B1001" s="65">
        <v>2005</v>
      </c>
      <c r="C1001" s="65" t="s">
        <v>7302</v>
      </c>
      <c r="D1001" s="47" t="s">
        <v>6158</v>
      </c>
      <c r="E1001" s="47" t="b">
        <v>0</v>
      </c>
      <c r="F1001" s="47" t="b">
        <v>0</v>
      </c>
      <c r="G1001" s="47"/>
      <c r="H1001" s="47"/>
      <c r="I1001" s="47"/>
    </row>
    <row r="1002" spans="1:9" ht="12.75">
      <c r="A1002" s="65" t="s">
        <v>13131</v>
      </c>
      <c r="B1002" s="65">
        <v>2009</v>
      </c>
      <c r="C1002" s="65" t="s">
        <v>7302</v>
      </c>
      <c r="D1002" s="47" t="s">
        <v>6158</v>
      </c>
      <c r="E1002" s="47" t="b">
        <v>0</v>
      </c>
      <c r="F1002" s="47" t="b">
        <v>0</v>
      </c>
      <c r="G1002" s="47"/>
      <c r="H1002" s="47"/>
      <c r="I1002" s="47"/>
    </row>
    <row r="1003" spans="1:9" ht="12.75">
      <c r="A1003" s="65" t="s">
        <v>11770</v>
      </c>
      <c r="B1003" s="65">
        <v>2007</v>
      </c>
      <c r="C1003" s="65" t="s">
        <v>7302</v>
      </c>
      <c r="D1003" s="47" t="s">
        <v>6158</v>
      </c>
      <c r="E1003" s="47" t="b">
        <v>0</v>
      </c>
      <c r="F1003" s="47" t="b">
        <v>0</v>
      </c>
      <c r="G1003" s="47"/>
      <c r="H1003" s="47"/>
      <c r="I1003" s="47"/>
    </row>
    <row r="1004" spans="1:9" ht="12.75">
      <c r="A1004" s="65" t="s">
        <v>13132</v>
      </c>
      <c r="B1004" s="65">
        <v>2010</v>
      </c>
      <c r="C1004" s="65" t="s">
        <v>7302</v>
      </c>
      <c r="D1004" s="47" t="s">
        <v>6158</v>
      </c>
      <c r="E1004" s="47" t="b">
        <v>0</v>
      </c>
      <c r="F1004" s="47" t="b">
        <v>0</v>
      </c>
      <c r="G1004" s="47"/>
      <c r="H1004" s="47"/>
      <c r="I1004" s="47"/>
    </row>
    <row r="1005" spans="1:9" ht="12.75">
      <c r="A1005" s="65" t="s">
        <v>13133</v>
      </c>
      <c r="B1005" s="65">
        <v>2009</v>
      </c>
      <c r="C1005" s="65" t="s">
        <v>7302</v>
      </c>
      <c r="D1005" s="47" t="s">
        <v>6158</v>
      </c>
      <c r="E1005" s="47" t="b">
        <v>0</v>
      </c>
      <c r="F1005" s="47" t="b">
        <v>0</v>
      </c>
      <c r="G1005" s="47"/>
      <c r="H1005" s="47"/>
      <c r="I1005" s="47"/>
    </row>
    <row r="1006" spans="1:9" ht="12.75">
      <c r="A1006" s="65" t="s">
        <v>13134</v>
      </c>
      <c r="B1006" s="65">
        <v>2008</v>
      </c>
      <c r="C1006" s="65" t="s">
        <v>9744</v>
      </c>
      <c r="D1006" s="47" t="s">
        <v>6158</v>
      </c>
      <c r="E1006" s="47" t="b">
        <v>0</v>
      </c>
      <c r="F1006" s="47" t="b">
        <v>0</v>
      </c>
      <c r="G1006" s="47"/>
      <c r="H1006" s="47"/>
      <c r="I1006" s="47"/>
    </row>
    <row r="1007" spans="1:9" ht="12.75">
      <c r="A1007" s="65" t="s">
        <v>13135</v>
      </c>
      <c r="B1007" s="65">
        <v>2009</v>
      </c>
      <c r="C1007" s="65" t="s">
        <v>9744</v>
      </c>
      <c r="D1007" s="47" t="s">
        <v>6158</v>
      </c>
      <c r="E1007" s="47" t="b">
        <v>0</v>
      </c>
      <c r="F1007" s="47" t="b">
        <v>0</v>
      </c>
      <c r="G1007" s="47"/>
      <c r="H1007" s="47"/>
      <c r="I1007" s="47"/>
    </row>
    <row r="1008" spans="1:9" ht="12.75">
      <c r="A1008" s="65" t="s">
        <v>13136</v>
      </c>
      <c r="B1008" s="65">
        <v>2004</v>
      </c>
      <c r="C1008" s="65" t="s">
        <v>7809</v>
      </c>
      <c r="D1008" s="47" t="s">
        <v>6158</v>
      </c>
      <c r="E1008" s="47" t="b">
        <v>0</v>
      </c>
      <c r="F1008" s="47" t="b">
        <v>0</v>
      </c>
      <c r="G1008" s="47"/>
      <c r="H1008" s="47"/>
      <c r="I1008" s="47"/>
    </row>
    <row r="1009" spans="1:9" ht="12.75">
      <c r="A1009" s="65" t="s">
        <v>13137</v>
      </c>
      <c r="B1009" s="65">
        <v>2011</v>
      </c>
      <c r="C1009" s="65" t="s">
        <v>10585</v>
      </c>
      <c r="D1009" s="47" t="s">
        <v>6158</v>
      </c>
      <c r="E1009" s="47" t="b">
        <v>0</v>
      </c>
      <c r="F1009" s="47" t="b">
        <v>0</v>
      </c>
      <c r="G1009" s="47"/>
      <c r="H1009" s="47"/>
      <c r="I1009" s="47"/>
    </row>
    <row r="1010" spans="1:9" ht="12.75">
      <c r="A1010" s="65" t="s">
        <v>13138</v>
      </c>
      <c r="B1010" s="65">
        <v>2005</v>
      </c>
      <c r="C1010" s="65" t="s">
        <v>13139</v>
      </c>
      <c r="D1010" s="47" t="s">
        <v>6158</v>
      </c>
      <c r="E1010" s="47" t="b">
        <v>0</v>
      </c>
      <c r="F1010" s="47" t="b">
        <v>0</v>
      </c>
      <c r="G1010" s="47"/>
      <c r="H1010" s="47"/>
      <c r="I1010" s="47"/>
    </row>
    <row r="1011" spans="1:9" ht="12.75">
      <c r="A1011" s="65" t="s">
        <v>13140</v>
      </c>
      <c r="B1011" s="65">
        <v>2011</v>
      </c>
      <c r="C1011" s="65" t="s">
        <v>4734</v>
      </c>
      <c r="D1011" s="47" t="s">
        <v>6158</v>
      </c>
      <c r="E1011" s="47" t="b">
        <v>0</v>
      </c>
      <c r="F1011" s="47" t="b">
        <v>0</v>
      </c>
      <c r="G1011" s="47"/>
      <c r="H1011" s="47"/>
      <c r="I1011" s="47"/>
    </row>
    <row r="1012" spans="1:9" ht="12.75">
      <c r="A1012" s="65" t="s">
        <v>13141</v>
      </c>
      <c r="B1012" s="65">
        <v>2011</v>
      </c>
      <c r="C1012" s="65" t="s">
        <v>4734</v>
      </c>
      <c r="D1012" s="47" t="s">
        <v>6158</v>
      </c>
      <c r="E1012" s="47" t="b">
        <v>0</v>
      </c>
      <c r="F1012" s="47" t="b">
        <v>0</v>
      </c>
      <c r="G1012" s="47"/>
      <c r="H1012" s="47"/>
      <c r="I1012" s="47"/>
    </row>
    <row r="1013" spans="1:9" ht="12.75">
      <c r="A1013" s="65" t="s">
        <v>13142</v>
      </c>
      <c r="B1013" s="65">
        <v>2006</v>
      </c>
      <c r="C1013" s="65" t="s">
        <v>11</v>
      </c>
      <c r="D1013" s="47" t="s">
        <v>6158</v>
      </c>
      <c r="E1013" s="47" t="b">
        <v>0</v>
      </c>
      <c r="F1013" s="47" t="b">
        <v>0</v>
      </c>
      <c r="G1013" s="47"/>
      <c r="H1013" s="47"/>
      <c r="I1013" s="47"/>
    </row>
    <row r="1014" spans="1:9" ht="12.75">
      <c r="A1014" s="65" t="s">
        <v>13143</v>
      </c>
      <c r="B1014" s="65">
        <v>2006</v>
      </c>
      <c r="C1014" s="65" t="s">
        <v>13144</v>
      </c>
      <c r="D1014" s="47" t="s">
        <v>6158</v>
      </c>
      <c r="E1014" s="47" t="b">
        <v>0</v>
      </c>
      <c r="F1014" s="47" t="b">
        <v>0</v>
      </c>
      <c r="G1014" s="47"/>
      <c r="H1014" s="47"/>
      <c r="I1014" s="47"/>
    </row>
    <row r="1015" spans="1:9" ht="12.75">
      <c r="A1015" s="65" t="s">
        <v>13145</v>
      </c>
      <c r="B1015" s="65">
        <v>2009</v>
      </c>
      <c r="C1015" s="65" t="s">
        <v>9528</v>
      </c>
      <c r="D1015" s="47" t="s">
        <v>6158</v>
      </c>
      <c r="E1015" s="47" t="b">
        <v>0</v>
      </c>
      <c r="F1015" s="47" t="b">
        <v>0</v>
      </c>
      <c r="G1015" s="47"/>
      <c r="H1015" s="47"/>
      <c r="I1015" s="47"/>
    </row>
    <row r="1016" spans="1:9" ht="12.75">
      <c r="A1016" s="65" t="s">
        <v>13146</v>
      </c>
      <c r="B1016" s="65">
        <v>2005</v>
      </c>
      <c r="C1016" s="65" t="s">
        <v>7809</v>
      </c>
      <c r="D1016" s="47" t="s">
        <v>6158</v>
      </c>
      <c r="E1016" s="47" t="b">
        <v>0</v>
      </c>
      <c r="F1016" s="47" t="b">
        <v>0</v>
      </c>
      <c r="G1016" s="47"/>
      <c r="H1016" s="47"/>
      <c r="I1016" s="47"/>
    </row>
    <row r="1017" spans="1:9" ht="12.75">
      <c r="A1017" s="65" t="s">
        <v>13147</v>
      </c>
      <c r="B1017" s="65">
        <v>2006</v>
      </c>
      <c r="C1017" s="65" t="s">
        <v>7809</v>
      </c>
      <c r="D1017" s="47" t="s">
        <v>6158</v>
      </c>
      <c r="E1017" s="47" t="b">
        <v>0</v>
      </c>
      <c r="F1017" s="47" t="b">
        <v>0</v>
      </c>
      <c r="G1017" s="47"/>
      <c r="H1017" s="47"/>
      <c r="I1017" s="47"/>
    </row>
    <row r="1018" spans="1:9" ht="12.75">
      <c r="A1018" s="65" t="s">
        <v>13148</v>
      </c>
      <c r="B1018" s="65">
        <v>2008</v>
      </c>
      <c r="C1018" s="65" t="s">
        <v>9528</v>
      </c>
      <c r="D1018" s="47" t="s">
        <v>6158</v>
      </c>
      <c r="E1018" s="47" t="b">
        <v>0</v>
      </c>
      <c r="F1018" s="47" t="b">
        <v>0</v>
      </c>
      <c r="G1018" s="47"/>
      <c r="H1018" s="47"/>
      <c r="I1018" s="47"/>
    </row>
    <row r="1019" spans="1:9" ht="12.75">
      <c r="A1019" s="65" t="s">
        <v>13149</v>
      </c>
      <c r="B1019" s="65">
        <v>2009</v>
      </c>
      <c r="C1019" s="65" t="s">
        <v>9528</v>
      </c>
      <c r="D1019" s="47" t="s">
        <v>6158</v>
      </c>
      <c r="E1019" s="47" t="b">
        <v>0</v>
      </c>
      <c r="F1019" s="47" t="b">
        <v>0</v>
      </c>
      <c r="G1019" s="47"/>
      <c r="H1019" s="47"/>
      <c r="I1019" s="47"/>
    </row>
    <row r="1020" spans="1:9" ht="12.75">
      <c r="A1020" s="65" t="s">
        <v>13150</v>
      </c>
      <c r="B1020" s="65">
        <v>2008</v>
      </c>
      <c r="C1020" s="65" t="s">
        <v>12539</v>
      </c>
      <c r="D1020" s="47" t="s">
        <v>6158</v>
      </c>
      <c r="E1020" s="47" t="b">
        <v>0</v>
      </c>
      <c r="F1020" s="47" t="b">
        <v>0</v>
      </c>
      <c r="G1020" s="47"/>
      <c r="H1020" s="47"/>
      <c r="I1020" s="47"/>
    </row>
    <row r="1021" spans="1:9" ht="12.75">
      <c r="A1021" s="65" t="s">
        <v>13151</v>
      </c>
      <c r="B1021" s="65">
        <v>2008</v>
      </c>
      <c r="C1021" s="65" t="s">
        <v>13152</v>
      </c>
      <c r="D1021" s="47" t="s">
        <v>6158</v>
      </c>
      <c r="E1021" s="47" t="b">
        <v>0</v>
      </c>
      <c r="F1021" s="47" t="b">
        <v>0</v>
      </c>
      <c r="G1021" s="47"/>
      <c r="H1021" s="47"/>
      <c r="I1021" s="47"/>
    </row>
    <row r="1022" spans="1:9" ht="12.75">
      <c r="A1022" s="65" t="s">
        <v>13153</v>
      </c>
      <c r="B1022" s="65">
        <v>2007</v>
      </c>
      <c r="C1022" s="65" t="s">
        <v>44</v>
      </c>
      <c r="D1022" s="47" t="s">
        <v>6158</v>
      </c>
      <c r="E1022" s="47" t="b">
        <v>0</v>
      </c>
      <c r="F1022" s="47" t="b">
        <v>0</v>
      </c>
      <c r="G1022" s="47"/>
      <c r="H1022" s="47"/>
      <c r="I1022" s="47"/>
    </row>
    <row r="1023" spans="1:9" ht="12.75">
      <c r="A1023" s="65" t="s">
        <v>13154</v>
      </c>
      <c r="B1023" s="65">
        <v>2006</v>
      </c>
      <c r="C1023" s="65" t="s">
        <v>11020</v>
      </c>
      <c r="D1023" s="47" t="s">
        <v>6158</v>
      </c>
      <c r="E1023" s="47" t="b">
        <v>0</v>
      </c>
      <c r="F1023" s="47" t="b">
        <v>0</v>
      </c>
      <c r="G1023" s="47"/>
      <c r="H1023" s="47"/>
      <c r="I1023" s="47"/>
    </row>
    <row r="1024" spans="1:9" ht="12.75">
      <c r="A1024" s="65" t="s">
        <v>13155</v>
      </c>
      <c r="B1024" s="65">
        <v>2007</v>
      </c>
      <c r="C1024" s="65" t="s">
        <v>11020</v>
      </c>
      <c r="D1024" s="47" t="s">
        <v>6158</v>
      </c>
      <c r="E1024" s="47" t="b">
        <v>0</v>
      </c>
      <c r="F1024" s="47" t="b">
        <v>0</v>
      </c>
      <c r="G1024" s="47"/>
      <c r="H1024" s="47"/>
      <c r="I1024" s="47"/>
    </row>
    <row r="1025" spans="1:9" ht="12.75">
      <c r="A1025" s="65" t="s">
        <v>13156</v>
      </c>
      <c r="B1025" s="65">
        <v>2008</v>
      </c>
      <c r="C1025" s="65" t="s">
        <v>11</v>
      </c>
      <c r="D1025" s="47" t="s">
        <v>6158</v>
      </c>
      <c r="E1025" s="47" t="b">
        <v>0</v>
      </c>
      <c r="F1025" s="47" t="b">
        <v>0</v>
      </c>
      <c r="G1025" s="47"/>
      <c r="H1025" s="47"/>
      <c r="I1025" s="47"/>
    </row>
    <row r="1026" spans="1:9" ht="12.75">
      <c r="A1026" s="65" t="s">
        <v>13157</v>
      </c>
      <c r="B1026" s="65">
        <v>2006</v>
      </c>
      <c r="C1026" s="65" t="s">
        <v>13158</v>
      </c>
      <c r="D1026" s="47" t="s">
        <v>6158</v>
      </c>
      <c r="E1026" s="47" t="b">
        <v>0</v>
      </c>
      <c r="F1026" s="47" t="b">
        <v>0</v>
      </c>
      <c r="G1026" s="47"/>
      <c r="H1026" s="47"/>
      <c r="I1026" s="47"/>
    </row>
    <row r="1027" spans="1:9" ht="12.75">
      <c r="A1027" s="65" t="s">
        <v>13159</v>
      </c>
      <c r="B1027" s="65">
        <v>2006</v>
      </c>
      <c r="C1027" s="65" t="s">
        <v>13160</v>
      </c>
      <c r="D1027" s="47" t="s">
        <v>6158</v>
      </c>
      <c r="E1027" s="47" t="b">
        <v>0</v>
      </c>
      <c r="F1027" s="47" t="b">
        <v>0</v>
      </c>
      <c r="G1027" s="47"/>
      <c r="H1027" s="47"/>
      <c r="I1027" s="47"/>
    </row>
    <row r="1028" spans="1:9" ht="12.75">
      <c r="A1028" s="65" t="s">
        <v>13161</v>
      </c>
      <c r="B1028" s="65">
        <v>2007</v>
      </c>
      <c r="C1028" s="65" t="s">
        <v>9442</v>
      </c>
      <c r="D1028" s="47" t="s">
        <v>6158</v>
      </c>
      <c r="E1028" s="47" t="b">
        <v>0</v>
      </c>
      <c r="F1028" s="47" t="b">
        <v>0</v>
      </c>
      <c r="G1028" s="47"/>
      <c r="H1028" s="47"/>
      <c r="I1028" s="47"/>
    </row>
    <row r="1029" spans="1:9" ht="12.75">
      <c r="A1029" s="65" t="s">
        <v>13162</v>
      </c>
      <c r="B1029" s="65">
        <v>2008</v>
      </c>
      <c r="C1029" s="65" t="s">
        <v>44</v>
      </c>
      <c r="D1029" s="47" t="s">
        <v>6158</v>
      </c>
      <c r="E1029" s="47" t="b">
        <v>0</v>
      </c>
      <c r="F1029" s="47" t="b">
        <v>0</v>
      </c>
      <c r="G1029" s="47"/>
      <c r="H1029" s="47"/>
      <c r="I1029" s="47"/>
    </row>
    <row r="1030" spans="1:9" ht="12.75">
      <c r="A1030" s="65" t="s">
        <v>13163</v>
      </c>
      <c r="B1030" s="65">
        <v>2007</v>
      </c>
      <c r="C1030" s="65" t="s">
        <v>13164</v>
      </c>
      <c r="D1030" s="47" t="s">
        <v>6158</v>
      </c>
      <c r="E1030" s="47" t="b">
        <v>0</v>
      </c>
      <c r="F1030" s="47" t="b">
        <v>0</v>
      </c>
      <c r="G1030" s="47"/>
      <c r="H1030" s="47"/>
      <c r="I1030" s="47"/>
    </row>
    <row r="1031" spans="1:9" ht="12.75">
      <c r="A1031" s="65" t="s">
        <v>13165</v>
      </c>
      <c r="B1031" s="65">
        <v>2005</v>
      </c>
      <c r="C1031" s="65" t="s">
        <v>13166</v>
      </c>
      <c r="D1031" s="47" t="s">
        <v>6158</v>
      </c>
      <c r="E1031" s="47" t="b">
        <v>0</v>
      </c>
      <c r="F1031" s="47" t="b">
        <v>0</v>
      </c>
      <c r="G1031" s="47"/>
      <c r="H1031" s="47"/>
      <c r="I1031" s="47"/>
    </row>
    <row r="1032" spans="1:9" ht="12.75">
      <c r="A1032" s="65" t="s">
        <v>13167</v>
      </c>
      <c r="B1032" s="65">
        <v>2007</v>
      </c>
      <c r="C1032" s="65" t="s">
        <v>11957</v>
      </c>
      <c r="D1032" s="47" t="s">
        <v>6158</v>
      </c>
      <c r="E1032" s="47" t="b">
        <v>0</v>
      </c>
      <c r="F1032" s="47" t="b">
        <v>0</v>
      </c>
      <c r="G1032" s="47"/>
      <c r="H1032" s="47"/>
      <c r="I1032" s="47"/>
    </row>
    <row r="1033" spans="1:9" ht="12.75">
      <c r="A1033" s="65" t="s">
        <v>13168</v>
      </c>
      <c r="B1033" s="65">
        <v>2008</v>
      </c>
      <c r="C1033" s="65" t="s">
        <v>12565</v>
      </c>
      <c r="D1033" s="47" t="s">
        <v>6158</v>
      </c>
      <c r="E1033" s="47" t="b">
        <v>0</v>
      </c>
      <c r="F1033" s="47" t="b">
        <v>0</v>
      </c>
      <c r="G1033" s="47"/>
      <c r="H1033" s="47"/>
      <c r="I1033" s="47"/>
    </row>
    <row r="1034" spans="1:9" ht="12.75">
      <c r="A1034" s="65" t="s">
        <v>13169</v>
      </c>
      <c r="B1034" s="65">
        <v>2007</v>
      </c>
      <c r="C1034" s="65" t="s">
        <v>13170</v>
      </c>
      <c r="D1034" s="47" t="s">
        <v>6158</v>
      </c>
      <c r="E1034" s="47" t="b">
        <v>0</v>
      </c>
      <c r="F1034" s="47" t="b">
        <v>0</v>
      </c>
      <c r="G1034" s="47"/>
      <c r="H1034" s="47"/>
      <c r="I1034" s="47"/>
    </row>
    <row r="1035" spans="1:9" ht="12.75">
      <c r="A1035" s="65" t="s">
        <v>13171</v>
      </c>
      <c r="B1035" s="65">
        <v>2004</v>
      </c>
      <c r="C1035" s="65" t="s">
        <v>11</v>
      </c>
      <c r="D1035" s="47" t="s">
        <v>6158</v>
      </c>
      <c r="E1035" s="47" t="b">
        <v>0</v>
      </c>
      <c r="F1035" s="47" t="b">
        <v>0</v>
      </c>
      <c r="G1035" s="47"/>
      <c r="H1035" s="47"/>
      <c r="I1035" s="47"/>
    </row>
    <row r="1036" spans="1:9" ht="12.75">
      <c r="A1036" s="65" t="s">
        <v>13172</v>
      </c>
      <c r="B1036" s="65">
        <v>2005</v>
      </c>
      <c r="C1036" s="65" t="s">
        <v>21</v>
      </c>
      <c r="D1036" s="47" t="s">
        <v>6158</v>
      </c>
      <c r="E1036" s="47" t="b">
        <v>0</v>
      </c>
      <c r="F1036" s="47" t="b">
        <v>0</v>
      </c>
      <c r="G1036" s="47"/>
      <c r="H1036" s="47"/>
      <c r="I1036" s="47"/>
    </row>
    <row r="1037" spans="1:9" ht="12.75">
      <c r="A1037" s="65" t="s">
        <v>13173</v>
      </c>
      <c r="B1037" s="65">
        <v>2005</v>
      </c>
      <c r="C1037" s="65" t="s">
        <v>11</v>
      </c>
      <c r="D1037" s="47" t="s">
        <v>6158</v>
      </c>
      <c r="E1037" s="47" t="b">
        <v>0</v>
      </c>
      <c r="F1037" s="47" t="b">
        <v>0</v>
      </c>
      <c r="G1037" s="47"/>
      <c r="H1037" s="47"/>
      <c r="I1037" s="47"/>
    </row>
    <row r="1038" spans="1:9" ht="12.75">
      <c r="A1038" s="65" t="s">
        <v>13174</v>
      </c>
      <c r="B1038" s="65">
        <v>2008</v>
      </c>
      <c r="C1038" s="65" t="s">
        <v>13175</v>
      </c>
      <c r="D1038" s="47" t="s">
        <v>6158</v>
      </c>
      <c r="E1038" s="47" t="b">
        <v>0</v>
      </c>
      <c r="F1038" s="47" t="b">
        <v>0</v>
      </c>
      <c r="G1038" s="47"/>
      <c r="H1038" s="47"/>
      <c r="I1038" s="47"/>
    </row>
    <row r="1039" spans="1:9" ht="12.75">
      <c r="A1039" s="65" t="s">
        <v>13176</v>
      </c>
      <c r="B1039" s="65">
        <v>2010</v>
      </c>
      <c r="C1039" s="65" t="s">
        <v>13177</v>
      </c>
      <c r="D1039" s="47" t="s">
        <v>6158</v>
      </c>
      <c r="E1039" s="47" t="b">
        <v>0</v>
      </c>
      <c r="F1039" s="47" t="b">
        <v>0</v>
      </c>
      <c r="G1039" s="47"/>
      <c r="H1039" s="47"/>
      <c r="I1039" s="47"/>
    </row>
    <row r="1040" spans="1:9" ht="12.75">
      <c r="A1040" s="65" t="s">
        <v>13178</v>
      </c>
      <c r="B1040" s="65">
        <v>2008</v>
      </c>
      <c r="C1040" s="65" t="s">
        <v>13179</v>
      </c>
      <c r="D1040" s="47" t="s">
        <v>6158</v>
      </c>
      <c r="E1040" s="47" t="b">
        <v>0</v>
      </c>
      <c r="F1040" s="47" t="b">
        <v>0</v>
      </c>
      <c r="G1040" s="47"/>
      <c r="H1040" s="47"/>
      <c r="I1040" s="47"/>
    </row>
    <row r="1041" spans="1:9" ht="12.75">
      <c r="A1041" s="65" t="s">
        <v>13180</v>
      </c>
      <c r="B1041" s="65">
        <v>2006</v>
      </c>
      <c r="C1041" s="65" t="s">
        <v>9744</v>
      </c>
      <c r="D1041" s="47" t="s">
        <v>6158</v>
      </c>
      <c r="E1041" s="47" t="b">
        <v>0</v>
      </c>
      <c r="F1041" s="47" t="b">
        <v>0</v>
      </c>
      <c r="G1041" s="47"/>
      <c r="H1041" s="47"/>
      <c r="I1041" s="47"/>
    </row>
    <row r="1042" spans="1:9" ht="12.75">
      <c r="A1042" s="65" t="s">
        <v>10164</v>
      </c>
      <c r="B1042" s="65">
        <v>2007</v>
      </c>
      <c r="C1042" s="65" t="s">
        <v>7809</v>
      </c>
      <c r="D1042" s="47" t="s">
        <v>6158</v>
      </c>
      <c r="E1042" s="47" t="b">
        <v>0</v>
      </c>
      <c r="F1042" s="47" t="b">
        <v>0</v>
      </c>
      <c r="G1042" s="47"/>
      <c r="H1042" s="47"/>
      <c r="I1042" s="47"/>
    </row>
    <row r="1043" spans="1:9" ht="12.75">
      <c r="A1043" s="65" t="s">
        <v>13181</v>
      </c>
      <c r="B1043" s="65">
        <v>2010</v>
      </c>
      <c r="C1043" s="65" t="s">
        <v>13182</v>
      </c>
      <c r="D1043" s="47" t="s">
        <v>6158</v>
      </c>
      <c r="E1043" s="47" t="b">
        <v>0</v>
      </c>
      <c r="F1043" s="47" t="b">
        <v>0</v>
      </c>
      <c r="G1043" s="47"/>
      <c r="H1043" s="47"/>
      <c r="I1043" s="47"/>
    </row>
    <row r="1044" spans="1:9" ht="12.75">
      <c r="A1044" s="65" t="s">
        <v>13183</v>
      </c>
      <c r="B1044" s="65">
        <v>2008</v>
      </c>
      <c r="C1044" s="65" t="s">
        <v>11421</v>
      </c>
      <c r="D1044" s="47" t="s">
        <v>6158</v>
      </c>
      <c r="E1044" s="47" t="b">
        <v>0</v>
      </c>
      <c r="F1044" s="47" t="b">
        <v>0</v>
      </c>
      <c r="G1044" s="47"/>
      <c r="H1044" s="47"/>
      <c r="I1044" s="47"/>
    </row>
    <row r="1045" spans="1:9" ht="12.75">
      <c r="A1045" s="65" t="s">
        <v>13184</v>
      </c>
      <c r="B1045" s="65">
        <v>2008</v>
      </c>
      <c r="C1045" s="65" t="s">
        <v>11971</v>
      </c>
      <c r="D1045" s="47" t="s">
        <v>6158</v>
      </c>
      <c r="E1045" s="47" t="b">
        <v>0</v>
      </c>
      <c r="F1045" s="47" t="b">
        <v>0</v>
      </c>
      <c r="G1045" s="47"/>
      <c r="H1045" s="47"/>
      <c r="I1045" s="47"/>
    </row>
    <row r="1046" spans="1:9" ht="12.75">
      <c r="A1046" s="65" t="s">
        <v>13185</v>
      </c>
      <c r="B1046" s="65">
        <v>2008</v>
      </c>
      <c r="C1046" s="65" t="s">
        <v>7302</v>
      </c>
      <c r="D1046" s="47" t="s">
        <v>6158</v>
      </c>
      <c r="E1046" s="47" t="b">
        <v>0</v>
      </c>
      <c r="F1046" s="47" t="b">
        <v>0</v>
      </c>
      <c r="G1046" s="47"/>
      <c r="H1046" s="47"/>
      <c r="I1046" s="47"/>
    </row>
    <row r="1047" spans="1:9" ht="12.75">
      <c r="A1047" s="65" t="s">
        <v>10169</v>
      </c>
      <c r="B1047" s="65">
        <v>2005</v>
      </c>
      <c r="C1047" s="65" t="s">
        <v>7302</v>
      </c>
      <c r="D1047" s="47" t="s">
        <v>6158</v>
      </c>
      <c r="E1047" s="47" t="b">
        <v>0</v>
      </c>
      <c r="F1047" s="47" t="b">
        <v>0</v>
      </c>
      <c r="G1047" s="47"/>
      <c r="H1047" s="47"/>
      <c r="I1047" s="47"/>
    </row>
    <row r="1048" spans="1:9" ht="12.75">
      <c r="A1048" s="65" t="s">
        <v>13186</v>
      </c>
      <c r="B1048" s="65">
        <v>2005</v>
      </c>
      <c r="C1048" s="65" t="s">
        <v>12300</v>
      </c>
      <c r="D1048" s="47" t="s">
        <v>6158</v>
      </c>
      <c r="E1048" s="47" t="b">
        <v>0</v>
      </c>
      <c r="F1048" s="47" t="b">
        <v>0</v>
      </c>
      <c r="G1048" s="47"/>
      <c r="H1048" s="47"/>
      <c r="I1048" s="47"/>
    </row>
    <row r="1049" spans="1:9" ht="12.75">
      <c r="A1049" s="65" t="s">
        <v>13187</v>
      </c>
      <c r="B1049" s="65">
        <v>2006</v>
      </c>
      <c r="C1049" s="65" t="s">
        <v>13188</v>
      </c>
      <c r="D1049" s="47" t="s">
        <v>6158</v>
      </c>
      <c r="E1049" s="47" t="b">
        <v>0</v>
      </c>
      <c r="F1049" s="47" t="b">
        <v>0</v>
      </c>
      <c r="G1049" s="47"/>
      <c r="H1049" s="47"/>
      <c r="I1049" s="47"/>
    </row>
    <row r="1050" spans="1:9" ht="12.75">
      <c r="A1050" s="65" t="s">
        <v>13189</v>
      </c>
      <c r="B1050" s="65">
        <v>2007</v>
      </c>
      <c r="C1050" s="65" t="s">
        <v>13190</v>
      </c>
      <c r="D1050" s="47" t="s">
        <v>6158</v>
      </c>
      <c r="E1050" s="47" t="b">
        <v>0</v>
      </c>
      <c r="F1050" s="47" t="b">
        <v>0</v>
      </c>
      <c r="G1050" s="47"/>
      <c r="H1050" s="47"/>
      <c r="I1050" s="47"/>
    </row>
    <row r="1051" spans="1:9" ht="12.75">
      <c r="A1051" s="65" t="s">
        <v>13191</v>
      </c>
      <c r="B1051" s="65">
        <v>2006</v>
      </c>
      <c r="C1051" s="65" t="s">
        <v>13192</v>
      </c>
      <c r="D1051" s="47" t="s">
        <v>6158</v>
      </c>
      <c r="E1051" s="47" t="b">
        <v>0</v>
      </c>
      <c r="F1051" s="47" t="b">
        <v>0</v>
      </c>
      <c r="G1051" s="47"/>
      <c r="H1051" s="47"/>
      <c r="I1051" s="47"/>
    </row>
    <row r="1052" spans="1:9" ht="12.75">
      <c r="A1052" s="65" t="s">
        <v>13193</v>
      </c>
      <c r="B1052" s="65">
        <v>2005</v>
      </c>
      <c r="C1052" s="65" t="s">
        <v>44</v>
      </c>
      <c r="D1052" s="47" t="s">
        <v>6158</v>
      </c>
      <c r="E1052" s="47" t="b">
        <v>0</v>
      </c>
      <c r="F1052" s="47" t="b">
        <v>0</v>
      </c>
      <c r="G1052" s="47"/>
      <c r="H1052" s="47"/>
      <c r="I1052" s="47"/>
    </row>
    <row r="1053" spans="1:9" ht="12.75">
      <c r="A1053" s="65" t="s">
        <v>13194</v>
      </c>
      <c r="B1053" s="65">
        <v>2011</v>
      </c>
      <c r="C1053" s="65" t="s">
        <v>12143</v>
      </c>
      <c r="D1053" s="47" t="s">
        <v>6158</v>
      </c>
      <c r="E1053" s="47" t="b">
        <v>0</v>
      </c>
      <c r="F1053" s="47" t="b">
        <v>0</v>
      </c>
      <c r="G1053" s="47"/>
      <c r="H1053" s="47"/>
      <c r="I1053" s="47"/>
    </row>
    <row r="1054" spans="1:9" ht="12.75">
      <c r="A1054" s="65" t="s">
        <v>13195</v>
      </c>
      <c r="B1054" s="65">
        <v>2008</v>
      </c>
      <c r="C1054" s="65" t="s">
        <v>55</v>
      </c>
      <c r="D1054" s="47" t="s">
        <v>6158</v>
      </c>
      <c r="E1054" s="47" t="b">
        <v>0</v>
      </c>
      <c r="F1054" s="47" t="b">
        <v>0</v>
      </c>
      <c r="G1054" s="47"/>
      <c r="H1054" s="47"/>
      <c r="I1054" s="47"/>
    </row>
    <row r="1055" spans="1:9" ht="12.75">
      <c r="A1055" s="65" t="s">
        <v>10174</v>
      </c>
      <c r="B1055" s="65">
        <v>2005</v>
      </c>
      <c r="C1055" s="65" t="s">
        <v>44</v>
      </c>
      <c r="D1055" s="47" t="s">
        <v>6158</v>
      </c>
      <c r="E1055" s="47" t="b">
        <v>0</v>
      </c>
      <c r="F1055" s="47" t="b">
        <v>0</v>
      </c>
      <c r="G1055" s="47"/>
      <c r="H1055" s="47"/>
      <c r="I1055" s="47"/>
    </row>
    <row r="1056" spans="1:9" ht="12.75">
      <c r="A1056" s="65" t="s">
        <v>13196</v>
      </c>
      <c r="B1056" s="65">
        <v>2008</v>
      </c>
      <c r="C1056" s="65" t="s">
        <v>9723</v>
      </c>
      <c r="D1056" s="47" t="s">
        <v>6158</v>
      </c>
      <c r="E1056" s="47" t="b">
        <v>0</v>
      </c>
      <c r="F1056" s="47" t="b">
        <v>0</v>
      </c>
      <c r="G1056" s="47"/>
      <c r="H1056" s="47"/>
      <c r="I1056" s="47"/>
    </row>
    <row r="1057" spans="1:9" ht="12.75">
      <c r="A1057" s="65" t="s">
        <v>13197</v>
      </c>
      <c r="B1057" s="65">
        <v>2006</v>
      </c>
      <c r="C1057" s="65" t="s">
        <v>13198</v>
      </c>
      <c r="D1057" s="47" t="s">
        <v>6158</v>
      </c>
      <c r="E1057" s="47" t="b">
        <v>0</v>
      </c>
      <c r="F1057" s="47" t="b">
        <v>0</v>
      </c>
      <c r="G1057" s="47"/>
      <c r="H1057" s="47"/>
      <c r="I1057" s="47"/>
    </row>
    <row r="1058" spans="1:9" ht="12.75">
      <c r="A1058" s="65" t="s">
        <v>13199</v>
      </c>
      <c r="B1058" s="65">
        <v>2006</v>
      </c>
      <c r="C1058" s="65" t="s">
        <v>11</v>
      </c>
      <c r="D1058" s="47" t="s">
        <v>6158</v>
      </c>
      <c r="E1058" s="47" t="b">
        <v>0</v>
      </c>
      <c r="F1058" s="47" t="b">
        <v>0</v>
      </c>
      <c r="G1058" s="47"/>
      <c r="H1058" s="47"/>
      <c r="I1058" s="47"/>
    </row>
    <row r="1059" spans="1:9" ht="12.75">
      <c r="A1059" s="65" t="s">
        <v>13200</v>
      </c>
      <c r="B1059" s="65">
        <v>2010</v>
      </c>
      <c r="C1059" s="65" t="s">
        <v>227</v>
      </c>
      <c r="D1059" s="47" t="s">
        <v>6158</v>
      </c>
      <c r="E1059" s="47" t="b">
        <v>0</v>
      </c>
      <c r="F1059" s="47" t="b">
        <v>0</v>
      </c>
      <c r="G1059" s="47"/>
      <c r="H1059" s="47"/>
      <c r="I1059" s="47"/>
    </row>
    <row r="1060" spans="1:9" ht="12.75">
      <c r="A1060" s="65" t="s">
        <v>13201</v>
      </c>
      <c r="B1060" s="65">
        <v>2006</v>
      </c>
      <c r="C1060" s="65" t="s">
        <v>11068</v>
      </c>
      <c r="D1060" s="47" t="s">
        <v>6158</v>
      </c>
      <c r="E1060" s="47" t="b">
        <v>0</v>
      </c>
      <c r="F1060" s="47" t="b">
        <v>0</v>
      </c>
      <c r="G1060" s="47"/>
      <c r="H1060" s="47"/>
      <c r="I1060" s="47"/>
    </row>
    <row r="1061" spans="1:9" ht="12.75">
      <c r="A1061" s="65" t="s">
        <v>13202</v>
      </c>
      <c r="B1061" s="65">
        <v>2005</v>
      </c>
      <c r="C1061" s="65" t="s">
        <v>10966</v>
      </c>
      <c r="D1061" s="47" t="s">
        <v>6158</v>
      </c>
      <c r="E1061" s="47" t="b">
        <v>0</v>
      </c>
      <c r="F1061" s="47" t="b">
        <v>0</v>
      </c>
      <c r="G1061" s="47"/>
      <c r="H1061" s="47"/>
      <c r="I1061" s="47"/>
    </row>
    <row r="1062" spans="1:9" ht="12.75">
      <c r="A1062" s="65" t="s">
        <v>13203</v>
      </c>
      <c r="B1062" s="65">
        <v>2006</v>
      </c>
      <c r="C1062" s="65" t="s">
        <v>9818</v>
      </c>
      <c r="D1062" s="47" t="s">
        <v>6158</v>
      </c>
      <c r="E1062" s="47" t="b">
        <v>0</v>
      </c>
      <c r="F1062" s="47" t="b">
        <v>0</v>
      </c>
      <c r="G1062" s="47"/>
      <c r="H1062" s="47"/>
      <c r="I1062" s="47"/>
    </row>
    <row r="1063" spans="1:9" ht="12.75">
      <c r="A1063" s="65" t="s">
        <v>13204</v>
      </c>
      <c r="B1063" s="65">
        <v>2007</v>
      </c>
      <c r="C1063" s="65" t="s">
        <v>11033</v>
      </c>
      <c r="D1063" s="47" t="s">
        <v>6158</v>
      </c>
      <c r="E1063" s="47" t="b">
        <v>0</v>
      </c>
      <c r="F1063" s="47" t="b">
        <v>0</v>
      </c>
      <c r="G1063" s="47"/>
      <c r="H1063" s="47"/>
      <c r="I1063" s="47"/>
    </row>
    <row r="1064" spans="1:9" ht="12.75">
      <c r="A1064" s="65" t="s">
        <v>13205</v>
      </c>
      <c r="B1064" s="65">
        <v>2007</v>
      </c>
      <c r="C1064" s="65" t="s">
        <v>320</v>
      </c>
      <c r="D1064" s="47" t="s">
        <v>6158</v>
      </c>
      <c r="E1064" s="47" t="b">
        <v>0</v>
      </c>
      <c r="F1064" s="47" t="b">
        <v>0</v>
      </c>
      <c r="G1064" s="47"/>
      <c r="H1064" s="47"/>
      <c r="I1064" s="47"/>
    </row>
    <row r="1065" spans="1:9" ht="12.75">
      <c r="A1065" s="65" t="s">
        <v>13206</v>
      </c>
      <c r="B1065" s="65">
        <v>2009</v>
      </c>
      <c r="C1065" s="65" t="s">
        <v>9944</v>
      </c>
      <c r="D1065" s="47" t="s">
        <v>6158</v>
      </c>
      <c r="E1065" s="47" t="b">
        <v>0</v>
      </c>
      <c r="F1065" s="47" t="b">
        <v>0</v>
      </c>
      <c r="G1065" s="47"/>
      <c r="H1065" s="47"/>
      <c r="I1065" s="47"/>
    </row>
    <row r="1066" spans="1:9" ht="12.75">
      <c r="A1066" s="65" t="s">
        <v>13207</v>
      </c>
      <c r="B1066" s="65">
        <v>2008</v>
      </c>
      <c r="C1066" s="65" t="s">
        <v>9823</v>
      </c>
      <c r="D1066" s="47" t="s">
        <v>6158</v>
      </c>
      <c r="E1066" s="47" t="b">
        <v>0</v>
      </c>
      <c r="F1066" s="47" t="b">
        <v>0</v>
      </c>
      <c r="G1066" s="47"/>
      <c r="H1066" s="47"/>
      <c r="I1066" s="47"/>
    </row>
    <row r="1067" spans="1:9" ht="12.75">
      <c r="A1067" s="65" t="s">
        <v>13208</v>
      </c>
      <c r="B1067" s="65">
        <v>2007</v>
      </c>
      <c r="C1067" s="65" t="s">
        <v>9818</v>
      </c>
      <c r="D1067" s="47" t="s">
        <v>6158</v>
      </c>
      <c r="E1067" s="47" t="b">
        <v>0</v>
      </c>
      <c r="F1067" s="47" t="b">
        <v>0</v>
      </c>
      <c r="G1067" s="47"/>
      <c r="H1067" s="47"/>
      <c r="I1067" s="47"/>
    </row>
    <row r="1068" spans="1:9" ht="12.75">
      <c r="A1068" s="65" t="s">
        <v>13209</v>
      </c>
      <c r="B1068" s="65">
        <v>2008</v>
      </c>
      <c r="C1068" s="65" t="s">
        <v>9823</v>
      </c>
      <c r="D1068" s="47" t="s">
        <v>6158</v>
      </c>
      <c r="E1068" s="47" t="b">
        <v>0</v>
      </c>
      <c r="F1068" s="47" t="b">
        <v>0</v>
      </c>
      <c r="G1068" s="47"/>
      <c r="H1068" s="47"/>
      <c r="I1068" s="47"/>
    </row>
    <row r="1069" spans="1:9" ht="12.75">
      <c r="A1069" s="65" t="s">
        <v>13210</v>
      </c>
      <c r="B1069" s="65">
        <v>2005</v>
      </c>
      <c r="C1069" s="65" t="s">
        <v>13211</v>
      </c>
      <c r="D1069" s="47" t="s">
        <v>6158</v>
      </c>
      <c r="E1069" s="47" t="b">
        <v>0</v>
      </c>
      <c r="F1069" s="47" t="b">
        <v>0</v>
      </c>
      <c r="G1069" s="47"/>
      <c r="H1069" s="47"/>
      <c r="I1069" s="47"/>
    </row>
    <row r="1070" spans="1:9" ht="12.75">
      <c r="A1070" s="65" t="s">
        <v>13212</v>
      </c>
      <c r="B1070" s="65">
        <v>2009</v>
      </c>
      <c r="C1070" s="65" t="s">
        <v>11372</v>
      </c>
      <c r="D1070" s="47" t="s">
        <v>6158</v>
      </c>
      <c r="E1070" s="47" t="b">
        <v>0</v>
      </c>
      <c r="F1070" s="47" t="b">
        <v>0</v>
      </c>
      <c r="G1070" s="47"/>
      <c r="H1070" s="47"/>
      <c r="I1070" s="47"/>
    </row>
    <row r="1071" spans="1:9" ht="12.75">
      <c r="A1071" s="65" t="s">
        <v>13213</v>
      </c>
      <c r="B1071" s="65">
        <v>2013</v>
      </c>
      <c r="C1071" s="65" t="s">
        <v>699</v>
      </c>
      <c r="D1071" s="47" t="s">
        <v>6158</v>
      </c>
      <c r="E1071" s="47" t="b">
        <v>0</v>
      </c>
      <c r="F1071" s="47" t="b">
        <v>0</v>
      </c>
      <c r="G1071" s="47"/>
      <c r="H1071" s="47"/>
      <c r="I1071" s="47"/>
    </row>
    <row r="1072" spans="1:9" ht="12.75">
      <c r="A1072" s="65" t="s">
        <v>13214</v>
      </c>
      <c r="B1072" s="65">
        <v>2008</v>
      </c>
      <c r="C1072" s="65" t="s">
        <v>12320</v>
      </c>
      <c r="D1072" s="47" t="s">
        <v>6158</v>
      </c>
      <c r="E1072" s="47" t="b">
        <v>0</v>
      </c>
      <c r="F1072" s="47" t="b">
        <v>0</v>
      </c>
      <c r="G1072" s="47"/>
      <c r="H1072" s="47"/>
      <c r="I1072" s="47"/>
    </row>
    <row r="1073" spans="1:9" ht="12.75">
      <c r="A1073" s="65" t="s">
        <v>13215</v>
      </c>
      <c r="B1073" s="65">
        <v>2007</v>
      </c>
      <c r="C1073" s="65" t="s">
        <v>21</v>
      </c>
      <c r="D1073" s="47" t="s">
        <v>6158</v>
      </c>
      <c r="E1073" s="47" t="b">
        <v>0</v>
      </c>
      <c r="F1073" s="47" t="b">
        <v>0</v>
      </c>
      <c r="G1073" s="47"/>
      <c r="H1073" s="47"/>
      <c r="I1073" s="47"/>
    </row>
    <row r="1074" spans="1:9" ht="12.75">
      <c r="A1074" s="65" t="s">
        <v>13216</v>
      </c>
      <c r="B1074" s="65">
        <v>2008</v>
      </c>
      <c r="C1074" s="65" t="s">
        <v>12019</v>
      </c>
      <c r="D1074" s="47" t="s">
        <v>6158</v>
      </c>
      <c r="E1074" s="47" t="b">
        <v>0</v>
      </c>
      <c r="F1074" s="47" t="b">
        <v>0</v>
      </c>
      <c r="G1074" s="47"/>
      <c r="H1074" s="47"/>
      <c r="I1074" s="47"/>
    </row>
    <row r="1075" spans="1:9" ht="12.75">
      <c r="A1075" s="65" t="s">
        <v>11405</v>
      </c>
      <c r="B1075" s="65">
        <v>2008</v>
      </c>
      <c r="C1075" s="65" t="s">
        <v>21</v>
      </c>
      <c r="D1075" s="47" t="s">
        <v>6158</v>
      </c>
      <c r="E1075" s="47" t="b">
        <v>0</v>
      </c>
      <c r="F1075" s="47" t="b">
        <v>0</v>
      </c>
      <c r="G1075" s="47"/>
      <c r="H1075" s="47"/>
      <c r="I1075" s="47"/>
    </row>
    <row r="1076" spans="1:9" ht="12.75">
      <c r="A1076" s="65" t="s">
        <v>10186</v>
      </c>
      <c r="B1076" s="65">
        <v>2005</v>
      </c>
      <c r="C1076" s="65" t="s">
        <v>12376</v>
      </c>
      <c r="D1076" s="47" t="s">
        <v>6158</v>
      </c>
      <c r="E1076" s="47" t="b">
        <v>0</v>
      </c>
      <c r="F1076" s="47" t="b">
        <v>0</v>
      </c>
      <c r="G1076" s="47"/>
      <c r="H1076" s="47"/>
      <c r="I1076" s="47"/>
    </row>
    <row r="1077" spans="1:9" ht="12.75">
      <c r="A1077" s="65" t="s">
        <v>13217</v>
      </c>
      <c r="B1077" s="65">
        <v>2008</v>
      </c>
      <c r="C1077" s="65" t="s">
        <v>12350</v>
      </c>
      <c r="D1077" s="47" t="s">
        <v>6158</v>
      </c>
      <c r="E1077" s="47" t="b">
        <v>0</v>
      </c>
      <c r="F1077" s="47" t="b">
        <v>0</v>
      </c>
      <c r="G1077" s="47"/>
      <c r="H1077" s="47"/>
      <c r="I1077" s="47"/>
    </row>
    <row r="1078" spans="1:9" ht="12.75">
      <c r="A1078" s="65" t="s">
        <v>10188</v>
      </c>
      <c r="B1078" s="65">
        <v>2006</v>
      </c>
      <c r="C1078" s="65" t="s">
        <v>9769</v>
      </c>
      <c r="D1078" s="47" t="s">
        <v>6158</v>
      </c>
      <c r="E1078" s="47" t="b">
        <v>0</v>
      </c>
      <c r="F1078" s="47" t="b">
        <v>0</v>
      </c>
      <c r="G1078" s="47"/>
      <c r="H1078" s="47"/>
      <c r="I1078" s="47"/>
    </row>
    <row r="1079" spans="1:9" ht="12.75">
      <c r="A1079" s="65" t="s">
        <v>13218</v>
      </c>
      <c r="B1079" s="65">
        <v>2008</v>
      </c>
      <c r="C1079" s="65" t="s">
        <v>9769</v>
      </c>
      <c r="D1079" s="47" t="s">
        <v>6158</v>
      </c>
      <c r="E1079" s="47" t="b">
        <v>0</v>
      </c>
      <c r="F1079" s="47" t="b">
        <v>0</v>
      </c>
      <c r="G1079" s="47"/>
      <c r="H1079" s="47"/>
      <c r="I1079" s="47"/>
    </row>
    <row r="1080" spans="1:9" ht="12.75">
      <c r="A1080" s="65" t="s">
        <v>11463</v>
      </c>
      <c r="B1080" s="65">
        <v>2007</v>
      </c>
      <c r="C1080" s="65" t="s">
        <v>9769</v>
      </c>
      <c r="D1080" s="47" t="s">
        <v>6158</v>
      </c>
      <c r="E1080" s="47" t="b">
        <v>0</v>
      </c>
      <c r="F1080" s="47" t="b">
        <v>0</v>
      </c>
      <c r="G1080" s="47"/>
      <c r="H1080" s="47"/>
      <c r="I1080" s="47"/>
    </row>
    <row r="1081" spans="1:9" ht="12.75">
      <c r="A1081" s="65" t="s">
        <v>13219</v>
      </c>
      <c r="B1081" s="65">
        <v>2007</v>
      </c>
      <c r="C1081" s="65" t="s">
        <v>11</v>
      </c>
      <c r="D1081" s="47" t="s">
        <v>6158</v>
      </c>
      <c r="E1081" s="47" t="b">
        <v>0</v>
      </c>
      <c r="F1081" s="47" t="b">
        <v>0</v>
      </c>
      <c r="G1081" s="47"/>
      <c r="H1081" s="47"/>
      <c r="I1081" s="47"/>
    </row>
    <row r="1082" spans="1:9" ht="12.75">
      <c r="A1082" s="65" t="s">
        <v>13220</v>
      </c>
      <c r="B1082" s="65">
        <v>2009</v>
      </c>
      <c r="C1082" s="65" t="s">
        <v>11</v>
      </c>
      <c r="D1082" s="47" t="s">
        <v>6158</v>
      </c>
      <c r="E1082" s="47" t="b">
        <v>0</v>
      </c>
      <c r="F1082" s="47" t="b">
        <v>0</v>
      </c>
      <c r="G1082" s="47"/>
      <c r="H1082" s="47"/>
      <c r="I1082" s="47"/>
    </row>
    <row r="1083" spans="1:9" ht="12.75">
      <c r="A1083" s="65" t="s">
        <v>13221</v>
      </c>
      <c r="B1083" s="65">
        <v>2008</v>
      </c>
      <c r="C1083" s="65" t="s">
        <v>11</v>
      </c>
      <c r="D1083" s="47" t="s">
        <v>6158</v>
      </c>
      <c r="E1083" s="47" t="b">
        <v>0</v>
      </c>
      <c r="F1083" s="47" t="b">
        <v>0</v>
      </c>
      <c r="G1083" s="47"/>
      <c r="H1083" s="47"/>
      <c r="I1083" s="47"/>
    </row>
    <row r="1084" spans="1:9" ht="12.75">
      <c r="A1084" s="65" t="s">
        <v>13222</v>
      </c>
      <c r="B1084" s="65">
        <v>2009</v>
      </c>
      <c r="C1084" s="65" t="s">
        <v>11372</v>
      </c>
      <c r="D1084" s="47" t="s">
        <v>6158</v>
      </c>
      <c r="E1084" s="47" t="b">
        <v>0</v>
      </c>
      <c r="F1084" s="47" t="b">
        <v>0</v>
      </c>
      <c r="G1084" s="47"/>
      <c r="H1084" s="47"/>
      <c r="I1084" s="47"/>
    </row>
    <row r="1085" spans="1:9" ht="12.75">
      <c r="A1085" s="65" t="s">
        <v>13223</v>
      </c>
      <c r="B1085" s="65">
        <v>2008</v>
      </c>
      <c r="C1085" s="65" t="s">
        <v>7802</v>
      </c>
      <c r="D1085" s="47" t="s">
        <v>6158</v>
      </c>
      <c r="E1085" s="47" t="b">
        <v>0</v>
      </c>
      <c r="F1085" s="47" t="b">
        <v>0</v>
      </c>
      <c r="G1085" s="47"/>
      <c r="H1085" s="47"/>
      <c r="I1085" s="47"/>
    </row>
    <row r="1086" spans="1:9" ht="12.75">
      <c r="A1086" s="65" t="s">
        <v>13224</v>
      </c>
      <c r="B1086" s="65">
        <v>2008</v>
      </c>
      <c r="C1086" s="65" t="s">
        <v>9769</v>
      </c>
      <c r="D1086" s="47" t="s">
        <v>6158</v>
      </c>
      <c r="E1086" s="47" t="b">
        <v>0</v>
      </c>
      <c r="F1086" s="47" t="b">
        <v>0</v>
      </c>
      <c r="G1086" s="47"/>
      <c r="H1086" s="47"/>
      <c r="I1086" s="47"/>
    </row>
    <row r="1087" spans="1:9" ht="12.75">
      <c r="A1087" s="65" t="s">
        <v>13225</v>
      </c>
      <c r="B1087" s="65">
        <v>2008</v>
      </c>
      <c r="C1087" s="65" t="s">
        <v>7302</v>
      </c>
      <c r="D1087" s="47" t="s">
        <v>6158</v>
      </c>
      <c r="E1087" s="47" t="b">
        <v>0</v>
      </c>
      <c r="F1087" s="47" t="b">
        <v>0</v>
      </c>
      <c r="G1087" s="47"/>
      <c r="H1087" s="47"/>
      <c r="I1087" s="47"/>
    </row>
    <row r="1088" spans="1:9" ht="12.75">
      <c r="A1088" s="65" t="s">
        <v>13226</v>
      </c>
      <c r="B1088" s="65">
        <v>2009</v>
      </c>
      <c r="C1088" s="65" t="s">
        <v>13227</v>
      </c>
      <c r="D1088" s="47" t="s">
        <v>6158</v>
      </c>
      <c r="E1088" s="47" t="b">
        <v>0</v>
      </c>
      <c r="F1088" s="47" t="b">
        <v>0</v>
      </c>
      <c r="G1088" s="47"/>
      <c r="H1088" s="47"/>
      <c r="I1088" s="47"/>
    </row>
    <row r="1089" spans="1:9" ht="12.75">
      <c r="A1089" s="65" t="s">
        <v>13228</v>
      </c>
      <c r="B1089" s="65">
        <v>2009</v>
      </c>
      <c r="C1089" s="65" t="s">
        <v>13227</v>
      </c>
      <c r="D1089" s="47" t="s">
        <v>6158</v>
      </c>
      <c r="E1089" s="47" t="b">
        <v>0</v>
      </c>
      <c r="F1089" s="47" t="b">
        <v>0</v>
      </c>
      <c r="G1089" s="47"/>
      <c r="H1089" s="47"/>
      <c r="I1089" s="47"/>
    </row>
    <row r="1090" spans="1:9" ht="12.75">
      <c r="A1090" s="65" t="s">
        <v>13229</v>
      </c>
      <c r="B1090" s="65">
        <v>2007</v>
      </c>
      <c r="C1090" s="65" t="s">
        <v>10585</v>
      </c>
      <c r="D1090" s="47" t="s">
        <v>6158</v>
      </c>
      <c r="E1090" s="47" t="b">
        <v>0</v>
      </c>
      <c r="F1090" s="47" t="b">
        <v>0</v>
      </c>
      <c r="G1090" s="47"/>
      <c r="H1090" s="47"/>
      <c r="I1090" s="47"/>
    </row>
    <row r="1091" spans="1:9" ht="12.75">
      <c r="A1091" s="65" t="s">
        <v>13230</v>
      </c>
      <c r="B1091" s="65">
        <v>2008</v>
      </c>
      <c r="C1091" s="65" t="s">
        <v>7809</v>
      </c>
      <c r="D1091" s="47" t="s">
        <v>6158</v>
      </c>
      <c r="E1091" s="47" t="b">
        <v>0</v>
      </c>
      <c r="F1091" s="47" t="b">
        <v>0</v>
      </c>
      <c r="G1091" s="47"/>
      <c r="H1091" s="47"/>
      <c r="I1091" s="47"/>
    </row>
    <row r="1092" spans="1:9" ht="12.75">
      <c r="A1092" s="65" t="s">
        <v>13231</v>
      </c>
      <c r="B1092" s="65">
        <v>2009</v>
      </c>
      <c r="C1092" s="65" t="s">
        <v>7809</v>
      </c>
      <c r="D1092" s="47" t="s">
        <v>6158</v>
      </c>
      <c r="E1092" s="47" t="b">
        <v>0</v>
      </c>
      <c r="F1092" s="47" t="b">
        <v>0</v>
      </c>
      <c r="G1092" s="47"/>
      <c r="H1092" s="47"/>
      <c r="I1092" s="47"/>
    </row>
    <row r="1093" spans="1:9" ht="12.75">
      <c r="A1093" s="65" t="s">
        <v>13232</v>
      </c>
      <c r="B1093" s="65">
        <v>2009</v>
      </c>
      <c r="C1093" s="65" t="s">
        <v>9823</v>
      </c>
      <c r="D1093" s="47" t="s">
        <v>6158</v>
      </c>
      <c r="E1093" s="47" t="b">
        <v>0</v>
      </c>
      <c r="F1093" s="47" t="b">
        <v>0</v>
      </c>
      <c r="G1093" s="47"/>
      <c r="H1093" s="47"/>
      <c r="I1093" s="47"/>
    </row>
    <row r="1094" spans="1:9" ht="12.75">
      <c r="A1094" s="65" t="s">
        <v>13233</v>
      </c>
      <c r="B1094" s="65">
        <v>2008</v>
      </c>
      <c r="C1094" s="65" t="s">
        <v>4734</v>
      </c>
      <c r="D1094" s="47" t="s">
        <v>6158</v>
      </c>
      <c r="E1094" s="47" t="b">
        <v>0</v>
      </c>
      <c r="F1094" s="47" t="b">
        <v>0</v>
      </c>
      <c r="G1094" s="47"/>
      <c r="H1094" s="47"/>
      <c r="I1094" s="47"/>
    </row>
    <row r="1095" spans="1:9" ht="12.75">
      <c r="A1095" s="65" t="s">
        <v>13234</v>
      </c>
      <c r="B1095" s="65">
        <v>2005</v>
      </c>
      <c r="C1095" s="65" t="s">
        <v>21</v>
      </c>
      <c r="D1095" s="47" t="s">
        <v>6158</v>
      </c>
      <c r="E1095" s="47" t="b">
        <v>0</v>
      </c>
      <c r="F1095" s="47" t="b">
        <v>0</v>
      </c>
      <c r="G1095" s="47"/>
      <c r="H1095" s="47"/>
      <c r="I1095" s="47"/>
    </row>
    <row r="1096" spans="1:9" ht="12.75">
      <c r="A1096" s="65" t="s">
        <v>13235</v>
      </c>
      <c r="B1096" s="65">
        <v>2009</v>
      </c>
      <c r="C1096" s="65" t="s">
        <v>699</v>
      </c>
      <c r="D1096" s="47" t="s">
        <v>6158</v>
      </c>
      <c r="E1096" s="47" t="b">
        <v>0</v>
      </c>
      <c r="F1096" s="47" t="b">
        <v>0</v>
      </c>
      <c r="G1096" s="47"/>
      <c r="H1096" s="47"/>
      <c r="I1096" s="47"/>
    </row>
    <row r="1097" spans="1:9" ht="12.75">
      <c r="A1097" s="65" t="s">
        <v>13236</v>
      </c>
      <c r="B1097" s="65">
        <v>2007</v>
      </c>
      <c r="C1097" s="65" t="s">
        <v>7809</v>
      </c>
      <c r="D1097" s="47" t="s">
        <v>6158</v>
      </c>
      <c r="E1097" s="47" t="b">
        <v>0</v>
      </c>
      <c r="F1097" s="47" t="b">
        <v>0</v>
      </c>
      <c r="G1097" s="47"/>
      <c r="H1097" s="47"/>
      <c r="I1097" s="47"/>
    </row>
    <row r="1098" spans="1:9" ht="12.75">
      <c r="A1098" s="65" t="s">
        <v>13237</v>
      </c>
      <c r="B1098" s="65">
        <v>2007</v>
      </c>
      <c r="C1098" s="65" t="s">
        <v>9744</v>
      </c>
      <c r="D1098" s="47" t="s">
        <v>6158</v>
      </c>
      <c r="E1098" s="47" t="b">
        <v>0</v>
      </c>
      <c r="F1098" s="47" t="b">
        <v>0</v>
      </c>
      <c r="G1098" s="47"/>
      <c r="H1098" s="47"/>
      <c r="I1098" s="47"/>
    </row>
    <row r="1099" spans="1:9" ht="12.75">
      <c r="A1099" s="65" t="s">
        <v>10204</v>
      </c>
      <c r="B1099" s="65">
        <v>2005</v>
      </c>
      <c r="C1099" s="65" t="s">
        <v>7802</v>
      </c>
      <c r="D1099" s="47" t="s">
        <v>6158</v>
      </c>
      <c r="E1099" s="47" t="b">
        <v>0</v>
      </c>
      <c r="F1099" s="47" t="b">
        <v>0</v>
      </c>
      <c r="G1099" s="47"/>
      <c r="H1099" s="47"/>
      <c r="I1099" s="47"/>
    </row>
    <row r="1100" spans="1:9" ht="12.75">
      <c r="A1100" s="65" t="s">
        <v>13238</v>
      </c>
      <c r="B1100" s="65">
        <v>2008</v>
      </c>
      <c r="C1100" s="65" t="s">
        <v>7802</v>
      </c>
      <c r="D1100" s="47" t="s">
        <v>6158</v>
      </c>
      <c r="E1100" s="47" t="b">
        <v>0</v>
      </c>
      <c r="F1100" s="47" t="b">
        <v>0</v>
      </c>
      <c r="G1100" s="47"/>
      <c r="H1100" s="47"/>
      <c r="I1100" s="47"/>
    </row>
    <row r="1101" spans="1:9" ht="12.75">
      <c r="A1101" s="65" t="s">
        <v>13239</v>
      </c>
      <c r="B1101" s="65">
        <v>2007</v>
      </c>
      <c r="C1101" s="65" t="s">
        <v>12790</v>
      </c>
      <c r="D1101" s="47" t="s">
        <v>6158</v>
      </c>
      <c r="E1101" s="47" t="b">
        <v>0</v>
      </c>
      <c r="F1101" s="47" t="b">
        <v>0</v>
      </c>
      <c r="G1101" s="47"/>
      <c r="H1101" s="47"/>
      <c r="I1101" s="47"/>
    </row>
    <row r="1102" spans="1:9" ht="12.75">
      <c r="A1102" s="65" t="s">
        <v>10205</v>
      </c>
      <c r="B1102" s="65">
        <v>2006</v>
      </c>
      <c r="C1102" s="65" t="s">
        <v>9744</v>
      </c>
      <c r="D1102" s="47" t="s">
        <v>6158</v>
      </c>
      <c r="E1102" s="47" t="b">
        <v>0</v>
      </c>
      <c r="F1102" s="47" t="b">
        <v>0</v>
      </c>
      <c r="G1102" s="47"/>
      <c r="H1102" s="47"/>
      <c r="I1102" s="47"/>
    </row>
    <row r="1103" spans="1:9" ht="12.75">
      <c r="A1103" s="65" t="s">
        <v>13240</v>
      </c>
      <c r="B1103" s="65">
        <v>2010</v>
      </c>
      <c r="C1103" s="65" t="s">
        <v>7802</v>
      </c>
      <c r="D1103" s="47" t="s">
        <v>6158</v>
      </c>
      <c r="E1103" s="47" t="b">
        <v>0</v>
      </c>
      <c r="F1103" s="47" t="b">
        <v>0</v>
      </c>
      <c r="G1103" s="47"/>
      <c r="H1103" s="47"/>
      <c r="I1103" s="47"/>
    </row>
    <row r="1104" spans="1:9" ht="12.75">
      <c r="A1104" s="65" t="s">
        <v>13241</v>
      </c>
      <c r="B1104" s="65">
        <v>2011</v>
      </c>
      <c r="C1104" s="65" t="s">
        <v>7809</v>
      </c>
      <c r="D1104" s="47" t="s">
        <v>6158</v>
      </c>
      <c r="E1104" s="47" t="b">
        <v>0</v>
      </c>
      <c r="F1104" s="47" t="b">
        <v>0</v>
      </c>
      <c r="G1104" s="47"/>
      <c r="H1104" s="47"/>
      <c r="I1104" s="47"/>
    </row>
    <row r="1105" spans="1:9" ht="12.75">
      <c r="A1105" s="65" t="s">
        <v>13242</v>
      </c>
      <c r="B1105" s="65">
        <v>2013</v>
      </c>
      <c r="C1105" s="65" t="s">
        <v>7809</v>
      </c>
      <c r="D1105" s="47" t="s">
        <v>6158</v>
      </c>
      <c r="E1105" s="47" t="b">
        <v>0</v>
      </c>
      <c r="F1105" s="47" t="b">
        <v>0</v>
      </c>
      <c r="G1105" s="47"/>
      <c r="H1105" s="47"/>
      <c r="I1105" s="47"/>
    </row>
    <row r="1106" spans="1:9" ht="12.75">
      <c r="A1106" s="65" t="s">
        <v>13243</v>
      </c>
      <c r="B1106" s="65">
        <v>2010</v>
      </c>
      <c r="C1106" s="65" t="s">
        <v>9823</v>
      </c>
      <c r="D1106" s="47" t="s">
        <v>6158</v>
      </c>
      <c r="E1106" s="47" t="b">
        <v>0</v>
      </c>
      <c r="F1106" s="47" t="b">
        <v>0</v>
      </c>
      <c r="G1106" s="47"/>
      <c r="H1106" s="47"/>
      <c r="I1106" s="47"/>
    </row>
    <row r="1107" spans="1:9" ht="12.75">
      <c r="A1107" s="65" t="s">
        <v>13244</v>
      </c>
      <c r="B1107" s="65">
        <v>2008</v>
      </c>
      <c r="C1107" s="65" t="s">
        <v>9769</v>
      </c>
      <c r="D1107" s="47" t="s">
        <v>6158</v>
      </c>
      <c r="E1107" s="47" t="b">
        <v>0</v>
      </c>
      <c r="F1107" s="47" t="b">
        <v>0</v>
      </c>
      <c r="G1107" s="47"/>
      <c r="H1107" s="47"/>
      <c r="I1107" s="47"/>
    </row>
    <row r="1108" spans="1:9" ht="12.75">
      <c r="A1108" s="65" t="s">
        <v>13245</v>
      </c>
      <c r="B1108" s="65">
        <v>2007</v>
      </c>
      <c r="C1108" s="65" t="s">
        <v>9823</v>
      </c>
      <c r="D1108" s="47" t="s">
        <v>6158</v>
      </c>
      <c r="E1108" s="47" t="b">
        <v>0</v>
      </c>
      <c r="F1108" s="47" t="b">
        <v>0</v>
      </c>
      <c r="G1108" s="47"/>
      <c r="H1108" s="47"/>
      <c r="I1108" s="47"/>
    </row>
    <row r="1109" spans="1:9" ht="12.75">
      <c r="A1109" s="65" t="s">
        <v>13246</v>
      </c>
      <c r="B1109" s="65">
        <v>2006</v>
      </c>
      <c r="C1109" s="65" t="s">
        <v>9818</v>
      </c>
      <c r="D1109" s="47" t="s">
        <v>6158</v>
      </c>
      <c r="E1109" s="47" t="b">
        <v>0</v>
      </c>
      <c r="F1109" s="47" t="b">
        <v>0</v>
      </c>
      <c r="G1109" s="47"/>
      <c r="H1109" s="47"/>
      <c r="I1109" s="47"/>
    </row>
    <row r="1110" spans="1:9" ht="12.75">
      <c r="A1110" s="65" t="s">
        <v>13247</v>
      </c>
      <c r="B1110" s="65">
        <v>2008</v>
      </c>
      <c r="C1110" s="65" t="s">
        <v>13084</v>
      </c>
      <c r="D1110" s="47" t="s">
        <v>6158</v>
      </c>
      <c r="E1110" s="47" t="b">
        <v>0</v>
      </c>
      <c r="F1110" s="47" t="b">
        <v>0</v>
      </c>
      <c r="G1110" s="47"/>
      <c r="H1110" s="47"/>
      <c r="I1110" s="47"/>
    </row>
    <row r="1111" spans="1:9" ht="12.75">
      <c r="A1111" s="65" t="s">
        <v>10209</v>
      </c>
      <c r="B1111" s="65">
        <v>2004</v>
      </c>
      <c r="C1111" s="65" t="s">
        <v>9744</v>
      </c>
      <c r="D1111" s="47" t="s">
        <v>6158</v>
      </c>
      <c r="E1111" s="47" t="b">
        <v>0</v>
      </c>
      <c r="F1111" s="47" t="b">
        <v>0</v>
      </c>
      <c r="G1111" s="47"/>
      <c r="H1111" s="47"/>
      <c r="I1111" s="47"/>
    </row>
    <row r="1112" spans="1:9" ht="12.75">
      <c r="A1112" s="65" t="s">
        <v>13248</v>
      </c>
      <c r="B1112" s="65">
        <v>2007</v>
      </c>
      <c r="C1112" s="65" t="s">
        <v>10966</v>
      </c>
      <c r="D1112" s="47" t="s">
        <v>6158</v>
      </c>
      <c r="E1112" s="47" t="b">
        <v>0</v>
      </c>
      <c r="F1112" s="47" t="b">
        <v>0</v>
      </c>
      <c r="G1112" s="47"/>
      <c r="H1112" s="47"/>
      <c r="I1112" s="47"/>
    </row>
    <row r="1113" spans="1:9" ht="12.75">
      <c r="A1113" s="65" t="s">
        <v>13249</v>
      </c>
      <c r="B1113" s="65">
        <v>2008</v>
      </c>
      <c r="C1113" s="65" t="s">
        <v>13250</v>
      </c>
      <c r="D1113" s="47" t="s">
        <v>6158</v>
      </c>
      <c r="E1113" s="47" t="b">
        <v>0</v>
      </c>
      <c r="F1113" s="47" t="b">
        <v>0</v>
      </c>
      <c r="G1113" s="47"/>
      <c r="H1113" s="47"/>
      <c r="I1113" s="47"/>
    </row>
    <row r="1114" spans="1:9" ht="12.75">
      <c r="A1114" s="65" t="s">
        <v>13251</v>
      </c>
      <c r="B1114" s="65">
        <v>2008</v>
      </c>
      <c r="C1114" s="65" t="s">
        <v>9834</v>
      </c>
      <c r="D1114" s="47" t="s">
        <v>6158</v>
      </c>
      <c r="E1114" s="47" t="b">
        <v>0</v>
      </c>
      <c r="F1114" s="47" t="b">
        <v>0</v>
      </c>
      <c r="G1114" s="47"/>
      <c r="H1114" s="47"/>
      <c r="I1114" s="47"/>
    </row>
    <row r="1115" spans="1:9" ht="12.75">
      <c r="A1115" s="65" t="s">
        <v>13252</v>
      </c>
      <c r="B1115" s="65">
        <v>2007</v>
      </c>
      <c r="C1115" s="65" t="s">
        <v>1593</v>
      </c>
      <c r="D1115" s="47" t="s">
        <v>6158</v>
      </c>
      <c r="E1115" s="47" t="b">
        <v>0</v>
      </c>
      <c r="F1115" s="47" t="b">
        <v>0</v>
      </c>
      <c r="G1115" s="47"/>
      <c r="H1115" s="47"/>
      <c r="I1115" s="47"/>
    </row>
    <row r="1116" spans="1:9" ht="12.75">
      <c r="A1116" s="65" t="s">
        <v>7102</v>
      </c>
      <c r="B1116" s="65">
        <v>2007</v>
      </c>
      <c r="C1116" s="65" t="s">
        <v>12790</v>
      </c>
      <c r="D1116" s="47" t="s">
        <v>6158</v>
      </c>
      <c r="E1116" s="47" t="b">
        <v>0</v>
      </c>
      <c r="F1116" s="47" t="b">
        <v>0</v>
      </c>
      <c r="G1116" s="47"/>
      <c r="H1116" s="47"/>
      <c r="I1116" s="47"/>
    </row>
    <row r="1117" spans="1:9" ht="12.75">
      <c r="A1117" s="65" t="s">
        <v>13253</v>
      </c>
      <c r="B1117" s="65">
        <v>2008</v>
      </c>
      <c r="C1117" s="65" t="s">
        <v>13254</v>
      </c>
      <c r="D1117" s="47" t="s">
        <v>6158</v>
      </c>
      <c r="E1117" s="47" t="b">
        <v>0</v>
      </c>
      <c r="F1117" s="47" t="b">
        <v>0</v>
      </c>
      <c r="G1117" s="47"/>
      <c r="H1117" s="47"/>
      <c r="I1117" s="47"/>
    </row>
    <row r="1118" spans="1:9" ht="12.75">
      <c r="A1118" s="65" t="s">
        <v>13255</v>
      </c>
      <c r="B1118" s="65">
        <v>2011</v>
      </c>
      <c r="C1118" s="65" t="s">
        <v>21</v>
      </c>
      <c r="D1118" s="47" t="s">
        <v>6158</v>
      </c>
      <c r="E1118" s="47" t="b">
        <v>0</v>
      </c>
      <c r="F1118" s="47" t="b">
        <v>0</v>
      </c>
      <c r="G1118" s="47"/>
      <c r="H1118" s="47"/>
      <c r="I1118" s="47"/>
    </row>
    <row r="1119" spans="1:9" ht="12.75">
      <c r="A1119" s="65" t="s">
        <v>13256</v>
      </c>
      <c r="B1119" s="65">
        <v>2007</v>
      </c>
      <c r="C1119" s="65" t="s">
        <v>9528</v>
      </c>
      <c r="D1119" s="47" t="s">
        <v>6158</v>
      </c>
      <c r="E1119" s="47" t="b">
        <v>0</v>
      </c>
      <c r="F1119" s="47" t="b">
        <v>0</v>
      </c>
      <c r="G1119" s="47"/>
      <c r="H1119" s="47"/>
      <c r="I1119" s="47"/>
    </row>
    <row r="1120" spans="1:9" ht="12.75">
      <c r="A1120" s="65" t="s">
        <v>13257</v>
      </c>
      <c r="B1120" s="65">
        <v>2012</v>
      </c>
      <c r="C1120" s="65" t="s">
        <v>3343</v>
      </c>
      <c r="D1120" s="47" t="s">
        <v>6158</v>
      </c>
      <c r="E1120" s="47" t="b">
        <v>0</v>
      </c>
      <c r="F1120" s="47" t="b">
        <v>0</v>
      </c>
      <c r="G1120" s="47"/>
      <c r="H1120" s="47"/>
      <c r="I1120" s="47"/>
    </row>
    <row r="1121" spans="1:9" ht="12.75">
      <c r="A1121" s="65" t="s">
        <v>13258</v>
      </c>
      <c r="B1121" s="65">
        <v>2007</v>
      </c>
      <c r="C1121" s="65" t="s">
        <v>8844</v>
      </c>
      <c r="D1121" s="47" t="s">
        <v>6158</v>
      </c>
      <c r="E1121" s="47" t="b">
        <v>0</v>
      </c>
      <c r="F1121" s="47" t="b">
        <v>0</v>
      </c>
      <c r="G1121" s="47"/>
      <c r="H1121" s="47"/>
      <c r="I1121" s="47"/>
    </row>
    <row r="1122" spans="1:9" ht="12.75">
      <c r="A1122" s="65" t="s">
        <v>10213</v>
      </c>
      <c r="B1122" s="65">
        <v>2004</v>
      </c>
      <c r="C1122" s="65" t="s">
        <v>8844</v>
      </c>
      <c r="D1122" s="47" t="s">
        <v>6158</v>
      </c>
      <c r="E1122" s="47" t="b">
        <v>0</v>
      </c>
      <c r="F1122" s="47" t="b">
        <v>0</v>
      </c>
      <c r="G1122" s="47"/>
      <c r="H1122" s="47"/>
      <c r="I1122" s="47"/>
    </row>
    <row r="1123" spans="1:9" ht="12.75">
      <c r="A1123" s="65" t="s">
        <v>13259</v>
      </c>
      <c r="B1123" s="65">
        <v>2008</v>
      </c>
      <c r="C1123" s="65" t="s">
        <v>7809</v>
      </c>
      <c r="D1123" s="47" t="s">
        <v>6158</v>
      </c>
      <c r="E1123" s="47" t="b">
        <v>0</v>
      </c>
      <c r="F1123" s="47" t="b">
        <v>0</v>
      </c>
      <c r="G1123" s="47"/>
      <c r="H1123" s="47"/>
      <c r="I1123" s="47"/>
    </row>
    <row r="1124" spans="1:9" ht="12.75">
      <c r="A1124" s="65" t="s">
        <v>13260</v>
      </c>
      <c r="B1124" s="65">
        <v>2007</v>
      </c>
      <c r="C1124" s="65" t="s">
        <v>44</v>
      </c>
      <c r="D1124" s="47" t="s">
        <v>6158</v>
      </c>
      <c r="E1124" s="47" t="b">
        <v>0</v>
      </c>
      <c r="F1124" s="47" t="b">
        <v>0</v>
      </c>
      <c r="G1124" s="47"/>
      <c r="H1124" s="47"/>
      <c r="I1124" s="47"/>
    </row>
    <row r="1125" spans="1:9" ht="12.75">
      <c r="A1125" s="65" t="s">
        <v>13261</v>
      </c>
      <c r="B1125" s="65">
        <v>2008</v>
      </c>
      <c r="C1125" s="65" t="s">
        <v>44</v>
      </c>
      <c r="D1125" s="47" t="s">
        <v>6158</v>
      </c>
      <c r="E1125" s="47" t="b">
        <v>0</v>
      </c>
      <c r="F1125" s="47" t="b">
        <v>0</v>
      </c>
      <c r="G1125" s="47"/>
      <c r="H1125" s="47"/>
      <c r="I1125" s="47"/>
    </row>
    <row r="1126" spans="1:9" ht="12.75">
      <c r="A1126" s="65" t="s">
        <v>13262</v>
      </c>
      <c r="B1126" s="65">
        <v>2010</v>
      </c>
      <c r="C1126" s="65" t="s">
        <v>11960</v>
      </c>
      <c r="D1126" s="47" t="s">
        <v>6158</v>
      </c>
      <c r="E1126" s="47" t="b">
        <v>0</v>
      </c>
      <c r="F1126" s="47" t="b">
        <v>0</v>
      </c>
      <c r="G1126" s="47"/>
      <c r="H1126" s="47"/>
      <c r="I1126" s="47"/>
    </row>
    <row r="1127" spans="1:9" ht="12.75">
      <c r="A1127" s="65" t="s">
        <v>10216</v>
      </c>
      <c r="B1127" s="65">
        <v>2007</v>
      </c>
      <c r="C1127" s="65" t="s">
        <v>7809</v>
      </c>
      <c r="D1127" s="47" t="s">
        <v>6158</v>
      </c>
      <c r="E1127" s="47" t="b">
        <v>0</v>
      </c>
      <c r="F1127" s="47" t="b">
        <v>0</v>
      </c>
      <c r="G1127" s="47"/>
      <c r="H1127" s="47"/>
      <c r="I1127" s="47"/>
    </row>
    <row r="1128" spans="1:9" ht="12.75">
      <c r="A1128" s="65" t="s">
        <v>13263</v>
      </c>
      <c r="B1128" s="65">
        <v>2008</v>
      </c>
      <c r="C1128" s="65" t="s">
        <v>12320</v>
      </c>
      <c r="D1128" s="47" t="s">
        <v>6158</v>
      </c>
      <c r="E1128" s="47" t="b">
        <v>0</v>
      </c>
      <c r="F1128" s="47" t="b">
        <v>0</v>
      </c>
      <c r="G1128" s="47"/>
      <c r="H1128" s="47"/>
      <c r="I1128" s="47"/>
    </row>
    <row r="1129" spans="1:9" ht="12.75">
      <c r="A1129" s="65" t="s">
        <v>11855</v>
      </c>
      <c r="B1129" s="65">
        <v>2006</v>
      </c>
      <c r="C1129" s="65" t="s">
        <v>12584</v>
      </c>
      <c r="D1129" s="47" t="s">
        <v>6158</v>
      </c>
      <c r="E1129" s="47" t="b">
        <v>0</v>
      </c>
      <c r="F1129" s="47" t="b">
        <v>0</v>
      </c>
      <c r="G1129" s="47"/>
      <c r="H1129" s="47"/>
      <c r="I1129" s="47"/>
    </row>
    <row r="1130" spans="1:9" ht="12.75">
      <c r="A1130" s="65" t="s">
        <v>13264</v>
      </c>
      <c r="B1130" s="65">
        <v>2008</v>
      </c>
      <c r="C1130" s="65" t="s">
        <v>7809</v>
      </c>
      <c r="D1130" s="47" t="s">
        <v>6158</v>
      </c>
      <c r="E1130" s="47" t="b">
        <v>0</v>
      </c>
      <c r="F1130" s="47" t="b">
        <v>0</v>
      </c>
      <c r="G1130" s="47"/>
      <c r="H1130" s="47"/>
      <c r="I1130" s="47"/>
    </row>
    <row r="1131" spans="1:9" ht="12.75">
      <c r="A1131" s="65" t="s">
        <v>10224</v>
      </c>
      <c r="B1131" s="65">
        <v>2005</v>
      </c>
      <c r="C1131" s="65" t="s">
        <v>7809</v>
      </c>
      <c r="D1131" s="47" t="s">
        <v>6158</v>
      </c>
      <c r="E1131" s="47" t="b">
        <v>0</v>
      </c>
      <c r="F1131" s="47" t="b">
        <v>0</v>
      </c>
      <c r="G1131" s="47"/>
      <c r="H1131" s="47"/>
      <c r="I1131" s="47"/>
    </row>
    <row r="1132" spans="1:9" ht="12.75">
      <c r="A1132" s="65" t="s">
        <v>13265</v>
      </c>
      <c r="B1132" s="65">
        <v>2010</v>
      </c>
      <c r="C1132" s="65" t="s">
        <v>7809</v>
      </c>
      <c r="D1132" s="47" t="s">
        <v>6158</v>
      </c>
      <c r="E1132" s="47" t="b">
        <v>0</v>
      </c>
      <c r="F1132" s="47" t="b">
        <v>0</v>
      </c>
      <c r="G1132" s="47"/>
      <c r="H1132" s="47"/>
      <c r="I1132" s="47"/>
    </row>
    <row r="1133" spans="1:9" ht="12.75">
      <c r="A1133" s="65" t="s">
        <v>10227</v>
      </c>
      <c r="B1133" s="65">
        <v>2006</v>
      </c>
      <c r="C1133" s="65" t="s">
        <v>9757</v>
      </c>
      <c r="D1133" s="47" t="s">
        <v>6158</v>
      </c>
      <c r="E1133" s="47" t="b">
        <v>0</v>
      </c>
      <c r="F1133" s="47" t="b">
        <v>0</v>
      </c>
      <c r="G1133" s="47"/>
      <c r="H1133" s="47"/>
      <c r="I1133" s="47"/>
    </row>
    <row r="1134" spans="1:9" ht="12.75">
      <c r="A1134" s="65" t="s">
        <v>13266</v>
      </c>
      <c r="B1134" s="65">
        <v>2008</v>
      </c>
      <c r="C1134" s="65" t="s">
        <v>9757</v>
      </c>
      <c r="D1134" s="47" t="s">
        <v>6158</v>
      </c>
      <c r="E1134" s="47" t="b">
        <v>0</v>
      </c>
      <c r="F1134" s="47" t="b">
        <v>0</v>
      </c>
      <c r="G1134" s="47"/>
      <c r="H1134" s="47"/>
      <c r="I1134" s="47"/>
    </row>
    <row r="1135" spans="1:9" ht="12.75">
      <c r="A1135" s="65" t="s">
        <v>11862</v>
      </c>
      <c r="B1135" s="65">
        <v>2005</v>
      </c>
      <c r="C1135" s="65" t="s">
        <v>4734</v>
      </c>
      <c r="D1135" s="47" t="s">
        <v>6158</v>
      </c>
      <c r="E1135" s="47" t="b">
        <v>0</v>
      </c>
      <c r="F1135" s="47" t="b">
        <v>0</v>
      </c>
      <c r="G1135" s="47"/>
      <c r="H1135" s="47"/>
      <c r="I1135" s="47"/>
    </row>
    <row r="1136" spans="1:9" ht="12.75">
      <c r="A1136" s="65" t="s">
        <v>11863</v>
      </c>
      <c r="B1136" s="65">
        <v>2006</v>
      </c>
      <c r="C1136" s="65" t="s">
        <v>4734</v>
      </c>
      <c r="D1136" s="47" t="s">
        <v>6158</v>
      </c>
      <c r="E1136" s="47" t="b">
        <v>0</v>
      </c>
      <c r="F1136" s="47" t="b">
        <v>0</v>
      </c>
      <c r="G1136" s="47"/>
      <c r="H1136" s="47"/>
      <c r="I1136" s="47"/>
    </row>
    <row r="1137" spans="1:9" ht="12.75">
      <c r="A1137" s="65" t="s">
        <v>13267</v>
      </c>
      <c r="B1137" s="65">
        <v>2008</v>
      </c>
      <c r="C1137" s="65" t="s">
        <v>4734</v>
      </c>
      <c r="D1137" s="47" t="s">
        <v>6158</v>
      </c>
      <c r="E1137" s="47" t="b">
        <v>0</v>
      </c>
      <c r="F1137" s="47" t="b">
        <v>0</v>
      </c>
      <c r="G1137" s="47"/>
      <c r="H1137" s="47"/>
      <c r="I1137" s="47"/>
    </row>
    <row r="1138" spans="1:9" ht="12.75">
      <c r="A1138" s="65" t="s">
        <v>13268</v>
      </c>
      <c r="B1138" s="65">
        <v>2007</v>
      </c>
      <c r="C1138" s="65" t="s">
        <v>4734</v>
      </c>
      <c r="D1138" s="47" t="s">
        <v>6158</v>
      </c>
      <c r="E1138" s="47" t="b">
        <v>0</v>
      </c>
      <c r="F1138" s="47" t="b">
        <v>0</v>
      </c>
      <c r="G1138" s="47"/>
      <c r="H1138" s="47"/>
      <c r="I1138" s="47"/>
    </row>
    <row r="1139" spans="1:9" ht="12.75">
      <c r="A1139" s="65" t="s">
        <v>13269</v>
      </c>
      <c r="B1139" s="65">
        <v>2007</v>
      </c>
      <c r="C1139" s="65" t="s">
        <v>12351</v>
      </c>
      <c r="D1139" s="47" t="s">
        <v>6158</v>
      </c>
      <c r="E1139" s="47" t="b">
        <v>0</v>
      </c>
      <c r="F1139" s="47" t="b">
        <v>0</v>
      </c>
      <c r="G1139" s="47"/>
      <c r="H1139" s="47"/>
      <c r="I1139" s="47"/>
    </row>
    <row r="1140" spans="1:9" ht="12.75">
      <c r="A1140" s="65" t="s">
        <v>8418</v>
      </c>
      <c r="B1140" s="65">
        <v>2006</v>
      </c>
      <c r="C1140" s="65" t="s">
        <v>13270</v>
      </c>
      <c r="D1140" s="47" t="s">
        <v>6158</v>
      </c>
      <c r="E1140" s="47" t="b">
        <v>0</v>
      </c>
      <c r="F1140" s="47" t="b">
        <v>0</v>
      </c>
      <c r="G1140" s="47"/>
      <c r="H1140" s="47"/>
      <c r="I1140" s="47"/>
    </row>
    <row r="1141" spans="1:9" ht="12.75">
      <c r="A1141" s="65" t="s">
        <v>11868</v>
      </c>
      <c r="B1141" s="65">
        <v>2006</v>
      </c>
      <c r="C1141" s="65" t="s">
        <v>9944</v>
      </c>
      <c r="D1141" s="47" t="s">
        <v>6158</v>
      </c>
      <c r="E1141" s="47" t="b">
        <v>0</v>
      </c>
      <c r="F1141" s="47" t="b">
        <v>0</v>
      </c>
      <c r="G1141" s="47"/>
      <c r="H1141" s="47"/>
      <c r="I1141" s="47"/>
    </row>
    <row r="1142" spans="1:9" ht="12.75">
      <c r="A1142" s="65" t="s">
        <v>13271</v>
      </c>
      <c r="B1142" s="65">
        <v>2008</v>
      </c>
      <c r="C1142" s="65" t="s">
        <v>9944</v>
      </c>
      <c r="D1142" s="47" t="s">
        <v>6158</v>
      </c>
      <c r="E1142" s="47" t="b">
        <v>0</v>
      </c>
      <c r="F1142" s="47" t="b">
        <v>0</v>
      </c>
      <c r="G1142" s="47"/>
      <c r="H1142" s="47"/>
      <c r="I1142" s="47"/>
    </row>
    <row r="1143" spans="1:9" ht="12.75">
      <c r="A1143" s="65" t="s">
        <v>13272</v>
      </c>
      <c r="B1143" s="65">
        <v>2012</v>
      </c>
      <c r="C1143" s="65" t="s">
        <v>13273</v>
      </c>
      <c r="D1143" s="47" t="s">
        <v>6158</v>
      </c>
      <c r="E1143" s="47" t="b">
        <v>0</v>
      </c>
      <c r="F1143" s="47" t="b">
        <v>0</v>
      </c>
      <c r="G1143" s="47"/>
      <c r="H1143" s="47"/>
      <c r="I1143" s="47"/>
    </row>
    <row r="1144" spans="1:9" ht="12.75">
      <c r="A1144" s="65" t="s">
        <v>5585</v>
      </c>
      <c r="B1144" s="65">
        <v>2008</v>
      </c>
      <c r="C1144" s="65" t="s">
        <v>9723</v>
      </c>
      <c r="D1144" s="47" t="s">
        <v>6158</v>
      </c>
      <c r="E1144" s="47" t="b">
        <v>0</v>
      </c>
      <c r="F1144" s="47" t="b">
        <v>0</v>
      </c>
      <c r="G1144" s="47"/>
      <c r="H1144" s="47"/>
      <c r="I1144" s="47"/>
    </row>
    <row r="1145" spans="1:9" ht="12.75">
      <c r="A1145" s="65" t="s">
        <v>11870</v>
      </c>
      <c r="B1145" s="65">
        <v>2006</v>
      </c>
      <c r="C1145" s="65" t="s">
        <v>5</v>
      </c>
      <c r="D1145" s="47" t="s">
        <v>6158</v>
      </c>
      <c r="E1145" s="47" t="b">
        <v>0</v>
      </c>
      <c r="F1145" s="47" t="b">
        <v>0</v>
      </c>
      <c r="G1145" s="47"/>
      <c r="H1145" s="47"/>
      <c r="I1145" s="47"/>
    </row>
    <row r="1146" spans="1:9" ht="12.75">
      <c r="A1146" s="65" t="s">
        <v>13274</v>
      </c>
      <c r="B1146" s="65">
        <v>2007</v>
      </c>
      <c r="C1146" s="65" t="s">
        <v>13275</v>
      </c>
      <c r="D1146" s="47" t="s">
        <v>6158</v>
      </c>
      <c r="E1146" s="47" t="b">
        <v>0</v>
      </c>
      <c r="F1146" s="47" t="b">
        <v>0</v>
      </c>
      <c r="G1146" s="47"/>
      <c r="H1146" s="47"/>
      <c r="I1146" s="47"/>
    </row>
    <row r="1147" spans="1:9" ht="12.75">
      <c r="A1147" s="65" t="s">
        <v>13276</v>
      </c>
      <c r="B1147" s="65">
        <v>2006</v>
      </c>
      <c r="C1147" s="65" t="s">
        <v>12558</v>
      </c>
      <c r="D1147" s="47" t="s">
        <v>6158</v>
      </c>
      <c r="E1147" s="47" t="b">
        <v>0</v>
      </c>
      <c r="F1147" s="47" t="b">
        <v>0</v>
      </c>
      <c r="G1147" s="47"/>
      <c r="H1147" s="47"/>
      <c r="I1147" s="47"/>
    </row>
    <row r="1148" spans="1:9" ht="12.75">
      <c r="A1148" s="65" t="s">
        <v>13277</v>
      </c>
      <c r="B1148" s="65">
        <v>2007</v>
      </c>
      <c r="C1148" s="65" t="s">
        <v>12558</v>
      </c>
      <c r="D1148" s="47" t="s">
        <v>6158</v>
      </c>
      <c r="E1148" s="47" t="b">
        <v>0</v>
      </c>
      <c r="F1148" s="47" t="b">
        <v>0</v>
      </c>
      <c r="G1148" s="47"/>
      <c r="H1148" s="47"/>
      <c r="I1148" s="47"/>
    </row>
    <row r="1149" spans="1:9" ht="12.75">
      <c r="A1149" s="65" t="s">
        <v>13278</v>
      </c>
      <c r="B1149" s="65">
        <v>2007</v>
      </c>
      <c r="C1149" s="65" t="s">
        <v>12209</v>
      </c>
      <c r="D1149" s="47" t="s">
        <v>6158</v>
      </c>
      <c r="E1149" s="47" t="b">
        <v>0</v>
      </c>
      <c r="F1149" s="47" t="b">
        <v>0</v>
      </c>
      <c r="G1149" s="47"/>
      <c r="H1149" s="47"/>
      <c r="I1149" s="47"/>
    </row>
    <row r="1150" spans="1:9" ht="12.75">
      <c r="A1150" s="65" t="s">
        <v>13279</v>
      </c>
      <c r="B1150" s="65">
        <v>2009</v>
      </c>
      <c r="C1150" s="65" t="s">
        <v>13280</v>
      </c>
      <c r="D1150" s="47" t="s">
        <v>6158</v>
      </c>
      <c r="E1150" s="47" t="b">
        <v>0</v>
      </c>
      <c r="F1150" s="47" t="b">
        <v>0</v>
      </c>
      <c r="G1150" s="47"/>
      <c r="H1150" s="47"/>
      <c r="I1150" s="47"/>
    </row>
    <row r="1151" spans="1:9" ht="12.75">
      <c r="A1151" s="65" t="s">
        <v>13281</v>
      </c>
      <c r="B1151" s="65">
        <v>2007</v>
      </c>
      <c r="C1151" s="65" t="s">
        <v>9757</v>
      </c>
      <c r="D1151" s="47" t="s">
        <v>6158</v>
      </c>
      <c r="E1151" s="47" t="b">
        <v>0</v>
      </c>
      <c r="F1151" s="47" t="b">
        <v>0</v>
      </c>
      <c r="G1151" s="47"/>
      <c r="H1151" s="47"/>
      <c r="I1151" s="47"/>
    </row>
    <row r="1152" spans="1:9" ht="12.75">
      <c r="A1152" s="65" t="s">
        <v>13282</v>
      </c>
      <c r="B1152" s="65">
        <v>2007</v>
      </c>
      <c r="C1152" s="65" t="s">
        <v>320</v>
      </c>
      <c r="D1152" s="47" t="s">
        <v>6158</v>
      </c>
      <c r="E1152" s="47" t="b">
        <v>0</v>
      </c>
      <c r="F1152" s="47" t="b">
        <v>0</v>
      </c>
      <c r="G1152" s="47"/>
      <c r="H1152" s="47"/>
      <c r="I1152" s="47"/>
    </row>
    <row r="1153" spans="1:9" ht="12.75">
      <c r="A1153" s="65" t="s">
        <v>13283</v>
      </c>
      <c r="B1153" s="65">
        <v>2008</v>
      </c>
      <c r="C1153" s="65" t="s">
        <v>320</v>
      </c>
      <c r="D1153" s="47" t="s">
        <v>6158</v>
      </c>
      <c r="E1153" s="47" t="b">
        <v>0</v>
      </c>
      <c r="F1153" s="47" t="b">
        <v>0</v>
      </c>
      <c r="G1153" s="47"/>
      <c r="H1153" s="47"/>
      <c r="I1153" s="47"/>
    </row>
    <row r="1154" spans="1:9" ht="12.75">
      <c r="A1154" s="65" t="s">
        <v>13284</v>
      </c>
      <c r="B1154" s="65">
        <v>2009</v>
      </c>
      <c r="C1154" s="65" t="s">
        <v>9894</v>
      </c>
      <c r="D1154" s="47" t="s">
        <v>6158</v>
      </c>
      <c r="E1154" s="47" t="b">
        <v>0</v>
      </c>
      <c r="F1154" s="47" t="b">
        <v>0</v>
      </c>
      <c r="G1154" s="47"/>
      <c r="H1154" s="47"/>
      <c r="I1154" s="47"/>
    </row>
    <row r="1155" spans="1:9" ht="12.75">
      <c r="A1155" s="65" t="s">
        <v>13285</v>
      </c>
      <c r="B1155" s="65">
        <v>2010</v>
      </c>
      <c r="C1155" s="65" t="s">
        <v>9894</v>
      </c>
      <c r="D1155" s="47" t="s">
        <v>6158</v>
      </c>
      <c r="E1155" s="47" t="b">
        <v>0</v>
      </c>
      <c r="F1155" s="47" t="b">
        <v>0</v>
      </c>
      <c r="G1155" s="47"/>
      <c r="H1155" s="47"/>
      <c r="I1155" s="47"/>
    </row>
    <row r="1156" spans="1:9" ht="12.75">
      <c r="A1156" s="65" t="s">
        <v>13286</v>
      </c>
      <c r="B1156" s="65">
        <v>2008</v>
      </c>
      <c r="C1156" s="65" t="s">
        <v>10966</v>
      </c>
      <c r="D1156" s="47" t="s">
        <v>6158</v>
      </c>
      <c r="E1156" s="47" t="b">
        <v>0</v>
      </c>
      <c r="F1156" s="47" t="b">
        <v>0</v>
      </c>
      <c r="G1156" s="47"/>
      <c r="H1156" s="47"/>
      <c r="I1156" s="47"/>
    </row>
    <row r="1157" spans="1:9" ht="12.75">
      <c r="A1157" s="65" t="s">
        <v>13287</v>
      </c>
      <c r="B1157" s="65">
        <v>2000</v>
      </c>
      <c r="C1157" s="65" t="s">
        <v>9823</v>
      </c>
      <c r="D1157" s="47" t="s">
        <v>6158</v>
      </c>
      <c r="E1157" s="47" t="b">
        <v>0</v>
      </c>
      <c r="F1157" s="47" t="b">
        <v>0</v>
      </c>
      <c r="G1157" s="47"/>
      <c r="H1157" s="47"/>
      <c r="I1157" s="47"/>
    </row>
    <row r="1158" spans="1:9" ht="12.75">
      <c r="A1158" s="65" t="s">
        <v>13288</v>
      </c>
      <c r="B1158" s="65">
        <v>2005</v>
      </c>
      <c r="C1158" s="65" t="s">
        <v>11</v>
      </c>
      <c r="D1158" s="47" t="s">
        <v>6158</v>
      </c>
      <c r="E1158" s="47" t="b">
        <v>0</v>
      </c>
      <c r="F1158" s="47" t="b">
        <v>0</v>
      </c>
      <c r="G1158" s="47"/>
      <c r="H1158" s="47"/>
      <c r="I1158" s="47"/>
    </row>
    <row r="1159" spans="1:9" ht="12.75">
      <c r="A1159" s="65" t="s">
        <v>13289</v>
      </c>
      <c r="B1159" s="65">
        <v>2008</v>
      </c>
      <c r="C1159" s="65" t="s">
        <v>13290</v>
      </c>
      <c r="D1159" s="47" t="s">
        <v>6158</v>
      </c>
      <c r="E1159" s="47" t="b">
        <v>0</v>
      </c>
      <c r="F1159" s="47" t="b">
        <v>0</v>
      </c>
      <c r="G1159" s="47"/>
      <c r="H1159" s="47"/>
      <c r="I1159" s="47"/>
    </row>
    <row r="1160" spans="1:9" ht="12.75">
      <c r="A1160" s="65" t="s">
        <v>13291</v>
      </c>
      <c r="B1160" s="65">
        <v>2011</v>
      </c>
      <c r="C1160" s="65" t="s">
        <v>13290</v>
      </c>
      <c r="D1160" s="47" t="s">
        <v>6158</v>
      </c>
      <c r="E1160" s="47" t="b">
        <v>0</v>
      </c>
      <c r="F1160" s="47" t="b">
        <v>0</v>
      </c>
      <c r="G1160" s="47"/>
      <c r="H1160" s="47"/>
      <c r="I1160" s="47"/>
    </row>
    <row r="1161" spans="1:9" ht="12.75">
      <c r="A1161" s="65" t="s">
        <v>13292</v>
      </c>
      <c r="B1161" s="65">
        <v>2008</v>
      </c>
      <c r="C1161" s="65" t="s">
        <v>4734</v>
      </c>
      <c r="D1161" s="47" t="s">
        <v>6158</v>
      </c>
      <c r="E1161" s="47" t="b">
        <v>0</v>
      </c>
      <c r="F1161" s="47" t="b">
        <v>0</v>
      </c>
      <c r="G1161" s="47"/>
      <c r="H1161" s="47"/>
      <c r="I1161" s="47"/>
    </row>
    <row r="1162" spans="1:9" ht="12.75">
      <c r="A1162" s="65" t="s">
        <v>13293</v>
      </c>
      <c r="B1162" s="65">
        <v>2007</v>
      </c>
      <c r="C1162" s="65" t="s">
        <v>4734</v>
      </c>
      <c r="D1162" s="47" t="s">
        <v>6158</v>
      </c>
      <c r="E1162" s="47" t="b">
        <v>0</v>
      </c>
      <c r="F1162" s="47" t="b">
        <v>0</v>
      </c>
      <c r="G1162" s="47"/>
      <c r="H1162" s="47"/>
      <c r="I1162" s="47"/>
    </row>
    <row r="1163" spans="1:9" ht="12.75">
      <c r="A1163" s="65" t="s">
        <v>13294</v>
      </c>
      <c r="B1163" s="65">
        <v>2011</v>
      </c>
      <c r="C1163" s="65" t="s">
        <v>4734</v>
      </c>
      <c r="D1163" s="47" t="s">
        <v>6158</v>
      </c>
      <c r="E1163" s="47" t="b">
        <v>0</v>
      </c>
      <c r="F1163" s="47" t="b">
        <v>0</v>
      </c>
      <c r="G1163" s="47"/>
      <c r="H1163" s="47"/>
      <c r="I1163" s="47"/>
    </row>
    <row r="1164" spans="1:9" ht="12.75">
      <c r="A1164" s="65" t="s">
        <v>13295</v>
      </c>
      <c r="B1164" s="65">
        <v>2011</v>
      </c>
      <c r="C1164" s="65" t="s">
        <v>4734</v>
      </c>
      <c r="D1164" s="47" t="s">
        <v>6158</v>
      </c>
      <c r="E1164" s="47" t="b">
        <v>0</v>
      </c>
      <c r="F1164" s="47" t="b">
        <v>0</v>
      </c>
      <c r="G1164" s="47"/>
      <c r="H1164" s="47"/>
      <c r="I1164" s="47"/>
    </row>
    <row r="1165" spans="1:9" ht="12.75">
      <c r="A1165" s="65" t="s">
        <v>13296</v>
      </c>
      <c r="B1165" s="65">
        <v>2007</v>
      </c>
      <c r="C1165" s="65" t="s">
        <v>4734</v>
      </c>
      <c r="D1165" s="47" t="s">
        <v>6158</v>
      </c>
      <c r="E1165" s="47" t="b">
        <v>0</v>
      </c>
      <c r="F1165" s="47" t="b">
        <v>0</v>
      </c>
      <c r="G1165" s="47"/>
      <c r="H1165" s="47"/>
      <c r="I1165" s="47"/>
    </row>
    <row r="1166" spans="1:9" ht="12.75">
      <c r="A1166" s="65" t="s">
        <v>13297</v>
      </c>
      <c r="B1166" s="65">
        <v>2012</v>
      </c>
      <c r="C1166" s="65" t="s">
        <v>4734</v>
      </c>
      <c r="D1166" s="47" t="s">
        <v>6158</v>
      </c>
      <c r="E1166" s="47" t="b">
        <v>0</v>
      </c>
      <c r="F1166" s="47" t="b">
        <v>0</v>
      </c>
      <c r="G1166" s="47"/>
      <c r="H1166" s="47"/>
      <c r="I1166" s="47"/>
    </row>
    <row r="1167" spans="1:9" ht="12.75">
      <c r="A1167" s="65" t="s">
        <v>13298</v>
      </c>
      <c r="B1167" s="65">
        <v>2009</v>
      </c>
      <c r="C1167" s="65" t="s">
        <v>4734</v>
      </c>
      <c r="D1167" s="47" t="s">
        <v>6158</v>
      </c>
      <c r="E1167" s="47" t="b">
        <v>0</v>
      </c>
      <c r="F1167" s="47" t="b">
        <v>0</v>
      </c>
      <c r="G1167" s="47"/>
      <c r="H1167" s="47"/>
      <c r="I1167" s="47"/>
    </row>
    <row r="1168" spans="1:9" ht="12.75">
      <c r="A1168" s="65" t="s">
        <v>13299</v>
      </c>
      <c r="B1168" s="65">
        <v>2009</v>
      </c>
      <c r="C1168" s="65" t="s">
        <v>4734</v>
      </c>
      <c r="D1168" s="47" t="s">
        <v>6158</v>
      </c>
      <c r="E1168" s="47" t="b">
        <v>0</v>
      </c>
      <c r="F1168" s="47" t="b">
        <v>0</v>
      </c>
      <c r="G1168" s="47"/>
      <c r="H1168" s="47"/>
      <c r="I1168" s="47"/>
    </row>
    <row r="1169" spans="1:9" ht="12.75">
      <c r="A1169" s="65" t="s">
        <v>13300</v>
      </c>
      <c r="B1169" s="65">
        <v>2010</v>
      </c>
      <c r="C1169" s="65" t="s">
        <v>4734</v>
      </c>
      <c r="D1169" s="47" t="s">
        <v>6158</v>
      </c>
      <c r="E1169" s="47" t="b">
        <v>0</v>
      </c>
      <c r="F1169" s="47" t="b">
        <v>0</v>
      </c>
      <c r="G1169" s="47"/>
      <c r="H1169" s="47"/>
      <c r="I1169" s="47"/>
    </row>
    <row r="1170" spans="1:9" ht="12.75">
      <c r="A1170" s="65" t="s">
        <v>13301</v>
      </c>
      <c r="B1170" s="65">
        <v>2010</v>
      </c>
      <c r="C1170" s="65" t="s">
        <v>4734</v>
      </c>
      <c r="D1170" s="47" t="s">
        <v>6158</v>
      </c>
      <c r="E1170" s="47" t="b">
        <v>0</v>
      </c>
      <c r="F1170" s="47" t="b">
        <v>0</v>
      </c>
      <c r="G1170" s="47"/>
      <c r="H1170" s="47"/>
      <c r="I1170" s="47"/>
    </row>
    <row r="1171" spans="1:9" ht="12.75">
      <c r="A1171" s="65" t="s">
        <v>13302</v>
      </c>
      <c r="B1171" s="65">
        <v>2005</v>
      </c>
      <c r="C1171" s="65" t="s">
        <v>12346</v>
      </c>
      <c r="D1171" s="47" t="s">
        <v>6158</v>
      </c>
      <c r="E1171" s="47" t="b">
        <v>0</v>
      </c>
      <c r="F1171" s="47" t="b">
        <v>0</v>
      </c>
      <c r="G1171" s="47"/>
      <c r="H1171" s="47"/>
      <c r="I1171" s="47"/>
    </row>
    <row r="1172" spans="1:9" ht="12.75">
      <c r="A1172" s="65" t="s">
        <v>13303</v>
      </c>
      <c r="B1172" s="65">
        <v>2008</v>
      </c>
      <c r="C1172" s="65" t="s">
        <v>685</v>
      </c>
      <c r="D1172" s="47" t="s">
        <v>6158</v>
      </c>
      <c r="E1172" s="47" t="b">
        <v>0</v>
      </c>
      <c r="F1172" s="47" t="b">
        <v>0</v>
      </c>
      <c r="G1172" s="47"/>
      <c r="H1172" s="47"/>
      <c r="I1172" s="47"/>
    </row>
    <row r="1173" spans="1:9" ht="12.75">
      <c r="A1173" s="65" t="s">
        <v>13304</v>
      </c>
      <c r="B1173" s="65">
        <v>2008</v>
      </c>
      <c r="C1173" s="65" t="s">
        <v>7802</v>
      </c>
      <c r="D1173" s="47" t="s">
        <v>6158</v>
      </c>
      <c r="E1173" s="47" t="b">
        <v>0</v>
      </c>
      <c r="F1173" s="47" t="b">
        <v>0</v>
      </c>
      <c r="G1173" s="47"/>
      <c r="H1173" s="47"/>
      <c r="I1173" s="47"/>
    </row>
    <row r="1174" spans="1:9" ht="12.75">
      <c r="A1174" s="65" t="s">
        <v>13305</v>
      </c>
      <c r="B1174" s="65">
        <v>2009</v>
      </c>
      <c r="C1174" s="65" t="s">
        <v>12339</v>
      </c>
      <c r="D1174" s="47" t="s">
        <v>6158</v>
      </c>
      <c r="E1174" s="47" t="b">
        <v>0</v>
      </c>
      <c r="F1174" s="47" t="b">
        <v>0</v>
      </c>
      <c r="G1174" s="47"/>
      <c r="H1174" s="47"/>
      <c r="I1174" s="47"/>
    </row>
    <row r="1175" spans="1:9" ht="12.75">
      <c r="A1175" s="65" t="s">
        <v>13306</v>
      </c>
      <c r="B1175" s="65">
        <v>2006</v>
      </c>
      <c r="C1175" s="65" t="s">
        <v>12297</v>
      </c>
      <c r="D1175" s="47" t="s">
        <v>6158</v>
      </c>
      <c r="E1175" s="47" t="b">
        <v>0</v>
      </c>
      <c r="F1175" s="47" t="b">
        <v>0</v>
      </c>
      <c r="G1175" s="47"/>
      <c r="H1175" s="47"/>
      <c r="I1175" s="47"/>
    </row>
    <row r="1176" spans="1:9" ht="12.75">
      <c r="A1176" s="65" t="s">
        <v>13307</v>
      </c>
      <c r="B1176" s="65">
        <v>2008</v>
      </c>
      <c r="C1176" s="65" t="s">
        <v>69</v>
      </c>
      <c r="D1176" s="47" t="s">
        <v>6158</v>
      </c>
      <c r="E1176" s="47" t="b">
        <v>0</v>
      </c>
      <c r="F1176" s="47" t="b">
        <v>0</v>
      </c>
      <c r="G1176" s="47"/>
      <c r="H1176" s="47"/>
      <c r="I1176" s="47"/>
    </row>
    <row r="1177" spans="1:9" ht="12.75">
      <c r="A1177" s="65" t="s">
        <v>13308</v>
      </c>
      <c r="B1177" s="65">
        <v>2005</v>
      </c>
      <c r="C1177" s="65" t="s">
        <v>11</v>
      </c>
      <c r="D1177" s="47" t="s">
        <v>6158</v>
      </c>
      <c r="E1177" s="47" t="b">
        <v>0</v>
      </c>
      <c r="F1177" s="47" t="b">
        <v>0</v>
      </c>
      <c r="G1177" s="47"/>
      <c r="H1177" s="47"/>
      <c r="I1177" s="47"/>
    </row>
    <row r="1178" spans="1:9" ht="12.75">
      <c r="A1178" s="65" t="s">
        <v>13309</v>
      </c>
      <c r="B1178" s="65">
        <v>2013</v>
      </c>
      <c r="C1178" s="65" t="s">
        <v>699</v>
      </c>
      <c r="D1178" s="47" t="s">
        <v>6158</v>
      </c>
      <c r="E1178" s="47" t="b">
        <v>0</v>
      </c>
      <c r="F1178" s="47" t="b">
        <v>0</v>
      </c>
      <c r="G1178" s="47"/>
      <c r="H1178" s="47"/>
      <c r="I1178" s="47"/>
    </row>
    <row r="1179" spans="1:9" ht="12.75">
      <c r="A1179" s="65" t="s">
        <v>13310</v>
      </c>
      <c r="B1179" s="65">
        <v>2006</v>
      </c>
      <c r="C1179" s="65" t="s">
        <v>12148</v>
      </c>
      <c r="D1179" s="47" t="s">
        <v>6158</v>
      </c>
      <c r="E1179" s="47" t="b">
        <v>0</v>
      </c>
      <c r="F1179" s="47" t="b">
        <v>0</v>
      </c>
      <c r="G1179" s="47"/>
      <c r="H1179" s="47"/>
      <c r="I1179" s="47"/>
    </row>
    <row r="1180" spans="1:9" ht="12.75">
      <c r="A1180" s="65" t="s">
        <v>13311</v>
      </c>
      <c r="B1180" s="65">
        <v>2008</v>
      </c>
      <c r="C1180" s="65" t="s">
        <v>9823</v>
      </c>
      <c r="D1180" s="47" t="s">
        <v>6158</v>
      </c>
      <c r="E1180" s="47" t="b">
        <v>0</v>
      </c>
      <c r="F1180" s="47" t="b">
        <v>0</v>
      </c>
      <c r="G1180" s="47"/>
      <c r="H1180" s="47"/>
      <c r="I1180" s="47"/>
    </row>
    <row r="1181" spans="1:9" ht="12.75">
      <c r="A1181" s="65" t="s">
        <v>11883</v>
      </c>
      <c r="B1181" s="65">
        <v>2011</v>
      </c>
      <c r="C1181" s="65" t="s">
        <v>6416</v>
      </c>
      <c r="D1181" s="47" t="s">
        <v>6158</v>
      </c>
      <c r="E1181" s="47" t="b">
        <v>0</v>
      </c>
      <c r="F1181" s="47" t="b">
        <v>0</v>
      </c>
      <c r="G1181" s="47"/>
      <c r="H1181" s="47"/>
      <c r="I1181" s="47"/>
    </row>
    <row r="1182" spans="1:9" ht="12.75">
      <c r="A1182" s="65" t="s">
        <v>13312</v>
      </c>
      <c r="B1182" s="65">
        <v>2007</v>
      </c>
      <c r="C1182" s="65" t="s">
        <v>320</v>
      </c>
      <c r="D1182" s="47" t="s">
        <v>6158</v>
      </c>
      <c r="E1182" s="47" t="b">
        <v>0</v>
      </c>
      <c r="F1182" s="47" t="b">
        <v>0</v>
      </c>
      <c r="G1182" s="47"/>
      <c r="H1182" s="47"/>
      <c r="I1182" s="47"/>
    </row>
    <row r="1183" spans="1:9" ht="12.75">
      <c r="A1183" s="65" t="s">
        <v>13313</v>
      </c>
      <c r="B1183" s="65">
        <v>2007</v>
      </c>
      <c r="C1183" s="65" t="s">
        <v>13314</v>
      </c>
      <c r="D1183" s="47" t="s">
        <v>6158</v>
      </c>
      <c r="E1183" s="47" t="b">
        <v>0</v>
      </c>
      <c r="F1183" s="47" t="b">
        <v>0</v>
      </c>
      <c r="G1183" s="47"/>
      <c r="H1183" s="47"/>
      <c r="I1183" s="47"/>
    </row>
    <row r="1184" spans="1:9" ht="12.75">
      <c r="A1184" s="65" t="s">
        <v>10248</v>
      </c>
      <c r="B1184" s="65">
        <v>2006</v>
      </c>
      <c r="C1184" s="65" t="s">
        <v>13124</v>
      </c>
      <c r="D1184" s="47" t="s">
        <v>6158</v>
      </c>
      <c r="E1184" s="47" t="b">
        <v>0</v>
      </c>
      <c r="F1184" s="47" t="b">
        <v>0</v>
      </c>
      <c r="G1184" s="47"/>
      <c r="H1184" s="47"/>
      <c r="I1184" s="47"/>
    </row>
    <row r="1185" spans="1:9" ht="12.75">
      <c r="A1185" s="65" t="s">
        <v>13315</v>
      </c>
      <c r="B1185" s="65">
        <v>2007</v>
      </c>
      <c r="C1185" s="65" t="s">
        <v>12981</v>
      </c>
      <c r="D1185" s="47" t="s">
        <v>6158</v>
      </c>
      <c r="E1185" s="47" t="b">
        <v>0</v>
      </c>
      <c r="F1185" s="47" t="b">
        <v>0</v>
      </c>
      <c r="G1185" s="47"/>
      <c r="H1185" s="47"/>
      <c r="I1185" s="47"/>
    </row>
    <row r="1186" spans="1:9" ht="12.75">
      <c r="A1186" s="65" t="s">
        <v>13316</v>
      </c>
      <c r="B1186" s="65">
        <v>2008</v>
      </c>
      <c r="C1186" s="65" t="s">
        <v>12981</v>
      </c>
      <c r="D1186" s="47" t="s">
        <v>6158</v>
      </c>
      <c r="E1186" s="47" t="b">
        <v>0</v>
      </c>
      <c r="F1186" s="47" t="b">
        <v>0</v>
      </c>
      <c r="G1186" s="47"/>
      <c r="H1186" s="47"/>
      <c r="I1186" s="47"/>
    </row>
    <row r="1187" spans="1:9" ht="12.75">
      <c r="A1187" s="65" t="s">
        <v>13317</v>
      </c>
      <c r="B1187" s="65">
        <v>2006</v>
      </c>
      <c r="C1187" s="65" t="s">
        <v>11033</v>
      </c>
      <c r="D1187" s="47" t="s">
        <v>6158</v>
      </c>
      <c r="E1187" s="47" t="b">
        <v>0</v>
      </c>
      <c r="F1187" s="47" t="b">
        <v>0</v>
      </c>
      <c r="G1187" s="47"/>
      <c r="H1187" s="47"/>
      <c r="I1187" s="47"/>
    </row>
    <row r="1188" spans="1:9" ht="12.75">
      <c r="A1188" s="65" t="s">
        <v>11891</v>
      </c>
      <c r="B1188" s="65">
        <v>2006</v>
      </c>
      <c r="C1188" s="65" t="s">
        <v>11033</v>
      </c>
      <c r="D1188" s="47" t="s">
        <v>6158</v>
      </c>
      <c r="E1188" s="47" t="b">
        <v>0</v>
      </c>
      <c r="F1188" s="47" t="b">
        <v>0</v>
      </c>
      <c r="G1188" s="47"/>
      <c r="H1188" s="47"/>
      <c r="I1188" s="47"/>
    </row>
    <row r="1189" spans="1:9" ht="12.75">
      <c r="A1189" s="65" t="s">
        <v>13318</v>
      </c>
      <c r="B1189" s="65">
        <v>2008</v>
      </c>
      <c r="C1189" s="65" t="s">
        <v>12474</v>
      </c>
      <c r="D1189" s="47" t="s">
        <v>6158</v>
      </c>
      <c r="E1189" s="47" t="b">
        <v>0</v>
      </c>
      <c r="F1189" s="47" t="b">
        <v>0</v>
      </c>
      <c r="G1189" s="47"/>
      <c r="H1189" s="47"/>
      <c r="I1189" s="47"/>
    </row>
    <row r="1190" spans="1:9" ht="12.75">
      <c r="A1190" s="65" t="s">
        <v>13319</v>
      </c>
      <c r="B1190" s="65">
        <v>2009</v>
      </c>
      <c r="C1190" s="65" t="s">
        <v>7302</v>
      </c>
      <c r="D1190" s="47" t="s">
        <v>6158</v>
      </c>
      <c r="E1190" s="47" t="b">
        <v>0</v>
      </c>
      <c r="F1190" s="47" t="b">
        <v>0</v>
      </c>
      <c r="G1190" s="47"/>
      <c r="H1190" s="47"/>
      <c r="I1190" s="47"/>
    </row>
    <row r="1191" spans="1:9" ht="12.75">
      <c r="A1191" s="65" t="s">
        <v>13320</v>
      </c>
      <c r="B1191" s="65">
        <v>2008</v>
      </c>
      <c r="C1191" s="65" t="s">
        <v>12163</v>
      </c>
      <c r="D1191" s="47" t="s">
        <v>6158</v>
      </c>
      <c r="E1191" s="47" t="b">
        <v>0</v>
      </c>
      <c r="F1191" s="47" t="b">
        <v>0</v>
      </c>
      <c r="G1191" s="47"/>
      <c r="H1191" s="47"/>
      <c r="I1191" s="47"/>
    </row>
    <row r="1192" spans="1:9" ht="12.75">
      <c r="A1192" s="65" t="s">
        <v>13321</v>
      </c>
      <c r="B1192" s="65">
        <v>2009</v>
      </c>
      <c r="C1192" s="65" t="s">
        <v>12163</v>
      </c>
      <c r="D1192" s="47" t="s">
        <v>6158</v>
      </c>
      <c r="E1192" s="47" t="b">
        <v>0</v>
      </c>
      <c r="F1192" s="47" t="b">
        <v>0</v>
      </c>
      <c r="G1192" s="47"/>
      <c r="H1192" s="47"/>
      <c r="I1192" s="47"/>
    </row>
    <row r="1193" spans="1:9" ht="12.75">
      <c r="A1193" s="65" t="s">
        <v>13322</v>
      </c>
      <c r="B1193" s="65">
        <v>2008</v>
      </c>
      <c r="C1193" s="65" t="s">
        <v>1593</v>
      </c>
      <c r="D1193" s="47" t="s">
        <v>6158</v>
      </c>
      <c r="E1193" s="47" t="b">
        <v>0</v>
      </c>
      <c r="F1193" s="47" t="b">
        <v>0</v>
      </c>
      <c r="G1193" s="47"/>
      <c r="H1193" s="47"/>
      <c r="I1193" s="47"/>
    </row>
    <row r="1194" spans="1:9" ht="12.75">
      <c r="A1194" s="65" t="s">
        <v>13323</v>
      </c>
      <c r="B1194" s="65">
        <v>2007</v>
      </c>
      <c r="C1194" s="65" t="s">
        <v>13324</v>
      </c>
      <c r="D1194" s="47" t="s">
        <v>6158</v>
      </c>
      <c r="E1194" s="47" t="b">
        <v>0</v>
      </c>
      <c r="F1194" s="47" t="b">
        <v>0</v>
      </c>
      <c r="G1194" s="47"/>
      <c r="H1194" s="47"/>
      <c r="I1194" s="47"/>
    </row>
    <row r="1195" spans="1:9" ht="12.75">
      <c r="A1195" s="65" t="s">
        <v>13325</v>
      </c>
      <c r="B1195" s="65">
        <v>2005</v>
      </c>
      <c r="C1195" s="65" t="s">
        <v>12707</v>
      </c>
      <c r="D1195" s="47" t="s">
        <v>6158</v>
      </c>
      <c r="E1195" s="47" t="b">
        <v>0</v>
      </c>
      <c r="F1195" s="47" t="b">
        <v>0</v>
      </c>
      <c r="G1195" s="47"/>
      <c r="H1195" s="47"/>
      <c r="I1195" s="47"/>
    </row>
    <row r="1196" spans="1:9" ht="12.75">
      <c r="A1196" s="65" t="s">
        <v>13326</v>
      </c>
      <c r="B1196" s="65">
        <v>2009</v>
      </c>
      <c r="C1196" s="65" t="s">
        <v>11619</v>
      </c>
      <c r="D1196" s="47" t="s">
        <v>6158</v>
      </c>
      <c r="E1196" s="47" t="b">
        <v>0</v>
      </c>
      <c r="F1196" s="47" t="b">
        <v>0</v>
      </c>
      <c r="G1196" s="47"/>
      <c r="H1196" s="47"/>
      <c r="I1196" s="47"/>
    </row>
    <row r="1197" spans="1:9" ht="12.75">
      <c r="A1197" s="65" t="s">
        <v>13327</v>
      </c>
      <c r="B1197" s="65">
        <v>2008</v>
      </c>
      <c r="C1197" s="65" t="s">
        <v>7302</v>
      </c>
      <c r="D1197" s="47" t="s">
        <v>6158</v>
      </c>
      <c r="E1197" s="47" t="b">
        <v>0</v>
      </c>
      <c r="F1197" s="47" t="b">
        <v>0</v>
      </c>
      <c r="G1197" s="47"/>
      <c r="H1197" s="47"/>
      <c r="I1197" s="47"/>
    </row>
    <row r="1198" spans="1:9" ht="12.75">
      <c r="A1198" s="65" t="s">
        <v>13328</v>
      </c>
      <c r="B1198" s="65">
        <v>2008</v>
      </c>
      <c r="C1198" s="65" t="s">
        <v>12584</v>
      </c>
      <c r="D1198" s="47" t="s">
        <v>6158</v>
      </c>
      <c r="E1198" s="47" t="b">
        <v>0</v>
      </c>
      <c r="F1198" s="47" t="b">
        <v>0</v>
      </c>
      <c r="G1198" s="47"/>
      <c r="H1198" s="47"/>
      <c r="I1198" s="47"/>
    </row>
    <row r="1199" spans="1:9" ht="12.75">
      <c r="A1199" s="65" t="s">
        <v>13329</v>
      </c>
      <c r="B1199" s="65">
        <v>2008</v>
      </c>
      <c r="C1199" s="65" t="s">
        <v>7302</v>
      </c>
      <c r="D1199" s="47" t="s">
        <v>6158</v>
      </c>
      <c r="E1199" s="47" t="b">
        <v>0</v>
      </c>
      <c r="F1199" s="47" t="b">
        <v>0</v>
      </c>
      <c r="G1199" s="47"/>
      <c r="H1199" s="47"/>
      <c r="I1199" s="47"/>
    </row>
    <row r="1200" spans="1:9" ht="12.75">
      <c r="A1200" s="65" t="s">
        <v>13330</v>
      </c>
      <c r="B1200" s="65">
        <v>2011</v>
      </c>
      <c r="C1200" s="65" t="s">
        <v>4734</v>
      </c>
      <c r="D1200" s="47" t="s">
        <v>6158</v>
      </c>
      <c r="E1200" s="47" t="b">
        <v>0</v>
      </c>
      <c r="F1200" s="47" t="b">
        <v>0</v>
      </c>
      <c r="G1200" s="47"/>
      <c r="H1200" s="47"/>
      <c r="I1200" s="47"/>
    </row>
    <row r="1201" spans="1:9" ht="12.75">
      <c r="A1201" s="65" t="s">
        <v>13331</v>
      </c>
      <c r="B1201" s="65">
        <v>2007</v>
      </c>
      <c r="C1201" s="65" t="s">
        <v>7302</v>
      </c>
      <c r="D1201" s="47" t="s">
        <v>6158</v>
      </c>
      <c r="E1201" s="47" t="b">
        <v>0</v>
      </c>
      <c r="F1201" s="47" t="b">
        <v>0</v>
      </c>
      <c r="G1201" s="47"/>
      <c r="H1201" s="47"/>
      <c r="I1201" s="47"/>
    </row>
    <row r="1202" spans="1:9" ht="12.75">
      <c r="A1202" s="65" t="s">
        <v>13332</v>
      </c>
      <c r="B1202" s="65">
        <v>2007</v>
      </c>
      <c r="C1202" s="65" t="s">
        <v>11</v>
      </c>
      <c r="D1202" s="47" t="s">
        <v>6158</v>
      </c>
      <c r="E1202" s="47" t="b">
        <v>0</v>
      </c>
      <c r="F1202" s="47" t="b">
        <v>0</v>
      </c>
      <c r="G1202" s="47"/>
      <c r="H1202" s="47"/>
      <c r="I1202" s="47"/>
    </row>
    <row r="1203" spans="1:9" ht="12.75">
      <c r="A1203" s="65" t="s">
        <v>13333</v>
      </c>
      <c r="B1203" s="65">
        <v>2009</v>
      </c>
      <c r="C1203" s="65" t="s">
        <v>11</v>
      </c>
      <c r="D1203" s="47" t="s">
        <v>6158</v>
      </c>
      <c r="E1203" s="47" t="b">
        <v>0</v>
      </c>
      <c r="F1203" s="47" t="b">
        <v>0</v>
      </c>
      <c r="G1203" s="47"/>
      <c r="H1203" s="47"/>
      <c r="I1203" s="47"/>
    </row>
    <row r="1204" spans="1:9" ht="12.75">
      <c r="A1204" s="65" t="s">
        <v>13334</v>
      </c>
      <c r="B1204" s="65">
        <v>2004</v>
      </c>
      <c r="C1204" s="65" t="s">
        <v>11</v>
      </c>
      <c r="D1204" s="47" t="s">
        <v>6158</v>
      </c>
      <c r="E1204" s="47" t="b">
        <v>0</v>
      </c>
      <c r="F1204" s="47" t="b">
        <v>0</v>
      </c>
      <c r="G1204" s="47"/>
      <c r="H1204" s="47"/>
      <c r="I1204" s="47"/>
    </row>
    <row r="1205" spans="1:9" ht="12.75">
      <c r="A1205" s="65" t="s">
        <v>13335</v>
      </c>
      <c r="B1205" s="65">
        <v>2009</v>
      </c>
      <c r="C1205" s="65" t="s">
        <v>12010</v>
      </c>
      <c r="D1205" s="47" t="s">
        <v>6158</v>
      </c>
      <c r="E1205" s="47" t="b">
        <v>0</v>
      </c>
      <c r="F1205" s="47" t="b">
        <v>0</v>
      </c>
      <c r="G1205" s="47"/>
      <c r="H1205" s="47"/>
      <c r="I1205" s="47"/>
    </row>
    <row r="1206" spans="1:9" ht="12.75">
      <c r="A1206" s="65" t="s">
        <v>11908</v>
      </c>
      <c r="B1206" s="65">
        <v>2005</v>
      </c>
      <c r="C1206" s="65" t="s">
        <v>13336</v>
      </c>
      <c r="D1206" s="47" t="s">
        <v>6158</v>
      </c>
      <c r="E1206" s="47" t="b">
        <v>0</v>
      </c>
      <c r="F1206" s="47" t="b">
        <v>0</v>
      </c>
      <c r="G1206" s="47"/>
      <c r="H1206" s="47"/>
      <c r="I1206" s="47"/>
    </row>
    <row r="1207" spans="1:9" ht="12.75">
      <c r="A1207" s="65" t="s">
        <v>13337</v>
      </c>
      <c r="B1207" s="65">
        <v>2008</v>
      </c>
      <c r="C1207" s="65" t="s">
        <v>5</v>
      </c>
      <c r="D1207" s="47" t="s">
        <v>6158</v>
      </c>
      <c r="E1207" s="47" t="b">
        <v>0</v>
      </c>
      <c r="F1207" s="47" t="b">
        <v>0</v>
      </c>
      <c r="G1207" s="47"/>
      <c r="H1207" s="47"/>
      <c r="I1207" s="47"/>
    </row>
    <row r="1208" spans="1:9" ht="12.75">
      <c r="A1208" s="65" t="s">
        <v>13338</v>
      </c>
      <c r="B1208" s="65">
        <v>2009</v>
      </c>
      <c r="C1208" s="65" t="s">
        <v>11372</v>
      </c>
      <c r="D1208" s="47" t="s">
        <v>6158</v>
      </c>
      <c r="E1208" s="47" t="b">
        <v>0</v>
      </c>
      <c r="F1208" s="47" t="b">
        <v>0</v>
      </c>
      <c r="G1208" s="47"/>
      <c r="H1208" s="47"/>
      <c r="I1208" s="47"/>
    </row>
    <row r="1209" spans="1:9" ht="12.75">
      <c r="A1209" s="65" t="s">
        <v>13339</v>
      </c>
      <c r="B1209" s="65">
        <v>2009</v>
      </c>
      <c r="C1209" s="65" t="s">
        <v>7809</v>
      </c>
      <c r="D1209" s="47" t="s">
        <v>6158</v>
      </c>
      <c r="E1209" s="47" t="b">
        <v>0</v>
      </c>
      <c r="F1209" s="47" t="b">
        <v>0</v>
      </c>
      <c r="G1209" s="47"/>
      <c r="H1209" s="47"/>
      <c r="I1209" s="47"/>
    </row>
    <row r="1210" spans="1:9" ht="12.75">
      <c r="A1210" s="65" t="s">
        <v>13340</v>
      </c>
      <c r="B1210" s="65">
        <v>2007</v>
      </c>
      <c r="C1210" s="65" t="s">
        <v>11033</v>
      </c>
      <c r="D1210" s="47" t="s">
        <v>6158</v>
      </c>
      <c r="E1210" s="47" t="b">
        <v>0</v>
      </c>
      <c r="F1210" s="47" t="b">
        <v>0</v>
      </c>
      <c r="G1210" s="47"/>
      <c r="H1210" s="47"/>
      <c r="I1210" s="47"/>
    </row>
    <row r="1211" spans="1:9" ht="12.75">
      <c r="A1211" s="65" t="s">
        <v>13341</v>
      </c>
      <c r="B1211" s="65">
        <v>2008</v>
      </c>
      <c r="C1211" s="65" t="s">
        <v>13342</v>
      </c>
      <c r="D1211" s="47" t="s">
        <v>6158</v>
      </c>
      <c r="E1211" s="47" t="b">
        <v>0</v>
      </c>
      <c r="F1211" s="47" t="b">
        <v>0</v>
      </c>
      <c r="G1211" s="47"/>
      <c r="H1211" s="47"/>
      <c r="I1211" s="47"/>
    </row>
    <row r="1212" spans="1:9" ht="12.75">
      <c r="A1212" s="65" t="s">
        <v>13343</v>
      </c>
      <c r="B1212" s="65">
        <v>2008</v>
      </c>
      <c r="C1212" s="65" t="s">
        <v>13344</v>
      </c>
      <c r="D1212" s="47" t="s">
        <v>6158</v>
      </c>
      <c r="E1212" s="47" t="b">
        <v>0</v>
      </c>
      <c r="F1212" s="47" t="b">
        <v>0</v>
      </c>
      <c r="G1212" s="47"/>
      <c r="H1212" s="47"/>
      <c r="I1212" s="47"/>
    </row>
    <row r="1213" spans="1:9" ht="12.75">
      <c r="A1213" s="65" t="s">
        <v>13345</v>
      </c>
      <c r="B1213" s="65">
        <v>2008</v>
      </c>
      <c r="C1213" s="65" t="s">
        <v>44</v>
      </c>
      <c r="D1213" s="47" t="s">
        <v>6158</v>
      </c>
      <c r="E1213" s="47" t="b">
        <v>0</v>
      </c>
      <c r="F1213" s="47" t="b">
        <v>0</v>
      </c>
      <c r="G1213" s="47"/>
      <c r="H1213" s="47"/>
      <c r="I1213" s="47"/>
    </row>
    <row r="1214" spans="1:9" ht="12.75">
      <c r="A1214" s="65" t="s">
        <v>13346</v>
      </c>
      <c r="B1214" s="65">
        <v>2006</v>
      </c>
      <c r="C1214" s="65" t="s">
        <v>44</v>
      </c>
      <c r="D1214" s="47" t="s">
        <v>6158</v>
      </c>
      <c r="E1214" s="47" t="b">
        <v>0</v>
      </c>
      <c r="F1214" s="47" t="b">
        <v>0</v>
      </c>
      <c r="G1214" s="47"/>
      <c r="H1214" s="47"/>
      <c r="I1214" s="47"/>
    </row>
    <row r="1215" spans="1:9" ht="12.75">
      <c r="A1215" s="65" t="s">
        <v>13347</v>
      </c>
      <c r="B1215" s="65">
        <v>2009</v>
      </c>
      <c r="C1215" s="65" t="s">
        <v>44</v>
      </c>
      <c r="D1215" s="47" t="s">
        <v>6158</v>
      </c>
      <c r="E1215" s="47" t="b">
        <v>0</v>
      </c>
      <c r="F1215" s="47" t="b">
        <v>0</v>
      </c>
      <c r="G1215" s="47"/>
      <c r="H1215" s="47"/>
      <c r="I1215" s="47"/>
    </row>
    <row r="1216" spans="1:9" ht="12.75">
      <c r="A1216" s="65" t="s">
        <v>13348</v>
      </c>
      <c r="B1216" s="65">
        <v>2009</v>
      </c>
      <c r="C1216" s="65" t="s">
        <v>10106</v>
      </c>
      <c r="D1216" s="47" t="s">
        <v>6158</v>
      </c>
      <c r="E1216" s="47" t="b">
        <v>0</v>
      </c>
      <c r="F1216" s="47" t="b">
        <v>0</v>
      </c>
      <c r="G1216" s="47"/>
      <c r="H1216" s="47"/>
      <c r="I1216" s="47"/>
    </row>
    <row r="1217" spans="1:9" ht="12.75">
      <c r="A1217" s="65" t="s">
        <v>13349</v>
      </c>
      <c r="B1217" s="65">
        <v>2009</v>
      </c>
      <c r="C1217" s="65" t="s">
        <v>9823</v>
      </c>
      <c r="D1217" s="47" t="s">
        <v>6158</v>
      </c>
      <c r="E1217" s="47" t="b">
        <v>0</v>
      </c>
      <c r="F1217" s="47" t="b">
        <v>0</v>
      </c>
      <c r="G1217" s="47"/>
      <c r="H1217" s="47"/>
      <c r="I1217" s="47"/>
    </row>
    <row r="1218" spans="1:9" ht="12.75">
      <c r="A1218" s="65" t="s">
        <v>13350</v>
      </c>
      <c r="B1218" s="65">
        <v>2008</v>
      </c>
      <c r="C1218" s="65" t="s">
        <v>10966</v>
      </c>
      <c r="D1218" s="47" t="s">
        <v>6158</v>
      </c>
      <c r="E1218" s="47" t="b">
        <v>0</v>
      </c>
      <c r="F1218" s="47" t="b">
        <v>0</v>
      </c>
      <c r="G1218" s="47"/>
      <c r="H1218" s="47"/>
      <c r="I1218" s="47"/>
    </row>
    <row r="1219" spans="1:9" ht="12.75">
      <c r="A1219" s="65" t="s">
        <v>13351</v>
      </c>
      <c r="B1219" s="65">
        <v>2007</v>
      </c>
      <c r="C1219" s="65" t="s">
        <v>12163</v>
      </c>
      <c r="D1219" s="47" t="s">
        <v>6158</v>
      </c>
      <c r="E1219" s="47" t="b">
        <v>0</v>
      </c>
      <c r="F1219" s="47" t="b">
        <v>0</v>
      </c>
      <c r="G1219" s="47"/>
      <c r="H1219" s="47"/>
      <c r="I1219" s="47"/>
    </row>
    <row r="1220" spans="1:9" ht="12.75">
      <c r="A1220" s="65" t="s">
        <v>13352</v>
      </c>
      <c r="B1220" s="65">
        <v>2008</v>
      </c>
      <c r="C1220" s="65" t="s">
        <v>12010</v>
      </c>
      <c r="D1220" s="47" t="s">
        <v>6158</v>
      </c>
      <c r="E1220" s="47" t="b">
        <v>0</v>
      </c>
      <c r="F1220" s="47" t="b">
        <v>0</v>
      </c>
      <c r="G1220" s="47"/>
      <c r="H1220" s="47"/>
      <c r="I1220" s="47"/>
    </row>
    <row r="1221" spans="1:9" ht="12.75">
      <c r="A1221" s="65" t="s">
        <v>10261</v>
      </c>
      <c r="B1221" s="65">
        <v>2005</v>
      </c>
      <c r="C1221" s="65" t="s">
        <v>13353</v>
      </c>
      <c r="D1221" s="47" t="s">
        <v>6158</v>
      </c>
      <c r="E1221" s="47" t="b">
        <v>0</v>
      </c>
      <c r="F1221" s="47" t="b">
        <v>0</v>
      </c>
      <c r="G1221" s="47"/>
      <c r="H1221" s="47"/>
      <c r="I1221" s="47"/>
    </row>
    <row r="1222" spans="1:9" ht="12.75">
      <c r="A1222" s="65" t="s">
        <v>13354</v>
      </c>
      <c r="B1222" s="65">
        <v>2009</v>
      </c>
      <c r="C1222" s="65" t="s">
        <v>7302</v>
      </c>
      <c r="D1222" s="47" t="s">
        <v>6158</v>
      </c>
      <c r="E1222" s="47" t="b">
        <v>0</v>
      </c>
      <c r="F1222" s="47" t="b">
        <v>0</v>
      </c>
      <c r="G1222" s="47"/>
      <c r="H1222" s="47"/>
      <c r="I1222" s="47"/>
    </row>
    <row r="1223" spans="1:9" ht="12.75">
      <c r="A1223" s="65" t="s">
        <v>13355</v>
      </c>
      <c r="B1223" s="65">
        <v>2007</v>
      </c>
      <c r="C1223" s="65" t="s">
        <v>4734</v>
      </c>
      <c r="D1223" s="47" t="s">
        <v>6158</v>
      </c>
      <c r="E1223" s="47" t="b">
        <v>0</v>
      </c>
      <c r="F1223" s="47" t="b">
        <v>0</v>
      </c>
      <c r="G1223" s="47"/>
      <c r="H1223" s="47"/>
      <c r="I1223" s="47"/>
    </row>
    <row r="1224" spans="1:9" ht="12.75">
      <c r="A1224" s="65" t="s">
        <v>13356</v>
      </c>
      <c r="B1224" s="65">
        <v>2006</v>
      </c>
      <c r="C1224" s="65" t="s">
        <v>7302</v>
      </c>
      <c r="D1224" s="47" t="s">
        <v>6158</v>
      </c>
      <c r="E1224" s="47" t="b">
        <v>0</v>
      </c>
      <c r="F1224" s="47" t="b">
        <v>0</v>
      </c>
      <c r="G1224" s="47"/>
      <c r="H1224" s="47"/>
      <c r="I1224" s="47"/>
    </row>
    <row r="1225" spans="1:9" ht="12.75">
      <c r="A1225" s="65" t="s">
        <v>13357</v>
      </c>
      <c r="B1225" s="65">
        <v>2007</v>
      </c>
      <c r="C1225" s="65" t="s">
        <v>7302</v>
      </c>
      <c r="D1225" s="47" t="s">
        <v>6158</v>
      </c>
      <c r="E1225" s="47" t="b">
        <v>0</v>
      </c>
      <c r="F1225" s="47" t="b">
        <v>0</v>
      </c>
      <c r="G1225" s="47"/>
      <c r="H1225" s="47"/>
      <c r="I1225" s="47"/>
    </row>
    <row r="1226" spans="1:9" ht="12.75">
      <c r="A1226" s="65" t="s">
        <v>13358</v>
      </c>
      <c r="B1226" s="65">
        <v>2007</v>
      </c>
      <c r="C1226" s="65" t="s">
        <v>7302</v>
      </c>
      <c r="D1226" s="47" t="s">
        <v>6158</v>
      </c>
      <c r="E1226" s="47" t="b">
        <v>0</v>
      </c>
      <c r="F1226" s="47" t="b">
        <v>0</v>
      </c>
      <c r="G1226" s="47"/>
      <c r="H1226" s="47"/>
      <c r="I1226" s="47"/>
    </row>
    <row r="1227" spans="1:9" ht="12.75">
      <c r="A1227" s="65" t="s">
        <v>13359</v>
      </c>
      <c r="B1227" s="65">
        <v>2008</v>
      </c>
      <c r="C1227" s="65" t="s">
        <v>7302</v>
      </c>
      <c r="D1227" s="47" t="s">
        <v>6158</v>
      </c>
      <c r="E1227" s="47" t="b">
        <v>0</v>
      </c>
      <c r="F1227" s="47" t="b">
        <v>0</v>
      </c>
      <c r="G1227" s="47"/>
      <c r="H1227" s="47"/>
      <c r="I1227" s="47"/>
    </row>
    <row r="1228" spans="1:9" ht="12.75">
      <c r="A1228" s="65" t="s">
        <v>13360</v>
      </c>
      <c r="B1228" s="65">
        <v>2009</v>
      </c>
      <c r="C1228" s="65" t="s">
        <v>7302</v>
      </c>
      <c r="D1228" s="47" t="s">
        <v>6158</v>
      </c>
      <c r="E1228" s="47" t="b">
        <v>0</v>
      </c>
      <c r="F1228" s="47" t="b">
        <v>0</v>
      </c>
      <c r="G1228" s="47"/>
      <c r="H1228" s="47"/>
      <c r="I1228" s="47"/>
    </row>
    <row r="1229" spans="1:9" ht="12.75">
      <c r="A1229" s="65" t="s">
        <v>13361</v>
      </c>
      <c r="B1229" s="65">
        <v>2009</v>
      </c>
      <c r="C1229" s="65" t="s">
        <v>4734</v>
      </c>
      <c r="D1229" s="47" t="s">
        <v>6158</v>
      </c>
      <c r="E1229" s="47" t="b">
        <v>0</v>
      </c>
      <c r="F1229" s="47" t="b">
        <v>0</v>
      </c>
      <c r="G1229" s="47"/>
      <c r="H1229" s="47"/>
      <c r="I1229" s="47"/>
    </row>
    <row r="1230" spans="1:9" ht="12.75">
      <c r="A1230" s="65" t="s">
        <v>10276</v>
      </c>
      <c r="B1230" s="65">
        <v>2006</v>
      </c>
      <c r="C1230" s="65" t="s">
        <v>4734</v>
      </c>
      <c r="D1230" s="47" t="s">
        <v>6158</v>
      </c>
      <c r="E1230" s="47" t="b">
        <v>0</v>
      </c>
      <c r="F1230" s="47" t="b">
        <v>0</v>
      </c>
      <c r="G1230" s="47"/>
      <c r="H1230" s="47"/>
      <c r="I1230" s="47"/>
    </row>
    <row r="1231" spans="1:9" ht="12.75">
      <c r="A1231" s="65" t="s">
        <v>13362</v>
      </c>
      <c r="B1231" s="65">
        <v>2006</v>
      </c>
      <c r="C1231" s="65" t="s">
        <v>44</v>
      </c>
      <c r="D1231" s="47" t="s">
        <v>6158</v>
      </c>
      <c r="E1231" s="47" t="b">
        <v>0</v>
      </c>
      <c r="F1231" s="47" t="b">
        <v>0</v>
      </c>
      <c r="G1231" s="47"/>
      <c r="H1231" s="47"/>
      <c r="I1231" s="47"/>
    </row>
    <row r="1232" spans="1:9" ht="12.75">
      <c r="A1232" s="65" t="s">
        <v>13363</v>
      </c>
      <c r="B1232" s="65">
        <v>2008</v>
      </c>
      <c r="C1232" s="65" t="s">
        <v>12049</v>
      </c>
      <c r="D1232" s="47" t="s">
        <v>6158</v>
      </c>
      <c r="E1232" s="47" t="b">
        <v>0</v>
      </c>
      <c r="F1232" s="47" t="b">
        <v>0</v>
      </c>
      <c r="G1232" s="47"/>
      <c r="H1232" s="47"/>
      <c r="I1232" s="47"/>
    </row>
    <row r="1233" spans="1:9" ht="12.75">
      <c r="A1233" s="65" t="s">
        <v>13364</v>
      </c>
      <c r="B1233" s="65">
        <v>2005</v>
      </c>
      <c r="C1233" s="65" t="s">
        <v>11</v>
      </c>
      <c r="D1233" s="47" t="s">
        <v>6158</v>
      </c>
      <c r="E1233" s="47" t="b">
        <v>0</v>
      </c>
      <c r="F1233" s="47" t="b">
        <v>0</v>
      </c>
      <c r="G1233" s="47"/>
      <c r="H1233" s="47"/>
      <c r="I1233" s="47"/>
    </row>
    <row r="1234" spans="1:9" ht="12.75">
      <c r="A1234" s="65" t="s">
        <v>13365</v>
      </c>
      <c r="B1234" s="65">
        <v>2006</v>
      </c>
      <c r="C1234" s="65" t="s">
        <v>11</v>
      </c>
      <c r="D1234" s="47" t="s">
        <v>6158</v>
      </c>
      <c r="E1234" s="47" t="b">
        <v>0</v>
      </c>
      <c r="F1234" s="47" t="b">
        <v>0</v>
      </c>
      <c r="G1234" s="47"/>
      <c r="H1234" s="47"/>
      <c r="I1234" s="47"/>
    </row>
    <row r="1235" spans="1:9" ht="12.75">
      <c r="A1235" s="65" t="s">
        <v>13366</v>
      </c>
      <c r="B1235" s="65">
        <v>2009</v>
      </c>
      <c r="C1235" s="65" t="s">
        <v>44</v>
      </c>
      <c r="D1235" s="47" t="s">
        <v>6158</v>
      </c>
      <c r="E1235" s="47" t="b">
        <v>0</v>
      </c>
      <c r="F1235" s="47" t="b">
        <v>0</v>
      </c>
      <c r="G1235" s="47"/>
      <c r="H1235" s="47"/>
      <c r="I1235" s="47"/>
    </row>
    <row r="1236" spans="1:9" ht="12.75">
      <c r="A1236" s="65" t="s">
        <v>13367</v>
      </c>
      <c r="B1236" s="65">
        <v>2010</v>
      </c>
      <c r="C1236" s="65" t="s">
        <v>44</v>
      </c>
      <c r="D1236" s="47" t="s">
        <v>6158</v>
      </c>
      <c r="E1236" s="47" t="b">
        <v>0</v>
      </c>
      <c r="F1236" s="47" t="b">
        <v>0</v>
      </c>
      <c r="G1236" s="47"/>
      <c r="H1236" s="47"/>
      <c r="I1236" s="47"/>
    </row>
    <row r="1237" spans="1:9" ht="12.75">
      <c r="A1237" s="65" t="s">
        <v>13368</v>
      </c>
      <c r="B1237" s="65">
        <v>2011</v>
      </c>
      <c r="C1237" s="65" t="s">
        <v>44</v>
      </c>
      <c r="D1237" s="47" t="s">
        <v>6158</v>
      </c>
      <c r="E1237" s="47" t="b">
        <v>0</v>
      </c>
      <c r="F1237" s="47" t="b">
        <v>0</v>
      </c>
      <c r="G1237" s="47"/>
      <c r="H1237" s="47"/>
      <c r="I1237" s="47"/>
    </row>
    <row r="1238" spans="1:9" ht="12.75">
      <c r="A1238" s="65" t="s">
        <v>13369</v>
      </c>
      <c r="B1238" s="65">
        <v>2006</v>
      </c>
      <c r="C1238" s="65" t="s">
        <v>44</v>
      </c>
      <c r="D1238" s="47" t="s">
        <v>6158</v>
      </c>
      <c r="E1238" s="47" t="b">
        <v>0</v>
      </c>
      <c r="F1238" s="47" t="b">
        <v>0</v>
      </c>
      <c r="G1238" s="47"/>
      <c r="H1238" s="47"/>
      <c r="I1238" s="47"/>
    </row>
    <row r="1239" spans="1:9" ht="12.75">
      <c r="A1239" s="65" t="s">
        <v>13370</v>
      </c>
      <c r="B1239" s="65">
        <v>2007</v>
      </c>
      <c r="C1239" s="65" t="s">
        <v>44</v>
      </c>
      <c r="D1239" s="47" t="s">
        <v>6158</v>
      </c>
      <c r="E1239" s="47" t="b">
        <v>0</v>
      </c>
      <c r="F1239" s="47" t="b">
        <v>0</v>
      </c>
      <c r="G1239" s="47"/>
      <c r="H1239" s="47"/>
      <c r="I1239" s="47"/>
    </row>
    <row r="1240" spans="1:9" ht="12.75">
      <c r="A1240" s="65" t="s">
        <v>13371</v>
      </c>
      <c r="B1240" s="65">
        <v>2005</v>
      </c>
      <c r="C1240" s="65" t="s">
        <v>44</v>
      </c>
      <c r="D1240" s="47" t="s">
        <v>6158</v>
      </c>
      <c r="E1240" s="47" t="b">
        <v>0</v>
      </c>
      <c r="F1240" s="47" t="b">
        <v>0</v>
      </c>
      <c r="G1240" s="47"/>
      <c r="H1240" s="47"/>
      <c r="I1240" s="47"/>
    </row>
    <row r="1241" spans="1:9" ht="12.75">
      <c r="A1241" s="65" t="s">
        <v>13372</v>
      </c>
      <c r="B1241" s="65">
        <v>2007</v>
      </c>
      <c r="C1241" s="65" t="s">
        <v>13373</v>
      </c>
      <c r="D1241" s="47" t="s">
        <v>6158</v>
      </c>
      <c r="E1241" s="47" t="b">
        <v>0</v>
      </c>
      <c r="F1241" s="47" t="b">
        <v>0</v>
      </c>
      <c r="G1241" s="47"/>
      <c r="H1241" s="47"/>
      <c r="I1241" s="47"/>
    </row>
    <row r="1242" spans="1:9" ht="12.75">
      <c r="A1242" s="65" t="s">
        <v>13374</v>
      </c>
      <c r="B1242" s="65">
        <v>2007</v>
      </c>
      <c r="C1242" s="65" t="s">
        <v>9757</v>
      </c>
      <c r="D1242" s="47" t="s">
        <v>6158</v>
      </c>
      <c r="E1242" s="47" t="b">
        <v>0</v>
      </c>
      <c r="F1242" s="47" t="b">
        <v>0</v>
      </c>
      <c r="G1242" s="47"/>
      <c r="H1242" s="47"/>
      <c r="I1242" s="47"/>
    </row>
    <row r="1243" spans="1:9" ht="12.75">
      <c r="A1243" s="65" t="s">
        <v>13375</v>
      </c>
      <c r="B1243" s="65">
        <v>2008</v>
      </c>
      <c r="C1243" s="65" t="s">
        <v>11020</v>
      </c>
      <c r="D1243" s="47" t="s">
        <v>6158</v>
      </c>
      <c r="E1243" s="47" t="b">
        <v>0</v>
      </c>
      <c r="F1243" s="47" t="b">
        <v>0</v>
      </c>
      <c r="G1243" s="47"/>
      <c r="H1243" s="47"/>
      <c r="I1243" s="47"/>
    </row>
    <row r="1244" spans="1:9" ht="12.75">
      <c r="A1244" s="65" t="s">
        <v>13376</v>
      </c>
      <c r="B1244" s="65">
        <v>2008</v>
      </c>
      <c r="C1244" s="65" t="s">
        <v>11020</v>
      </c>
      <c r="D1244" s="47" t="s">
        <v>6158</v>
      </c>
      <c r="E1244" s="47" t="b">
        <v>0</v>
      </c>
      <c r="F1244" s="47" t="b">
        <v>0</v>
      </c>
      <c r="G1244" s="47"/>
      <c r="H1244" s="47"/>
      <c r="I1244" s="47"/>
    </row>
    <row r="1245" spans="1:9" ht="12.75">
      <c r="A1245" s="65" t="s">
        <v>13377</v>
      </c>
      <c r="B1245" s="65">
        <v>2011</v>
      </c>
      <c r="C1245" s="65" t="s">
        <v>4734</v>
      </c>
      <c r="D1245" s="47" t="s">
        <v>6158</v>
      </c>
      <c r="E1245" s="47" t="b">
        <v>0</v>
      </c>
      <c r="F1245" s="47" t="b">
        <v>0</v>
      </c>
      <c r="G1245" s="47"/>
      <c r="H1245" s="47"/>
      <c r="I1245" s="47"/>
    </row>
    <row r="1246" spans="1:9" ht="12.75">
      <c r="A1246" s="65" t="s">
        <v>13378</v>
      </c>
      <c r="B1246" s="65">
        <v>2010</v>
      </c>
      <c r="C1246" s="65" t="s">
        <v>4734</v>
      </c>
      <c r="D1246" s="47" t="s">
        <v>6158</v>
      </c>
      <c r="E1246" s="47" t="b">
        <v>0</v>
      </c>
      <c r="F1246" s="47" t="b">
        <v>0</v>
      </c>
      <c r="G1246" s="47"/>
      <c r="H1246" s="47"/>
      <c r="I1246" s="47"/>
    </row>
    <row r="1247" spans="1:9" ht="12.75">
      <c r="A1247" s="65" t="s">
        <v>13379</v>
      </c>
      <c r="B1247" s="65">
        <v>2011</v>
      </c>
      <c r="C1247" s="65" t="s">
        <v>4734</v>
      </c>
      <c r="D1247" s="47" t="s">
        <v>6158</v>
      </c>
      <c r="E1247" s="47" t="b">
        <v>0</v>
      </c>
      <c r="F1247" s="47" t="b">
        <v>0</v>
      </c>
      <c r="G1247" s="47"/>
      <c r="H1247" s="47"/>
      <c r="I1247" s="47"/>
    </row>
    <row r="1248" spans="1:9" ht="12.75">
      <c r="A1248" s="65" t="s">
        <v>13380</v>
      </c>
      <c r="B1248" s="65">
        <v>2010</v>
      </c>
      <c r="C1248" s="65" t="s">
        <v>4734</v>
      </c>
      <c r="D1248" s="47" t="s">
        <v>6158</v>
      </c>
      <c r="E1248" s="47" t="b">
        <v>0</v>
      </c>
      <c r="F1248" s="47" t="b">
        <v>0</v>
      </c>
      <c r="G1248" s="47"/>
      <c r="H1248" s="47"/>
      <c r="I1248" s="47"/>
    </row>
    <row r="1249" spans="1:9" ht="12.75">
      <c r="A1249" s="65" t="s">
        <v>13381</v>
      </c>
      <c r="B1249" s="65">
        <v>2011</v>
      </c>
      <c r="C1249" s="65" t="s">
        <v>4734</v>
      </c>
      <c r="D1249" s="47" t="s">
        <v>6158</v>
      </c>
      <c r="E1249" s="47" t="b">
        <v>0</v>
      </c>
      <c r="F1249" s="47" t="b">
        <v>0</v>
      </c>
      <c r="G1249" s="47"/>
      <c r="H1249" s="47"/>
      <c r="I1249" s="47"/>
    </row>
    <row r="1250" spans="1:9" ht="12.75">
      <c r="A1250" s="65" t="s">
        <v>13382</v>
      </c>
      <c r="B1250" s="65">
        <v>2011</v>
      </c>
      <c r="C1250" s="65" t="s">
        <v>4734</v>
      </c>
      <c r="D1250" s="47" t="s">
        <v>6158</v>
      </c>
      <c r="E1250" s="47" t="b">
        <v>0</v>
      </c>
      <c r="F1250" s="47" t="b">
        <v>0</v>
      </c>
      <c r="G1250" s="47"/>
      <c r="H1250" s="47"/>
      <c r="I1250" s="47"/>
    </row>
    <row r="1251" spans="1:9" ht="12.75">
      <c r="A1251" s="65" t="s">
        <v>13383</v>
      </c>
      <c r="B1251" s="65">
        <v>2011</v>
      </c>
      <c r="C1251" s="65" t="s">
        <v>4734</v>
      </c>
      <c r="D1251" s="47" t="s">
        <v>6158</v>
      </c>
      <c r="E1251" s="47" t="b">
        <v>0</v>
      </c>
      <c r="F1251" s="47" t="b">
        <v>0</v>
      </c>
      <c r="G1251" s="47"/>
      <c r="H1251" s="47"/>
      <c r="I1251" s="47"/>
    </row>
    <row r="1252" spans="1:9" ht="12.75">
      <c r="A1252" s="65" t="s">
        <v>13384</v>
      </c>
      <c r="B1252" s="65">
        <v>2007</v>
      </c>
      <c r="C1252" s="65" t="s">
        <v>7302</v>
      </c>
      <c r="D1252" s="47" t="s">
        <v>6158</v>
      </c>
      <c r="E1252" s="47" t="b">
        <v>0</v>
      </c>
      <c r="F1252" s="47" t="b">
        <v>0</v>
      </c>
      <c r="G1252" s="47"/>
      <c r="H1252" s="47"/>
      <c r="I1252" s="47"/>
    </row>
    <row r="1253" spans="1:9" ht="12.75">
      <c r="A1253" s="65" t="s">
        <v>13385</v>
      </c>
      <c r="B1253" s="65">
        <v>2007</v>
      </c>
      <c r="C1253" s="65" t="s">
        <v>12351</v>
      </c>
      <c r="D1253" s="47" t="s">
        <v>6158</v>
      </c>
      <c r="E1253" s="47" t="b">
        <v>0</v>
      </c>
      <c r="F1253" s="47" t="b">
        <v>0</v>
      </c>
      <c r="G1253" s="47"/>
      <c r="H1253" s="47"/>
      <c r="I1253" s="47"/>
    </row>
    <row r="1254" spans="1:9" ht="12.75">
      <c r="A1254" s="65" t="s">
        <v>6144</v>
      </c>
      <c r="B1254" s="65">
        <v>2004</v>
      </c>
      <c r="C1254" s="65" t="s">
        <v>13386</v>
      </c>
      <c r="D1254" s="47" t="s">
        <v>6158</v>
      </c>
      <c r="E1254" s="47" t="b">
        <v>0</v>
      </c>
      <c r="F1254" s="47" t="b">
        <v>0</v>
      </c>
      <c r="G1254" s="47"/>
      <c r="H1254" s="47"/>
      <c r="I1254" s="47"/>
    </row>
    <row r="1255" spans="1:9" ht="12.75">
      <c r="A1255" s="65" t="s">
        <v>13387</v>
      </c>
      <c r="B1255" s="65">
        <v>2008</v>
      </c>
      <c r="C1255" s="65" t="s">
        <v>7302</v>
      </c>
      <c r="D1255" s="47" t="s">
        <v>6158</v>
      </c>
      <c r="E1255" s="47" t="b">
        <v>0</v>
      </c>
      <c r="F1255" s="47" t="b">
        <v>0</v>
      </c>
      <c r="G1255" s="47"/>
      <c r="H1255" s="47"/>
      <c r="I1255" s="47"/>
    </row>
    <row r="1256" spans="1:9" ht="12.75">
      <c r="A1256" s="65" t="s">
        <v>13388</v>
      </c>
      <c r="B1256" s="65">
        <v>2005</v>
      </c>
      <c r="C1256" s="65" t="s">
        <v>12376</v>
      </c>
      <c r="D1256" s="47" t="s">
        <v>6158</v>
      </c>
      <c r="E1256" s="47" t="b">
        <v>0</v>
      </c>
      <c r="F1256" s="47" t="b">
        <v>0</v>
      </c>
      <c r="G1256" s="47"/>
      <c r="H1256" s="47"/>
      <c r="I1256" s="47"/>
    </row>
    <row r="1257" spans="1:9" ht="12.75">
      <c r="A1257" s="65" t="s">
        <v>13389</v>
      </c>
      <c r="B1257" s="65">
        <v>2008</v>
      </c>
      <c r="C1257" s="65" t="s">
        <v>9709</v>
      </c>
      <c r="D1257" s="47" t="s">
        <v>6158</v>
      </c>
      <c r="E1257" s="47" t="b">
        <v>0</v>
      </c>
      <c r="F1257" s="47" t="b">
        <v>0</v>
      </c>
      <c r="G1257" s="47"/>
      <c r="H1257" s="47"/>
      <c r="I1257" s="47"/>
    </row>
    <row r="1258" spans="1:9" ht="12.75">
      <c r="A1258" s="65" t="s">
        <v>13390</v>
      </c>
      <c r="B1258" s="65">
        <v>2011</v>
      </c>
      <c r="C1258" s="65" t="s">
        <v>4734</v>
      </c>
      <c r="D1258" s="47" t="s">
        <v>6158</v>
      </c>
      <c r="E1258" s="47" t="b">
        <v>0</v>
      </c>
      <c r="F1258" s="47" t="b">
        <v>0</v>
      </c>
      <c r="G1258" s="47"/>
      <c r="H1258" s="47"/>
      <c r="I1258" s="47"/>
    </row>
    <row r="1259" spans="1:9" ht="12.75">
      <c r="A1259" s="65" t="s">
        <v>13391</v>
      </c>
      <c r="B1259" s="65">
        <v>2008</v>
      </c>
      <c r="C1259" s="65" t="s">
        <v>7802</v>
      </c>
      <c r="D1259" s="47" t="s">
        <v>6158</v>
      </c>
      <c r="E1259" s="47" t="b">
        <v>0</v>
      </c>
      <c r="F1259" s="47" t="b">
        <v>0</v>
      </c>
      <c r="G1259" s="47"/>
      <c r="H1259" s="47"/>
      <c r="I1259" s="47"/>
    </row>
    <row r="1260" spans="1:9" ht="12.75">
      <c r="A1260" s="65" t="s">
        <v>13392</v>
      </c>
      <c r="B1260" s="65">
        <v>2011</v>
      </c>
      <c r="C1260" s="65" t="s">
        <v>11983</v>
      </c>
      <c r="D1260" s="47" t="s">
        <v>6158</v>
      </c>
      <c r="E1260" s="47" t="b">
        <v>0</v>
      </c>
      <c r="F1260" s="47" t="b">
        <v>0</v>
      </c>
      <c r="G1260" s="47"/>
      <c r="H1260" s="47"/>
      <c r="I1260" s="47"/>
    </row>
  </sheetData>
  <dataValidations count="2">
    <dataValidation type="list" allowBlank="1" sqref="H3:H1260" xr:uid="{00000000-0002-0000-0E00-000000000000}">
      <formula1>"Easy,Challenging,Insane"</formula1>
    </dataValidation>
    <dataValidation type="list" allowBlank="1" sqref="G3:G1260" xr:uid="{00000000-0002-0000-0E00-000001000000}">
      <formula1>"Poor,Mediocre,Good,Extraordinary"</formula1>
    </dataValidation>
  </dataValidations>
  <hyperlinks>
    <hyperlink ref="A1" location="Index!A1" display="Link to Index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70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52.5703125" customWidth="1"/>
    <col min="2" max="2" width="20.140625" customWidth="1"/>
    <col min="3" max="3" width="33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67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 ht="12.75">
      <c r="A3" s="68" t="s">
        <v>8774</v>
      </c>
      <c r="B3" s="69">
        <v>34486</v>
      </c>
      <c r="C3" s="68" t="s">
        <v>9056</v>
      </c>
      <c r="D3" s="47" t="s">
        <v>6158</v>
      </c>
      <c r="E3" s="47" t="b">
        <v>0</v>
      </c>
      <c r="F3" s="47" t="b">
        <v>0</v>
      </c>
      <c r="G3" s="47"/>
      <c r="H3" s="47"/>
      <c r="I3" s="47"/>
    </row>
    <row r="4" spans="1:9" ht="12.75">
      <c r="A4" s="68" t="s">
        <v>13393</v>
      </c>
      <c r="B4" s="70">
        <v>33420</v>
      </c>
      <c r="C4" s="68" t="s">
        <v>21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 ht="12.75">
      <c r="A5" s="68" t="s">
        <v>13394</v>
      </c>
      <c r="B5" s="71">
        <v>1993</v>
      </c>
      <c r="C5" s="68" t="s">
        <v>13395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 ht="12.75">
      <c r="A6" s="68" t="s">
        <v>8778</v>
      </c>
      <c r="B6" s="69">
        <v>34926</v>
      </c>
      <c r="C6" s="68" t="s">
        <v>8779</v>
      </c>
      <c r="D6" s="47" t="s">
        <v>6158</v>
      </c>
      <c r="E6" s="47" t="b">
        <v>0</v>
      </c>
      <c r="F6" s="47" t="b">
        <v>0</v>
      </c>
      <c r="G6" s="47"/>
      <c r="H6" s="47"/>
      <c r="I6" s="47"/>
    </row>
    <row r="7" spans="1:9" ht="12.75">
      <c r="A7" s="68" t="s">
        <v>13396</v>
      </c>
      <c r="B7" s="70">
        <v>34243</v>
      </c>
      <c r="C7" s="68" t="s">
        <v>8884</v>
      </c>
      <c r="D7" s="47" t="s">
        <v>6158</v>
      </c>
      <c r="E7" s="47" t="b">
        <v>0</v>
      </c>
      <c r="F7" s="47" t="b">
        <v>0</v>
      </c>
      <c r="G7" s="47"/>
      <c r="H7" s="47"/>
      <c r="I7" s="47"/>
    </row>
    <row r="8" spans="1:9" ht="12.75">
      <c r="A8" s="68" t="s">
        <v>13397</v>
      </c>
      <c r="B8" s="69">
        <v>34913</v>
      </c>
      <c r="C8" s="68" t="s">
        <v>21</v>
      </c>
      <c r="D8" s="47" t="s">
        <v>6158</v>
      </c>
      <c r="E8" s="47" t="b">
        <v>0</v>
      </c>
      <c r="F8" s="47" t="b">
        <v>0</v>
      </c>
      <c r="G8" s="47"/>
      <c r="H8" s="47"/>
      <c r="I8" s="47"/>
    </row>
    <row r="9" spans="1:9" ht="12.75">
      <c r="A9" s="68" t="s">
        <v>13398</v>
      </c>
      <c r="B9" s="70">
        <v>34731</v>
      </c>
      <c r="C9" s="68" t="s">
        <v>7100</v>
      </c>
      <c r="D9" s="47" t="s">
        <v>6158</v>
      </c>
      <c r="E9" s="47" t="b">
        <v>0</v>
      </c>
      <c r="F9" s="47" t="b">
        <v>0</v>
      </c>
      <c r="G9" s="47"/>
      <c r="H9" s="47"/>
      <c r="I9" s="47"/>
    </row>
    <row r="10" spans="1:9" ht="12.75">
      <c r="A10" s="68" t="s">
        <v>13399</v>
      </c>
      <c r="B10" s="69">
        <v>34455</v>
      </c>
      <c r="C10" s="68" t="s">
        <v>6600</v>
      </c>
      <c r="D10" s="47" t="s">
        <v>6158</v>
      </c>
      <c r="E10" s="47" t="b">
        <v>0</v>
      </c>
      <c r="F10" s="47" t="b">
        <v>0</v>
      </c>
      <c r="G10" s="47"/>
      <c r="H10" s="47"/>
      <c r="I10" s="47"/>
    </row>
    <row r="11" spans="1:9" ht="12.75">
      <c r="A11" s="68" t="s">
        <v>13400</v>
      </c>
      <c r="B11" s="69">
        <v>34182</v>
      </c>
      <c r="C11" s="68" t="s">
        <v>2049</v>
      </c>
      <c r="D11" s="47" t="s">
        <v>6158</v>
      </c>
      <c r="E11" s="47" t="b">
        <v>0</v>
      </c>
      <c r="F11" s="47" t="b">
        <v>0</v>
      </c>
      <c r="G11" s="47"/>
      <c r="H11" s="47"/>
      <c r="I11" s="47"/>
    </row>
    <row r="12" spans="1:9" ht="12.75">
      <c r="A12" s="68" t="s">
        <v>13401</v>
      </c>
      <c r="B12" s="70">
        <v>34700</v>
      </c>
      <c r="C12" s="68" t="s">
        <v>2049</v>
      </c>
      <c r="D12" s="47" t="s">
        <v>6158</v>
      </c>
      <c r="E12" s="47" t="b">
        <v>0</v>
      </c>
      <c r="F12" s="47" t="b">
        <v>0</v>
      </c>
      <c r="G12" s="47"/>
      <c r="H12" s="47"/>
      <c r="I12" s="47"/>
    </row>
    <row r="13" spans="1:9" ht="12.75">
      <c r="A13" s="68" t="s">
        <v>13402</v>
      </c>
      <c r="B13" s="71">
        <v>1992</v>
      </c>
      <c r="C13" s="71" t="s">
        <v>7360</v>
      </c>
      <c r="D13" s="47" t="s">
        <v>6158</v>
      </c>
      <c r="E13" s="47" t="b">
        <v>0</v>
      </c>
      <c r="F13" s="47" t="b">
        <v>0</v>
      </c>
      <c r="G13" s="47"/>
      <c r="H13" s="47"/>
      <c r="I13" s="47"/>
    </row>
    <row r="14" spans="1:9" ht="12.75">
      <c r="A14" s="68" t="s">
        <v>13403</v>
      </c>
      <c r="B14" s="70">
        <v>34639</v>
      </c>
      <c r="C14" s="71" t="s">
        <v>7360</v>
      </c>
      <c r="D14" s="47" t="s">
        <v>6158</v>
      </c>
      <c r="E14" s="47" t="b">
        <v>0</v>
      </c>
      <c r="F14" s="47" t="b">
        <v>0</v>
      </c>
      <c r="G14" s="47"/>
      <c r="H14" s="47"/>
      <c r="I14" s="47"/>
    </row>
    <row r="15" spans="1:9" ht="12.75">
      <c r="A15" s="68" t="s">
        <v>180</v>
      </c>
      <c r="B15" s="70">
        <v>33055</v>
      </c>
      <c r="C15" s="68" t="s">
        <v>13404</v>
      </c>
      <c r="D15" s="47" t="s">
        <v>6158</v>
      </c>
      <c r="E15" s="47" t="b">
        <v>0</v>
      </c>
      <c r="F15" s="47" t="b">
        <v>0</v>
      </c>
      <c r="G15" s="47"/>
      <c r="H15" s="47"/>
      <c r="I15" s="47"/>
    </row>
    <row r="16" spans="1:9" ht="12.75">
      <c r="A16" s="68" t="s">
        <v>13405</v>
      </c>
      <c r="B16" s="70">
        <v>33270</v>
      </c>
      <c r="C16" s="68" t="s">
        <v>61</v>
      </c>
      <c r="D16" s="47" t="s">
        <v>6158</v>
      </c>
      <c r="E16" s="47" t="b">
        <v>0</v>
      </c>
      <c r="F16" s="47" t="b">
        <v>0</v>
      </c>
      <c r="G16" s="47"/>
      <c r="H16" s="47"/>
      <c r="I16" s="47"/>
    </row>
    <row r="17" spans="1:9" ht="12.75">
      <c r="A17" s="68" t="s">
        <v>13406</v>
      </c>
      <c r="B17" s="70">
        <v>32964</v>
      </c>
      <c r="C17" s="68" t="s">
        <v>13407</v>
      </c>
      <c r="D17" s="47" t="s">
        <v>6158</v>
      </c>
      <c r="E17" s="47" t="b">
        <v>0</v>
      </c>
      <c r="F17" s="47" t="b">
        <v>0</v>
      </c>
      <c r="G17" s="47"/>
      <c r="H17" s="47"/>
      <c r="I17" s="47"/>
    </row>
    <row r="18" spans="1:9" ht="12.75">
      <c r="A18" s="68" t="s">
        <v>13408</v>
      </c>
      <c r="B18" s="69">
        <v>32946</v>
      </c>
      <c r="C18" s="68" t="s">
        <v>21</v>
      </c>
      <c r="D18" s="47" t="s">
        <v>6158</v>
      </c>
      <c r="E18" s="47" t="b">
        <v>0</v>
      </c>
      <c r="F18" s="47" t="b">
        <v>0</v>
      </c>
      <c r="G18" s="47"/>
      <c r="H18" s="47"/>
      <c r="I18" s="47"/>
    </row>
    <row r="19" spans="1:9" ht="12.75">
      <c r="A19" s="68" t="s">
        <v>7314</v>
      </c>
      <c r="B19" s="72" t="s">
        <v>13409</v>
      </c>
      <c r="C19" s="68" t="s">
        <v>13410</v>
      </c>
      <c r="D19" s="47" t="s">
        <v>6158</v>
      </c>
      <c r="E19" s="47" t="b">
        <v>0</v>
      </c>
      <c r="F19" s="47" t="b">
        <v>0</v>
      </c>
      <c r="G19" s="47"/>
      <c r="H19" s="47"/>
      <c r="I19" s="47"/>
    </row>
    <row r="20" spans="1:9" ht="12.75">
      <c r="A20" s="68" t="s">
        <v>13411</v>
      </c>
      <c r="B20" s="70">
        <v>34790</v>
      </c>
      <c r="C20" s="68" t="s">
        <v>21</v>
      </c>
      <c r="D20" s="47" t="s">
        <v>6158</v>
      </c>
      <c r="E20" s="47" t="b">
        <v>0</v>
      </c>
      <c r="F20" s="47" t="b">
        <v>0</v>
      </c>
      <c r="G20" s="47"/>
      <c r="H20" s="47"/>
      <c r="I20" s="47"/>
    </row>
    <row r="21" spans="1:9" ht="12.75">
      <c r="A21" s="68" t="s">
        <v>230</v>
      </c>
      <c r="B21" s="70">
        <v>33420</v>
      </c>
      <c r="C21" s="68" t="s">
        <v>21</v>
      </c>
      <c r="D21" s="47" t="s">
        <v>6158</v>
      </c>
      <c r="E21" s="47" t="b">
        <v>0</v>
      </c>
      <c r="F21" s="47" t="b">
        <v>0</v>
      </c>
      <c r="G21" s="47"/>
      <c r="H21" s="47"/>
      <c r="I21" s="47"/>
    </row>
    <row r="22" spans="1:9" ht="12.75">
      <c r="A22" s="68" t="s">
        <v>13412</v>
      </c>
      <c r="B22" s="72" t="s">
        <v>13413</v>
      </c>
      <c r="C22" s="68" t="s">
        <v>13414</v>
      </c>
      <c r="D22" s="47" t="s">
        <v>6158</v>
      </c>
      <c r="E22" s="47" t="b">
        <v>0</v>
      </c>
      <c r="F22" s="47" t="b">
        <v>0</v>
      </c>
      <c r="G22" s="47"/>
      <c r="H22" s="47"/>
      <c r="I22" s="47"/>
    </row>
    <row r="23" spans="1:9" ht="12.75">
      <c r="A23" s="68" t="s">
        <v>13415</v>
      </c>
      <c r="B23" s="69">
        <v>32734</v>
      </c>
      <c r="C23" s="68" t="s">
        <v>21</v>
      </c>
      <c r="D23" s="47" t="s">
        <v>6158</v>
      </c>
      <c r="E23" s="47" t="b">
        <v>0</v>
      </c>
      <c r="F23" s="47" t="b">
        <v>0</v>
      </c>
      <c r="G23" s="47"/>
      <c r="H23" s="47"/>
      <c r="I23" s="47"/>
    </row>
    <row r="24" spans="1:9" ht="12.75">
      <c r="A24" s="68" t="s">
        <v>7323</v>
      </c>
      <c r="B24" s="72" t="s">
        <v>13416</v>
      </c>
      <c r="C24" s="68" t="s">
        <v>5966</v>
      </c>
      <c r="D24" s="47" t="s">
        <v>6158</v>
      </c>
      <c r="E24" s="47" t="b">
        <v>0</v>
      </c>
      <c r="F24" s="47" t="b">
        <v>0</v>
      </c>
      <c r="G24" s="47"/>
      <c r="H24" s="47"/>
      <c r="I24" s="47"/>
    </row>
    <row r="25" spans="1:9" ht="12.75">
      <c r="A25" s="68" t="s">
        <v>8806</v>
      </c>
      <c r="B25" s="72" t="s">
        <v>13416</v>
      </c>
      <c r="C25" s="71" t="s">
        <v>8807</v>
      </c>
      <c r="D25" s="47" t="s">
        <v>6158</v>
      </c>
      <c r="E25" s="47" t="b">
        <v>0</v>
      </c>
      <c r="F25" s="47" t="b">
        <v>0</v>
      </c>
      <c r="G25" s="47"/>
      <c r="H25" s="47"/>
      <c r="I25" s="47"/>
    </row>
    <row r="26" spans="1:9" ht="12.75">
      <c r="A26" s="68" t="s">
        <v>8808</v>
      </c>
      <c r="B26" s="69">
        <v>34468</v>
      </c>
      <c r="C26" s="71" t="s">
        <v>44</v>
      </c>
      <c r="D26" s="47" t="s">
        <v>6158</v>
      </c>
      <c r="E26" s="47" t="b">
        <v>0</v>
      </c>
      <c r="F26" s="47" t="b">
        <v>0</v>
      </c>
      <c r="G26" s="47"/>
      <c r="H26" s="47"/>
      <c r="I26" s="47"/>
    </row>
    <row r="27" spans="1:9" ht="12.75">
      <c r="A27" s="68" t="s">
        <v>13417</v>
      </c>
      <c r="B27" s="70">
        <v>34029</v>
      </c>
      <c r="C27" s="68" t="s">
        <v>7463</v>
      </c>
      <c r="D27" s="47" t="s">
        <v>6158</v>
      </c>
      <c r="E27" s="47" t="b">
        <v>0</v>
      </c>
      <c r="F27" s="47" t="b">
        <v>0</v>
      </c>
      <c r="G27" s="47"/>
      <c r="H27" s="47"/>
      <c r="I27" s="47"/>
    </row>
    <row r="28" spans="1:9" ht="12.75">
      <c r="A28" s="68" t="s">
        <v>13418</v>
      </c>
      <c r="B28" s="70">
        <v>33848</v>
      </c>
      <c r="C28" s="68" t="s">
        <v>7802</v>
      </c>
      <c r="D28" s="47" t="s">
        <v>6158</v>
      </c>
      <c r="E28" s="47" t="b">
        <v>0</v>
      </c>
      <c r="F28" s="47" t="b">
        <v>0</v>
      </c>
      <c r="G28" s="47"/>
      <c r="H28" s="47"/>
      <c r="I28" s="47"/>
    </row>
    <row r="29" spans="1:9" ht="12.75">
      <c r="A29" s="68" t="s">
        <v>13419</v>
      </c>
      <c r="B29" s="72" t="s">
        <v>13420</v>
      </c>
      <c r="C29" s="68" t="s">
        <v>21</v>
      </c>
      <c r="D29" s="47" t="s">
        <v>6158</v>
      </c>
      <c r="E29" s="47" t="b">
        <v>0</v>
      </c>
      <c r="F29" s="47" t="b">
        <v>0</v>
      </c>
      <c r="G29" s="47"/>
      <c r="H29" s="47"/>
      <c r="I29" s="47"/>
    </row>
    <row r="30" spans="1:9" ht="12.75">
      <c r="A30" s="68" t="s">
        <v>13421</v>
      </c>
      <c r="B30" s="72" t="s">
        <v>13422</v>
      </c>
      <c r="C30" s="68" t="s">
        <v>8884</v>
      </c>
      <c r="D30" s="47" t="s">
        <v>6158</v>
      </c>
      <c r="E30" s="47" t="b">
        <v>0</v>
      </c>
      <c r="F30" s="47" t="b">
        <v>0</v>
      </c>
      <c r="G30" s="47"/>
      <c r="H30" s="47"/>
      <c r="I30" s="47"/>
    </row>
    <row r="31" spans="1:9" ht="12.75">
      <c r="A31" s="68" t="s">
        <v>13423</v>
      </c>
      <c r="B31" s="70">
        <v>33482</v>
      </c>
      <c r="C31" s="68" t="s">
        <v>13424</v>
      </c>
      <c r="D31" s="47" t="s">
        <v>6158</v>
      </c>
      <c r="E31" s="47" t="b">
        <v>0</v>
      </c>
      <c r="F31" s="47" t="b">
        <v>0</v>
      </c>
      <c r="G31" s="47"/>
      <c r="H31" s="47"/>
      <c r="I31" s="47"/>
    </row>
    <row r="32" spans="1:9" ht="12.75">
      <c r="A32" s="68" t="s">
        <v>13425</v>
      </c>
      <c r="B32" s="72" t="s">
        <v>13426</v>
      </c>
      <c r="C32" s="68" t="s">
        <v>21</v>
      </c>
      <c r="D32" s="47" t="s">
        <v>6158</v>
      </c>
      <c r="E32" s="47" t="b">
        <v>0</v>
      </c>
      <c r="F32" s="47" t="b">
        <v>0</v>
      </c>
      <c r="G32" s="47"/>
      <c r="H32" s="47"/>
      <c r="I32" s="47"/>
    </row>
    <row r="33" spans="1:9" ht="12.75">
      <c r="A33" s="68" t="s">
        <v>13427</v>
      </c>
      <c r="B33" s="70">
        <v>32782</v>
      </c>
      <c r="C33" s="68" t="s">
        <v>21</v>
      </c>
      <c r="D33" s="47" t="s">
        <v>6158</v>
      </c>
      <c r="E33" s="47" t="b">
        <v>0</v>
      </c>
      <c r="F33" s="47" t="b">
        <v>0</v>
      </c>
      <c r="G33" s="47"/>
      <c r="H33" s="47"/>
      <c r="I33" s="47"/>
    </row>
    <row r="34" spans="1:9" ht="12.75">
      <c r="A34" s="68" t="s">
        <v>13428</v>
      </c>
      <c r="B34" s="70">
        <v>33239</v>
      </c>
      <c r="C34" s="68" t="s">
        <v>13429</v>
      </c>
      <c r="D34" s="47" t="s">
        <v>6158</v>
      </c>
      <c r="E34" s="47" t="b">
        <v>0</v>
      </c>
      <c r="F34" s="47" t="b">
        <v>0</v>
      </c>
      <c r="G34" s="47"/>
      <c r="H34" s="47"/>
      <c r="I34" s="47"/>
    </row>
    <row r="35" spans="1:9" ht="12.75">
      <c r="A35" s="68" t="s">
        <v>13430</v>
      </c>
      <c r="B35" s="72" t="s">
        <v>13431</v>
      </c>
      <c r="C35" s="68" t="s">
        <v>21</v>
      </c>
      <c r="D35" s="47" t="s">
        <v>6158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68" t="s">
        <v>13432</v>
      </c>
      <c r="B36" s="70">
        <v>34608</v>
      </c>
      <c r="C36" s="68" t="s">
        <v>21</v>
      </c>
      <c r="D36" s="47" t="s">
        <v>6158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68" t="s">
        <v>13433</v>
      </c>
      <c r="B37" s="70">
        <v>34486</v>
      </c>
      <c r="C37" s="68" t="s">
        <v>21</v>
      </c>
      <c r="D37" s="47" t="s">
        <v>6158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68" t="s">
        <v>394</v>
      </c>
      <c r="B38" s="70">
        <v>33147</v>
      </c>
      <c r="C38" s="68" t="s">
        <v>13434</v>
      </c>
      <c r="D38" s="47" t="s">
        <v>6158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68" t="s">
        <v>13435</v>
      </c>
      <c r="B39" s="72" t="s">
        <v>13422</v>
      </c>
      <c r="C39" s="68" t="s">
        <v>13436</v>
      </c>
      <c r="D39" s="47" t="s">
        <v>6158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68" t="s">
        <v>13437</v>
      </c>
      <c r="B40" s="70">
        <v>34669</v>
      </c>
      <c r="C40" s="68" t="s">
        <v>21</v>
      </c>
      <c r="D40" s="47" t="s">
        <v>6158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68" t="s">
        <v>13438</v>
      </c>
      <c r="B41" s="69">
        <v>34298</v>
      </c>
      <c r="C41" s="71" t="s">
        <v>7708</v>
      </c>
      <c r="D41" s="47" t="s">
        <v>6158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68" t="s">
        <v>13439</v>
      </c>
      <c r="B42" s="70">
        <v>34213</v>
      </c>
      <c r="C42" s="68" t="s">
        <v>13440</v>
      </c>
      <c r="D42" s="47" t="s">
        <v>6158</v>
      </c>
      <c r="E42" s="47" t="b">
        <v>0</v>
      </c>
      <c r="F42" s="47" t="b">
        <v>0</v>
      </c>
      <c r="G42" s="47"/>
      <c r="H42" s="47"/>
      <c r="I42" s="47"/>
    </row>
    <row r="43" spans="1:9" ht="12.75">
      <c r="A43" s="68" t="s">
        <v>13441</v>
      </c>
      <c r="B43" s="72" t="s">
        <v>13431</v>
      </c>
      <c r="C43" s="68" t="s">
        <v>13442</v>
      </c>
      <c r="D43" s="47" t="s">
        <v>6158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68" t="s">
        <v>13443</v>
      </c>
      <c r="B44" s="70">
        <v>34608</v>
      </c>
      <c r="C44" s="68" t="s">
        <v>8816</v>
      </c>
      <c r="D44" s="47" t="s">
        <v>6158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68" t="s">
        <v>13444</v>
      </c>
      <c r="B45" s="71">
        <v>1993</v>
      </c>
      <c r="C45" s="68" t="s">
        <v>7363</v>
      </c>
      <c r="D45" s="47" t="s">
        <v>6158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68" t="s">
        <v>13445</v>
      </c>
      <c r="B46" s="70">
        <v>34425</v>
      </c>
      <c r="C46" s="71" t="s">
        <v>8816</v>
      </c>
      <c r="D46" s="47" t="s">
        <v>6158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68" t="s">
        <v>13446</v>
      </c>
      <c r="B47" s="70">
        <v>34790</v>
      </c>
      <c r="C47" s="71" t="s">
        <v>8816</v>
      </c>
      <c r="D47" s="47" t="s">
        <v>6158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68" t="s">
        <v>13447</v>
      </c>
      <c r="B48" s="69">
        <v>34121</v>
      </c>
      <c r="C48" s="68" t="s">
        <v>21</v>
      </c>
      <c r="D48" s="47" t="s">
        <v>6158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68" t="s">
        <v>8822</v>
      </c>
      <c r="B49" s="70">
        <v>34851</v>
      </c>
      <c r="C49" s="71" t="s">
        <v>10304</v>
      </c>
      <c r="D49" s="47" t="s">
        <v>6158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68" t="s">
        <v>8824</v>
      </c>
      <c r="B50" s="70">
        <v>35156</v>
      </c>
      <c r="C50" s="71" t="s">
        <v>10304</v>
      </c>
      <c r="D50" s="47" t="s">
        <v>6158</v>
      </c>
      <c r="E50" s="47" t="b">
        <v>0</v>
      </c>
      <c r="F50" s="47" t="b">
        <v>0</v>
      </c>
      <c r="G50" s="47"/>
      <c r="H50" s="47"/>
      <c r="I50" s="47"/>
    </row>
    <row r="51" spans="1:9" ht="12.75">
      <c r="A51" s="68" t="s">
        <v>13448</v>
      </c>
      <c r="B51" s="69">
        <v>33416</v>
      </c>
      <c r="C51" s="68" t="s">
        <v>13449</v>
      </c>
      <c r="D51" s="47" t="s">
        <v>6158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68" t="s">
        <v>8828</v>
      </c>
      <c r="B52" s="69">
        <v>34949</v>
      </c>
      <c r="C52" s="68" t="s">
        <v>11466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68" t="s">
        <v>6950</v>
      </c>
      <c r="B53" s="72" t="s">
        <v>13450</v>
      </c>
      <c r="C53" s="68" t="s">
        <v>21</v>
      </c>
      <c r="D53" s="47" t="s">
        <v>6158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68" t="s">
        <v>13451</v>
      </c>
      <c r="B54" s="72" t="s">
        <v>13416</v>
      </c>
      <c r="C54" s="68" t="s">
        <v>2049</v>
      </c>
      <c r="D54" s="47" t="s">
        <v>6158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68" t="s">
        <v>13452</v>
      </c>
      <c r="B55" s="72" t="s">
        <v>13453</v>
      </c>
      <c r="C55" s="68" t="s">
        <v>13410</v>
      </c>
      <c r="D55" s="47" t="s">
        <v>6158</v>
      </c>
      <c r="E55" s="47" t="b">
        <v>0</v>
      </c>
      <c r="F55" s="47" t="b">
        <v>0</v>
      </c>
      <c r="G55" s="47"/>
      <c r="H55" s="47"/>
      <c r="I55" s="47"/>
    </row>
    <row r="56" spans="1:9" ht="12.75">
      <c r="A56" s="68" t="s">
        <v>13454</v>
      </c>
      <c r="B56" s="70">
        <v>33208</v>
      </c>
      <c r="C56" s="68" t="s">
        <v>7802</v>
      </c>
      <c r="D56" s="47" t="s">
        <v>6158</v>
      </c>
      <c r="E56" s="47" t="b">
        <v>0</v>
      </c>
      <c r="F56" s="47" t="b">
        <v>0</v>
      </c>
      <c r="G56" s="47"/>
      <c r="H56" s="47"/>
      <c r="I56" s="47"/>
    </row>
    <row r="57" spans="1:9" ht="12.75">
      <c r="A57" s="68" t="s">
        <v>13455</v>
      </c>
      <c r="B57" s="70">
        <v>34608</v>
      </c>
      <c r="C57" s="71" t="s">
        <v>9200</v>
      </c>
      <c r="D57" s="47" t="s">
        <v>6158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68" t="s">
        <v>517</v>
      </c>
      <c r="B58" s="70">
        <v>34029</v>
      </c>
      <c r="C58" s="68" t="s">
        <v>13456</v>
      </c>
      <c r="D58" s="47" t="s">
        <v>6158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68" t="s">
        <v>7403</v>
      </c>
      <c r="B59" s="70">
        <v>34304</v>
      </c>
      <c r="C59" s="68" t="s">
        <v>4431</v>
      </c>
      <c r="D59" s="47" t="s">
        <v>6158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68" t="s">
        <v>13457</v>
      </c>
      <c r="B60" s="72" t="s">
        <v>13453</v>
      </c>
      <c r="C60" s="68" t="s">
        <v>13424</v>
      </c>
      <c r="D60" s="47" t="s">
        <v>6158</v>
      </c>
      <c r="E60" s="47" t="b">
        <v>0</v>
      </c>
      <c r="F60" s="47" t="b">
        <v>0</v>
      </c>
      <c r="G60" s="47"/>
      <c r="H60" s="47"/>
      <c r="I60" s="47"/>
    </row>
    <row r="61" spans="1:9" ht="12.75">
      <c r="A61" s="68" t="s">
        <v>13458</v>
      </c>
      <c r="B61" s="70">
        <v>34304</v>
      </c>
      <c r="C61" s="68" t="s">
        <v>2049</v>
      </c>
      <c r="D61" s="47" t="s">
        <v>6158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68" t="s">
        <v>13459</v>
      </c>
      <c r="B62" s="70">
        <v>34304</v>
      </c>
      <c r="C62" s="68" t="s">
        <v>2049</v>
      </c>
      <c r="D62" s="47" t="s">
        <v>6158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68" t="s">
        <v>13460</v>
      </c>
      <c r="B63" s="70">
        <v>34639</v>
      </c>
      <c r="C63" s="68" t="s">
        <v>8779</v>
      </c>
      <c r="D63" s="47" t="s">
        <v>6158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68" t="s">
        <v>13461</v>
      </c>
      <c r="B64" s="70">
        <v>34608</v>
      </c>
      <c r="C64" s="68" t="s">
        <v>21</v>
      </c>
      <c r="D64" s="47" t="s">
        <v>6158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68" t="s">
        <v>13462</v>
      </c>
      <c r="B65" s="70">
        <v>34151</v>
      </c>
      <c r="C65" s="68" t="s">
        <v>13463</v>
      </c>
      <c r="D65" s="47" t="s">
        <v>6158</v>
      </c>
      <c r="E65" s="47" t="b">
        <v>0</v>
      </c>
      <c r="F65" s="47" t="b">
        <v>0</v>
      </c>
      <c r="G65" s="47"/>
      <c r="H65" s="47"/>
      <c r="I65" s="47"/>
    </row>
    <row r="66" spans="1:9" ht="12.75">
      <c r="A66" s="68" t="s">
        <v>13464</v>
      </c>
      <c r="B66" s="69">
        <v>34773</v>
      </c>
      <c r="C66" s="68" t="s">
        <v>21</v>
      </c>
      <c r="D66" s="47" t="s">
        <v>6158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68" t="s">
        <v>8843</v>
      </c>
      <c r="B67" s="70">
        <v>34182</v>
      </c>
      <c r="C67" s="68" t="s">
        <v>7802</v>
      </c>
      <c r="D67" s="47" t="s">
        <v>6158</v>
      </c>
      <c r="E67" s="47" t="b">
        <v>0</v>
      </c>
      <c r="F67" s="47" t="b">
        <v>0</v>
      </c>
      <c r="G67" s="47"/>
      <c r="H67" s="47"/>
      <c r="I67" s="47"/>
    </row>
    <row r="68" spans="1:9" ht="12.75">
      <c r="A68" s="68" t="s">
        <v>13465</v>
      </c>
      <c r="B68" s="69">
        <v>34486</v>
      </c>
      <c r="C68" s="68" t="s">
        <v>7802</v>
      </c>
      <c r="D68" s="47" t="s">
        <v>6158</v>
      </c>
      <c r="E68" s="47" t="b">
        <v>0</v>
      </c>
      <c r="F68" s="47" t="b">
        <v>0</v>
      </c>
      <c r="G68" s="47"/>
      <c r="H68" s="47"/>
      <c r="I68" s="47"/>
    </row>
    <row r="69" spans="1:9" ht="12.75">
      <c r="A69" s="68" t="s">
        <v>13466</v>
      </c>
      <c r="B69" s="70">
        <v>33270</v>
      </c>
      <c r="C69" s="71" t="s">
        <v>13467</v>
      </c>
      <c r="D69" s="47" t="s">
        <v>6158</v>
      </c>
      <c r="E69" s="47" t="b">
        <v>0</v>
      </c>
      <c r="F69" s="47" t="b">
        <v>0</v>
      </c>
      <c r="G69" s="47"/>
      <c r="H69" s="47"/>
      <c r="I69" s="47"/>
    </row>
    <row r="70" spans="1:9" ht="12.75">
      <c r="A70" s="68" t="s">
        <v>13468</v>
      </c>
      <c r="B70" s="72" t="s">
        <v>13469</v>
      </c>
      <c r="C70" s="68" t="s">
        <v>21</v>
      </c>
      <c r="D70" s="47" t="s">
        <v>6158</v>
      </c>
      <c r="E70" s="47" t="b">
        <v>0</v>
      </c>
      <c r="F70" s="47" t="b">
        <v>0</v>
      </c>
      <c r="G70" s="47"/>
      <c r="H70" s="47"/>
      <c r="I70" s="47"/>
    </row>
    <row r="71" spans="1:9" ht="12.75">
      <c r="A71" s="68" t="s">
        <v>13470</v>
      </c>
      <c r="B71" s="70">
        <v>34304</v>
      </c>
      <c r="C71" s="68" t="s">
        <v>7802</v>
      </c>
      <c r="D71" s="47" t="s">
        <v>6158</v>
      </c>
      <c r="E71" s="47" t="b">
        <v>0</v>
      </c>
      <c r="F71" s="47" t="b">
        <v>0</v>
      </c>
      <c r="G71" s="47"/>
      <c r="H71" s="47"/>
      <c r="I71" s="47"/>
    </row>
    <row r="72" spans="1:9" ht="12.75">
      <c r="A72" s="68" t="s">
        <v>13471</v>
      </c>
      <c r="B72" s="69">
        <v>34043</v>
      </c>
      <c r="C72" s="68" t="s">
        <v>2049</v>
      </c>
      <c r="D72" s="47" t="s">
        <v>6158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71" t="s">
        <v>13472</v>
      </c>
      <c r="B73" s="71">
        <v>1995</v>
      </c>
      <c r="C73" s="68" t="s">
        <v>11466</v>
      </c>
      <c r="D73" s="47" t="s">
        <v>6158</v>
      </c>
      <c r="E73" s="47" t="b">
        <v>0</v>
      </c>
      <c r="F73" s="47" t="b">
        <v>0</v>
      </c>
      <c r="G73" s="47"/>
      <c r="H73" s="47"/>
      <c r="I73" s="47"/>
    </row>
    <row r="74" spans="1:9" ht="12.75">
      <c r="A74" s="68" t="s">
        <v>6955</v>
      </c>
      <c r="B74" s="70">
        <v>33482</v>
      </c>
      <c r="C74" s="68" t="s">
        <v>13473</v>
      </c>
      <c r="D74" s="47" t="s">
        <v>6158</v>
      </c>
      <c r="E74" s="47" t="b">
        <v>0</v>
      </c>
      <c r="F74" s="47" t="b">
        <v>0</v>
      </c>
      <c r="G74" s="47"/>
      <c r="H74" s="47"/>
      <c r="I74" s="47"/>
    </row>
    <row r="75" spans="1:9" ht="12.75">
      <c r="A75" s="68" t="s">
        <v>13474</v>
      </c>
      <c r="B75" s="70">
        <v>34639</v>
      </c>
      <c r="C75" s="71" t="s">
        <v>13475</v>
      </c>
      <c r="D75" s="47" t="s">
        <v>6158</v>
      </c>
      <c r="E75" s="47" t="b">
        <v>0</v>
      </c>
      <c r="F75" s="47" t="b">
        <v>0</v>
      </c>
      <c r="G75" s="47"/>
      <c r="H75" s="47"/>
      <c r="I75" s="47"/>
    </row>
    <row r="76" spans="1:9" ht="12.75">
      <c r="A76" s="68" t="s">
        <v>760</v>
      </c>
      <c r="B76" s="72" t="s">
        <v>13476</v>
      </c>
      <c r="C76" s="68" t="s">
        <v>21</v>
      </c>
      <c r="D76" s="47" t="s">
        <v>6158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68" t="s">
        <v>13477</v>
      </c>
      <c r="B77" s="69">
        <v>34656</v>
      </c>
      <c r="C77" s="68" t="s">
        <v>13478</v>
      </c>
      <c r="D77" s="47" t="s">
        <v>6158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68" t="s">
        <v>13479</v>
      </c>
      <c r="B78" s="70">
        <v>34243</v>
      </c>
      <c r="C78" s="68" t="s">
        <v>7409</v>
      </c>
      <c r="D78" s="47" t="s">
        <v>6158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68" t="s">
        <v>7442</v>
      </c>
      <c r="B79" s="70">
        <v>34151</v>
      </c>
      <c r="C79" s="68" t="s">
        <v>7443</v>
      </c>
      <c r="D79" s="47" t="s">
        <v>6158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68" t="s">
        <v>13480</v>
      </c>
      <c r="B80" s="71">
        <v>1995</v>
      </c>
      <c r="C80" s="68" t="s">
        <v>8816</v>
      </c>
      <c r="D80" s="47" t="s">
        <v>6158</v>
      </c>
      <c r="E80" s="47" t="b">
        <v>0</v>
      </c>
      <c r="F80" s="47" t="b">
        <v>0</v>
      </c>
      <c r="G80" s="47"/>
      <c r="H80" s="47"/>
      <c r="I80" s="47"/>
    </row>
    <row r="81" spans="1:9" ht="12.75">
      <c r="A81" s="68" t="s">
        <v>8866</v>
      </c>
      <c r="B81" s="70">
        <v>34669</v>
      </c>
      <c r="C81" s="68" t="s">
        <v>5966</v>
      </c>
      <c r="D81" s="47" t="s">
        <v>6158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68" t="s">
        <v>13481</v>
      </c>
      <c r="B82" s="70">
        <v>34366</v>
      </c>
      <c r="C82" s="68" t="s">
        <v>13482</v>
      </c>
      <c r="D82" s="47" t="s">
        <v>6158</v>
      </c>
      <c r="E82" s="47" t="b">
        <v>0</v>
      </c>
      <c r="F82" s="47" t="b">
        <v>0</v>
      </c>
      <c r="G82" s="47"/>
      <c r="H82" s="47"/>
      <c r="I82" s="47"/>
    </row>
    <row r="83" spans="1:9" ht="12.75">
      <c r="A83" s="68" t="s">
        <v>13483</v>
      </c>
      <c r="B83" s="70">
        <v>34394</v>
      </c>
      <c r="C83" s="68" t="s">
        <v>2049</v>
      </c>
      <c r="D83" s="47" t="s">
        <v>6158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68" t="s">
        <v>13484</v>
      </c>
      <c r="B84" s="70">
        <v>34151</v>
      </c>
      <c r="C84" s="68" t="s">
        <v>8816</v>
      </c>
      <c r="D84" s="47" t="s">
        <v>6158</v>
      </c>
      <c r="E84" s="47" t="b">
        <v>0</v>
      </c>
      <c r="F84" s="47" t="b">
        <v>0</v>
      </c>
      <c r="G84" s="47"/>
      <c r="H84" s="47"/>
      <c r="I84" s="47"/>
    </row>
    <row r="85" spans="1:9" ht="12.75">
      <c r="A85" s="68" t="s">
        <v>13485</v>
      </c>
      <c r="B85" s="69">
        <v>34622</v>
      </c>
      <c r="C85" s="71" t="s">
        <v>8816</v>
      </c>
      <c r="D85" s="47" t="s">
        <v>6158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68" t="s">
        <v>13486</v>
      </c>
      <c r="B86" s="72" t="s">
        <v>13453</v>
      </c>
      <c r="C86" s="71" t="s">
        <v>7802</v>
      </c>
      <c r="D86" s="47" t="s">
        <v>6158</v>
      </c>
      <c r="E86" s="47" t="b">
        <v>0</v>
      </c>
      <c r="F86" s="47" t="b">
        <v>0</v>
      </c>
      <c r="G86" s="47"/>
      <c r="H86" s="47"/>
      <c r="I86" s="47"/>
    </row>
    <row r="87" spans="1:9" ht="12.75">
      <c r="A87" s="68" t="s">
        <v>13487</v>
      </c>
      <c r="B87" s="70">
        <v>33055</v>
      </c>
      <c r="C87" s="71" t="s">
        <v>7802</v>
      </c>
      <c r="D87" s="47" t="s">
        <v>6158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68" t="s">
        <v>13488</v>
      </c>
      <c r="B88" s="72" t="s">
        <v>13489</v>
      </c>
      <c r="C88" s="68" t="s">
        <v>21</v>
      </c>
      <c r="D88" s="47" t="s">
        <v>6158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68" t="s">
        <v>13490</v>
      </c>
      <c r="B89" s="69">
        <v>34028</v>
      </c>
      <c r="C89" s="68" t="s">
        <v>13440</v>
      </c>
      <c r="D89" s="47" t="s">
        <v>6158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68" t="s">
        <v>13491</v>
      </c>
      <c r="B90" s="70">
        <v>33756</v>
      </c>
      <c r="C90" s="68" t="s">
        <v>13440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68" t="s">
        <v>851</v>
      </c>
      <c r="B91" s="70">
        <v>33208</v>
      </c>
      <c r="C91" s="71" t="s">
        <v>118</v>
      </c>
      <c r="D91" s="47" t="s">
        <v>6158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68" t="s">
        <v>867</v>
      </c>
      <c r="B92" s="72" t="s">
        <v>13492</v>
      </c>
      <c r="C92" s="68" t="s">
        <v>112</v>
      </c>
      <c r="D92" s="47" t="s">
        <v>6158</v>
      </c>
      <c r="E92" s="47" t="b">
        <v>0</v>
      </c>
      <c r="F92" s="47" t="b">
        <v>0</v>
      </c>
      <c r="G92" s="47"/>
      <c r="H92" s="47"/>
      <c r="I92" s="47"/>
    </row>
    <row r="93" spans="1:9" ht="12.75">
      <c r="A93" s="68" t="s">
        <v>7462</v>
      </c>
      <c r="B93" s="70">
        <v>34304</v>
      </c>
      <c r="C93" s="68" t="s">
        <v>7463</v>
      </c>
      <c r="D93" s="47" t="s">
        <v>6158</v>
      </c>
      <c r="E93" s="47" t="b">
        <v>0</v>
      </c>
      <c r="F93" s="47" t="b">
        <v>0</v>
      </c>
      <c r="G93" s="47"/>
      <c r="H93" s="47"/>
      <c r="I93" s="47"/>
    </row>
    <row r="94" spans="1:9" ht="12.75">
      <c r="A94" s="68" t="s">
        <v>13493</v>
      </c>
      <c r="B94" s="72" t="s">
        <v>13494</v>
      </c>
      <c r="C94" s="68" t="s">
        <v>7257</v>
      </c>
      <c r="D94" s="47" t="s">
        <v>6158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68" t="s">
        <v>13495</v>
      </c>
      <c r="B95" s="70">
        <v>33573</v>
      </c>
      <c r="C95" s="71" t="s">
        <v>13496</v>
      </c>
      <c r="D95" s="47" t="s">
        <v>6158</v>
      </c>
      <c r="E95" s="47" t="b">
        <v>0</v>
      </c>
      <c r="F95" s="47" t="b">
        <v>0</v>
      </c>
      <c r="G95" s="47"/>
      <c r="H95" s="47"/>
      <c r="I95" s="47"/>
    </row>
    <row r="96" spans="1:9" ht="12.75">
      <c r="A96" s="68" t="s">
        <v>6361</v>
      </c>
      <c r="B96" s="72" t="s">
        <v>13497</v>
      </c>
      <c r="C96" s="68" t="s">
        <v>21</v>
      </c>
      <c r="D96" s="47" t="s">
        <v>6158</v>
      </c>
      <c r="E96" s="47" t="b">
        <v>0</v>
      </c>
      <c r="F96" s="47" t="b">
        <v>0</v>
      </c>
      <c r="G96" s="47"/>
      <c r="H96" s="47"/>
      <c r="I96" s="47"/>
    </row>
    <row r="97" spans="1:9" ht="12.75">
      <c r="A97" s="68" t="s">
        <v>905</v>
      </c>
      <c r="B97" s="70">
        <v>33939</v>
      </c>
      <c r="C97" s="68" t="s">
        <v>13498</v>
      </c>
      <c r="D97" s="47" t="s">
        <v>6158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68" t="s">
        <v>13499</v>
      </c>
      <c r="B98" s="69">
        <v>33209</v>
      </c>
      <c r="C98" s="68" t="s">
        <v>21</v>
      </c>
      <c r="D98" s="47" t="s">
        <v>6158</v>
      </c>
      <c r="E98" s="47" t="b">
        <v>0</v>
      </c>
      <c r="F98" s="47" t="b">
        <v>0</v>
      </c>
      <c r="G98" s="47"/>
      <c r="H98" s="47"/>
      <c r="I98" s="47"/>
    </row>
    <row r="99" spans="1:9" ht="12.75">
      <c r="A99" s="68" t="s">
        <v>13500</v>
      </c>
      <c r="B99" s="69">
        <v>34411</v>
      </c>
      <c r="C99" s="71" t="s">
        <v>44</v>
      </c>
      <c r="D99" s="47" t="s">
        <v>6158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68" t="s">
        <v>13501</v>
      </c>
      <c r="B100" s="70">
        <v>33420</v>
      </c>
      <c r="C100" s="68" t="s">
        <v>7802</v>
      </c>
      <c r="D100" s="47" t="s">
        <v>6158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68" t="s">
        <v>13502</v>
      </c>
      <c r="B101" s="72" t="s">
        <v>13503</v>
      </c>
      <c r="C101" s="68" t="s">
        <v>21</v>
      </c>
      <c r="D101" s="47" t="s">
        <v>6158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68" t="s">
        <v>8883</v>
      </c>
      <c r="B102" s="70">
        <v>34486</v>
      </c>
      <c r="C102" s="68" t="s">
        <v>13504</v>
      </c>
      <c r="D102" s="47" t="s">
        <v>6158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68" t="s">
        <v>13505</v>
      </c>
      <c r="B103" s="70">
        <v>34121</v>
      </c>
      <c r="C103" s="68" t="s">
        <v>13506</v>
      </c>
      <c r="D103" s="47" t="s">
        <v>6158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68" t="s">
        <v>7494</v>
      </c>
      <c r="B104" s="70">
        <v>34304</v>
      </c>
      <c r="C104" s="68" t="s">
        <v>7257</v>
      </c>
      <c r="D104" s="47" t="s">
        <v>6158</v>
      </c>
      <c r="E104" s="47" t="b">
        <v>0</v>
      </c>
      <c r="F104" s="47" t="b">
        <v>0</v>
      </c>
      <c r="G104" s="47"/>
      <c r="H104" s="47"/>
      <c r="I104" s="47"/>
    </row>
    <row r="105" spans="1:9" ht="12.75">
      <c r="A105" s="68" t="s">
        <v>13507</v>
      </c>
      <c r="B105" s="72" t="s">
        <v>13494</v>
      </c>
      <c r="C105" s="68" t="s">
        <v>4431</v>
      </c>
      <c r="D105" s="47" t="s">
        <v>6158</v>
      </c>
      <c r="E105" s="47" t="b">
        <v>0</v>
      </c>
      <c r="F105" s="47" t="b">
        <v>0</v>
      </c>
      <c r="G105" s="47"/>
      <c r="H105" s="47"/>
      <c r="I105" s="47"/>
    </row>
    <row r="106" spans="1:9" ht="12.75">
      <c r="A106" s="68" t="s">
        <v>13508</v>
      </c>
      <c r="B106" s="70">
        <v>34274</v>
      </c>
      <c r="C106" s="68" t="s">
        <v>13509</v>
      </c>
      <c r="D106" s="47" t="s">
        <v>6158</v>
      </c>
      <c r="E106" s="47" t="b">
        <v>0</v>
      </c>
      <c r="F106" s="47" t="b">
        <v>0</v>
      </c>
      <c r="G106" s="47"/>
      <c r="H106" s="47"/>
      <c r="I106" s="47"/>
    </row>
    <row r="107" spans="1:9" ht="12.75">
      <c r="A107" s="68" t="s">
        <v>13510</v>
      </c>
      <c r="B107" s="72" t="s">
        <v>13511</v>
      </c>
      <c r="C107" s="68" t="s">
        <v>112</v>
      </c>
      <c r="D107" s="47" t="s">
        <v>6158</v>
      </c>
      <c r="E107" s="47" t="b">
        <v>0</v>
      </c>
      <c r="F107" s="47" t="b">
        <v>0</v>
      </c>
      <c r="G107" s="47"/>
      <c r="H107" s="47"/>
      <c r="I107" s="47"/>
    </row>
    <row r="108" spans="1:9" ht="12.75">
      <c r="A108" s="68" t="s">
        <v>8886</v>
      </c>
      <c r="B108" s="70">
        <v>33970</v>
      </c>
      <c r="C108" s="68" t="s">
        <v>61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68" t="s">
        <v>8887</v>
      </c>
      <c r="B109" s="70">
        <v>34366</v>
      </c>
      <c r="C109" s="71" t="s">
        <v>61</v>
      </c>
      <c r="D109" s="47" t="s">
        <v>6158</v>
      </c>
      <c r="E109" s="47" t="b">
        <v>0</v>
      </c>
      <c r="F109" s="47" t="b">
        <v>0</v>
      </c>
      <c r="G109" s="47"/>
      <c r="H109" s="47"/>
      <c r="I109" s="47"/>
    </row>
    <row r="110" spans="1:9" ht="12.75">
      <c r="A110" s="68" t="s">
        <v>13512</v>
      </c>
      <c r="B110" s="70">
        <v>34151</v>
      </c>
      <c r="C110" s="68" t="s">
        <v>13513</v>
      </c>
      <c r="D110" s="47" t="s">
        <v>6158</v>
      </c>
      <c r="E110" s="47" t="b">
        <v>0</v>
      </c>
      <c r="F110" s="47" t="b">
        <v>0</v>
      </c>
      <c r="G110" s="47"/>
      <c r="H110" s="47"/>
      <c r="I110" s="47"/>
    </row>
    <row r="111" spans="1:9" ht="12.75">
      <c r="A111" s="68" t="s">
        <v>3394</v>
      </c>
      <c r="B111" s="70">
        <v>33939</v>
      </c>
      <c r="C111" s="68" t="s">
        <v>21</v>
      </c>
      <c r="D111" s="47" t="s">
        <v>6158</v>
      </c>
      <c r="E111" s="47" t="b">
        <v>0</v>
      </c>
      <c r="F111" s="47" t="b">
        <v>0</v>
      </c>
      <c r="G111" s="47"/>
      <c r="H111" s="47"/>
      <c r="I111" s="47"/>
    </row>
    <row r="112" spans="1:9" ht="12.75">
      <c r="A112" s="68" t="s">
        <v>8891</v>
      </c>
      <c r="B112" s="72" t="s">
        <v>13514</v>
      </c>
      <c r="C112" s="68" t="s">
        <v>7463</v>
      </c>
      <c r="D112" s="47" t="s">
        <v>6158</v>
      </c>
      <c r="E112" s="47" t="b">
        <v>0</v>
      </c>
      <c r="F112" s="47" t="b">
        <v>0</v>
      </c>
      <c r="G112" s="47"/>
      <c r="H112" s="47"/>
      <c r="I112" s="47"/>
    </row>
    <row r="113" spans="1:9" ht="12.75">
      <c r="A113" s="68" t="s">
        <v>13515</v>
      </c>
      <c r="B113" s="70">
        <v>34213</v>
      </c>
      <c r="C113" s="68" t="s">
        <v>13516</v>
      </c>
      <c r="D113" s="47" t="s">
        <v>6158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68" t="s">
        <v>8892</v>
      </c>
      <c r="B114" s="69">
        <v>34508</v>
      </c>
      <c r="C114" s="68" t="s">
        <v>8847</v>
      </c>
      <c r="D114" s="47" t="s">
        <v>6158</v>
      </c>
      <c r="E114" s="47" t="b">
        <v>0</v>
      </c>
      <c r="F114" s="47" t="b">
        <v>0</v>
      </c>
      <c r="G114" s="47"/>
      <c r="H114" s="47"/>
      <c r="I114" s="47"/>
    </row>
    <row r="115" spans="1:9" ht="12.75">
      <c r="A115" s="68" t="s">
        <v>7513</v>
      </c>
      <c r="B115" s="70">
        <v>34274</v>
      </c>
      <c r="C115" s="68" t="s">
        <v>7443</v>
      </c>
      <c r="D115" s="47" t="s">
        <v>6158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68" t="s">
        <v>8896</v>
      </c>
      <c r="B116" s="70">
        <v>33939</v>
      </c>
      <c r="C116" s="68" t="s">
        <v>6304</v>
      </c>
      <c r="D116" s="47" t="s">
        <v>6158</v>
      </c>
      <c r="E116" s="47" t="b">
        <v>0</v>
      </c>
      <c r="F116" s="47" t="b">
        <v>0</v>
      </c>
      <c r="G116" s="47"/>
      <c r="H116" s="47"/>
      <c r="I116" s="47"/>
    </row>
    <row r="117" spans="1:9" ht="12.75">
      <c r="A117" s="68" t="s">
        <v>13517</v>
      </c>
      <c r="B117" s="70">
        <v>34759</v>
      </c>
      <c r="C117" s="68" t="s">
        <v>7802</v>
      </c>
      <c r="D117" s="47" t="s">
        <v>6158</v>
      </c>
      <c r="E117" s="47" t="b">
        <v>0</v>
      </c>
      <c r="F117" s="47" t="b">
        <v>0</v>
      </c>
      <c r="G117" s="47"/>
      <c r="H117" s="47"/>
      <c r="I117" s="47"/>
    </row>
    <row r="118" spans="1:9" ht="12.75">
      <c r="A118" s="68" t="s">
        <v>13518</v>
      </c>
      <c r="B118" s="69">
        <v>34895</v>
      </c>
      <c r="C118" s="68" t="s">
        <v>7802</v>
      </c>
      <c r="D118" s="47" t="s">
        <v>6158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68" t="s">
        <v>13519</v>
      </c>
      <c r="B119" s="70">
        <v>35309</v>
      </c>
      <c r="C119" s="68" t="s">
        <v>7802</v>
      </c>
      <c r="D119" s="47" t="s">
        <v>6158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68" t="s">
        <v>13520</v>
      </c>
      <c r="B120" s="69">
        <v>34460</v>
      </c>
      <c r="C120" s="68" t="s">
        <v>21</v>
      </c>
      <c r="D120" s="47" t="s">
        <v>6158</v>
      </c>
      <c r="E120" s="47" t="b">
        <v>0</v>
      </c>
      <c r="F120" s="47" t="b">
        <v>0</v>
      </c>
      <c r="G120" s="47"/>
      <c r="H120" s="47"/>
      <c r="I120" s="47"/>
    </row>
    <row r="121" spans="1:9" ht="12.75">
      <c r="A121" s="68" t="s">
        <v>13521</v>
      </c>
      <c r="B121" s="73">
        <v>35034</v>
      </c>
      <c r="C121" s="68" t="s">
        <v>21</v>
      </c>
      <c r="D121" s="47" t="s">
        <v>6158</v>
      </c>
      <c r="E121" s="47" t="b">
        <v>0</v>
      </c>
      <c r="F121" s="47" t="b">
        <v>0</v>
      </c>
      <c r="G121" s="47"/>
      <c r="H121" s="47"/>
      <c r="I121" s="47"/>
    </row>
    <row r="122" spans="1:9" ht="12.75">
      <c r="A122" s="68" t="s">
        <v>8899</v>
      </c>
      <c r="B122" s="70">
        <v>35125</v>
      </c>
      <c r="C122" s="68" t="s">
        <v>11466</v>
      </c>
      <c r="D122" s="47" t="s">
        <v>6158</v>
      </c>
      <c r="E122" s="47" t="b">
        <v>0</v>
      </c>
      <c r="F122" s="47" t="b">
        <v>0</v>
      </c>
      <c r="G122" s="47"/>
      <c r="H122" s="47"/>
      <c r="I122" s="47"/>
    </row>
    <row r="123" spans="1:9" ht="12.75">
      <c r="A123" s="68" t="s">
        <v>13522</v>
      </c>
      <c r="B123" s="70">
        <v>33117</v>
      </c>
      <c r="C123" s="68" t="s">
        <v>21</v>
      </c>
      <c r="D123" s="47" t="s">
        <v>6158</v>
      </c>
      <c r="E123" s="47" t="b">
        <v>0</v>
      </c>
      <c r="F123" s="47" t="b">
        <v>0</v>
      </c>
      <c r="G123" s="47"/>
      <c r="H123" s="47"/>
      <c r="I123" s="47"/>
    </row>
    <row r="124" spans="1:9" ht="12.75">
      <c r="A124" s="68" t="s">
        <v>13523</v>
      </c>
      <c r="B124" s="70">
        <v>34394</v>
      </c>
      <c r="C124" s="68" t="s">
        <v>13524</v>
      </c>
      <c r="D124" s="47" t="s">
        <v>6158</v>
      </c>
      <c r="E124" s="47" t="b">
        <v>0</v>
      </c>
      <c r="F124" s="47" t="b">
        <v>0</v>
      </c>
      <c r="G124" s="47"/>
      <c r="H124" s="47"/>
      <c r="I124" s="47"/>
    </row>
    <row r="125" spans="1:9" ht="12.75">
      <c r="A125" s="68" t="s">
        <v>13525</v>
      </c>
      <c r="B125" s="70">
        <v>34486</v>
      </c>
      <c r="C125" s="71" t="s">
        <v>8816</v>
      </c>
      <c r="D125" s="47" t="s">
        <v>6158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68" t="s">
        <v>13526</v>
      </c>
      <c r="B126" s="69">
        <v>34913</v>
      </c>
      <c r="C126" s="68" t="s">
        <v>21</v>
      </c>
      <c r="D126" s="47" t="s">
        <v>6158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68" t="s">
        <v>13527</v>
      </c>
      <c r="B127" s="69">
        <v>34554</v>
      </c>
      <c r="C127" s="71" t="s">
        <v>44</v>
      </c>
      <c r="D127" s="47" t="s">
        <v>6158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68" t="s">
        <v>8903</v>
      </c>
      <c r="B128" s="70">
        <v>34060</v>
      </c>
      <c r="C128" s="71" t="s">
        <v>7463</v>
      </c>
      <c r="D128" s="47" t="s">
        <v>6158</v>
      </c>
      <c r="E128" s="47" t="b">
        <v>0</v>
      </c>
      <c r="F128" s="47" t="b">
        <v>0</v>
      </c>
      <c r="G128" s="47"/>
      <c r="H128" s="47"/>
      <c r="I128" s="47"/>
    </row>
    <row r="129" spans="1:9" ht="12.75">
      <c r="A129" s="68" t="s">
        <v>13528</v>
      </c>
      <c r="B129" s="69">
        <v>34275</v>
      </c>
      <c r="C129" s="68" t="s">
        <v>10106</v>
      </c>
      <c r="D129" s="47" t="s">
        <v>6158</v>
      </c>
      <c r="E129" s="47" t="b">
        <v>0</v>
      </c>
      <c r="F129" s="47" t="b">
        <v>0</v>
      </c>
      <c r="G129" s="47"/>
      <c r="H129" s="47"/>
      <c r="I129" s="47"/>
    </row>
    <row r="130" spans="1:9" ht="12.75">
      <c r="A130" s="68" t="s">
        <v>1178</v>
      </c>
      <c r="B130" s="70">
        <v>33298</v>
      </c>
      <c r="C130" s="68" t="s">
        <v>13529</v>
      </c>
      <c r="D130" s="47" t="s">
        <v>6158</v>
      </c>
      <c r="E130" s="47" t="b">
        <v>0</v>
      </c>
      <c r="F130" s="47" t="b">
        <v>0</v>
      </c>
      <c r="G130" s="47"/>
      <c r="H130" s="47"/>
      <c r="I130" s="47"/>
    </row>
    <row r="131" spans="1:9" ht="12.75">
      <c r="A131" s="68" t="s">
        <v>13530</v>
      </c>
      <c r="B131" s="70">
        <v>33420</v>
      </c>
      <c r="C131" s="71" t="s">
        <v>213</v>
      </c>
      <c r="D131" s="47" t="s">
        <v>6158</v>
      </c>
      <c r="E131" s="47" t="b">
        <v>0</v>
      </c>
      <c r="F131" s="47" t="b">
        <v>0</v>
      </c>
      <c r="G131" s="47"/>
      <c r="H131" s="47"/>
      <c r="I131" s="47"/>
    </row>
    <row r="132" spans="1:9" ht="12.75">
      <c r="A132" s="68" t="s">
        <v>13531</v>
      </c>
      <c r="B132" s="72" t="s">
        <v>13469</v>
      </c>
      <c r="C132" s="68" t="s">
        <v>13532</v>
      </c>
      <c r="D132" s="47" t="s">
        <v>6158</v>
      </c>
      <c r="E132" s="47" t="b">
        <v>0</v>
      </c>
      <c r="F132" s="47" t="b">
        <v>0</v>
      </c>
      <c r="G132" s="47"/>
      <c r="H132" s="47"/>
      <c r="I132" s="47"/>
    </row>
    <row r="133" spans="1:9" ht="12.75">
      <c r="A133" s="68" t="s">
        <v>13533</v>
      </c>
      <c r="B133" s="70">
        <v>34759</v>
      </c>
      <c r="C133" s="68" t="s">
        <v>13534</v>
      </c>
      <c r="D133" s="47" t="s">
        <v>6158</v>
      </c>
      <c r="E133" s="47" t="b">
        <v>0</v>
      </c>
      <c r="F133" s="47" t="b">
        <v>0</v>
      </c>
      <c r="G133" s="47"/>
      <c r="H133" s="47"/>
      <c r="I133" s="47"/>
    </row>
    <row r="134" spans="1:9" ht="12.75">
      <c r="A134" s="68" t="s">
        <v>13535</v>
      </c>
      <c r="B134" s="69">
        <v>34366</v>
      </c>
      <c r="C134" s="68" t="s">
        <v>21</v>
      </c>
      <c r="D134" s="47" t="s">
        <v>6158</v>
      </c>
      <c r="E134" s="47" t="b">
        <v>0</v>
      </c>
      <c r="F134" s="47" t="b">
        <v>0</v>
      </c>
      <c r="G134" s="47"/>
      <c r="H134" s="47"/>
      <c r="I134" s="47"/>
    </row>
    <row r="135" spans="1:9" ht="12.75">
      <c r="A135" s="68" t="s">
        <v>8904</v>
      </c>
      <c r="B135" s="70">
        <v>35217</v>
      </c>
      <c r="C135" s="68" t="s">
        <v>11466</v>
      </c>
      <c r="D135" s="47" t="s">
        <v>6158</v>
      </c>
      <c r="E135" s="47" t="b">
        <v>0</v>
      </c>
      <c r="F135" s="47" t="b">
        <v>0</v>
      </c>
      <c r="G135" s="47"/>
      <c r="H135" s="47"/>
      <c r="I135" s="47"/>
    </row>
    <row r="136" spans="1:9" ht="12.75">
      <c r="A136" s="68" t="s">
        <v>1259</v>
      </c>
      <c r="B136" s="70">
        <v>33055</v>
      </c>
      <c r="C136" s="68" t="s">
        <v>21</v>
      </c>
      <c r="D136" s="47" t="s">
        <v>6158</v>
      </c>
      <c r="E136" s="47" t="b">
        <v>0</v>
      </c>
      <c r="F136" s="47" t="b">
        <v>0</v>
      </c>
      <c r="G136" s="47"/>
      <c r="H136" s="47"/>
      <c r="I136" s="47"/>
    </row>
    <row r="137" spans="1:9" ht="12.75">
      <c r="A137" s="68" t="s">
        <v>13536</v>
      </c>
      <c r="B137" s="72" t="s">
        <v>13537</v>
      </c>
      <c r="C137" s="68" t="s">
        <v>7463</v>
      </c>
      <c r="D137" s="47" t="s">
        <v>6158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68" t="s">
        <v>13538</v>
      </c>
      <c r="B138" s="70">
        <v>34060</v>
      </c>
      <c r="C138" s="68" t="s">
        <v>21</v>
      </c>
      <c r="D138" s="47" t="s">
        <v>6158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68" t="s">
        <v>13539</v>
      </c>
      <c r="B139" s="70">
        <v>33573</v>
      </c>
      <c r="C139" s="68" t="s">
        <v>7802</v>
      </c>
      <c r="D139" s="47" t="s">
        <v>6158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68" t="s">
        <v>13540</v>
      </c>
      <c r="B140" s="70">
        <v>34274</v>
      </c>
      <c r="C140" s="71" t="s">
        <v>63</v>
      </c>
      <c r="D140" s="47" t="s">
        <v>6158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68" t="s">
        <v>8911</v>
      </c>
      <c r="B141" s="72" t="s">
        <v>13416</v>
      </c>
      <c r="C141" s="68" t="s">
        <v>6600</v>
      </c>
      <c r="D141" s="47" t="s">
        <v>6158</v>
      </c>
      <c r="E141" s="47" t="b">
        <v>0</v>
      </c>
      <c r="F141" s="47" t="b">
        <v>0</v>
      </c>
      <c r="G141" s="47"/>
      <c r="H141" s="47"/>
      <c r="I141" s="47"/>
    </row>
    <row r="142" spans="1:9" ht="12.75">
      <c r="A142" s="68" t="s">
        <v>13541</v>
      </c>
      <c r="B142" s="72" t="s">
        <v>13542</v>
      </c>
      <c r="C142" s="68" t="s">
        <v>21</v>
      </c>
      <c r="D142" s="47" t="s">
        <v>6158</v>
      </c>
      <c r="E142" s="47" t="b">
        <v>0</v>
      </c>
      <c r="F142" s="47" t="b">
        <v>0</v>
      </c>
      <c r="G142" s="47"/>
      <c r="H142" s="47"/>
      <c r="I142" s="47"/>
    </row>
    <row r="143" spans="1:9" ht="12.75">
      <c r="A143" s="71" t="s">
        <v>13543</v>
      </c>
      <c r="B143" s="70">
        <v>34151</v>
      </c>
      <c r="C143" s="68" t="s">
        <v>7708</v>
      </c>
      <c r="D143" s="47" t="s">
        <v>6158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68" t="s">
        <v>13544</v>
      </c>
      <c r="B144" s="70">
        <v>34029</v>
      </c>
      <c r="C144" s="68" t="s">
        <v>61</v>
      </c>
      <c r="D144" s="47" t="s">
        <v>6158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68" t="s">
        <v>13545</v>
      </c>
      <c r="B145" s="70">
        <v>34700</v>
      </c>
      <c r="C145" s="68" t="s">
        <v>13546</v>
      </c>
      <c r="D145" s="47" t="s">
        <v>6158</v>
      </c>
      <c r="E145" s="47" t="b">
        <v>0</v>
      </c>
      <c r="F145" s="47" t="b">
        <v>0</v>
      </c>
      <c r="G145" s="47"/>
      <c r="H145" s="47"/>
      <c r="I145" s="47"/>
    </row>
    <row r="146" spans="1:9" ht="12.75">
      <c r="A146" s="68" t="s">
        <v>13547</v>
      </c>
      <c r="B146" s="72" t="s">
        <v>13548</v>
      </c>
      <c r="C146" s="71" t="s">
        <v>13549</v>
      </c>
      <c r="D146" s="47" t="s">
        <v>6158</v>
      </c>
      <c r="E146" s="47" t="b">
        <v>0</v>
      </c>
      <c r="F146" s="47" t="b">
        <v>0</v>
      </c>
      <c r="G146" s="47"/>
      <c r="H146" s="47"/>
      <c r="I146" s="47"/>
    </row>
    <row r="147" spans="1:9" ht="12.75">
      <c r="A147" s="68" t="s">
        <v>13550</v>
      </c>
      <c r="B147" s="70">
        <v>33482</v>
      </c>
      <c r="C147" s="68" t="s">
        <v>21</v>
      </c>
      <c r="D147" s="47" t="s">
        <v>6158</v>
      </c>
      <c r="E147" s="47" t="b">
        <v>0</v>
      </c>
      <c r="F147" s="47" t="b">
        <v>0</v>
      </c>
      <c r="G147" s="47"/>
      <c r="H147" s="47"/>
      <c r="I147" s="47"/>
    </row>
    <row r="148" spans="1:9" ht="12.75">
      <c r="A148" s="68" t="s">
        <v>8913</v>
      </c>
      <c r="B148" s="70">
        <v>34700</v>
      </c>
      <c r="C148" s="68" t="s">
        <v>11466</v>
      </c>
      <c r="D148" s="47" t="s">
        <v>6158</v>
      </c>
      <c r="E148" s="47" t="b">
        <v>0</v>
      </c>
      <c r="F148" s="47" t="b">
        <v>0</v>
      </c>
      <c r="G148" s="47"/>
      <c r="H148" s="47"/>
      <c r="I148" s="47"/>
    </row>
    <row r="149" spans="1:9" ht="12.75">
      <c r="A149" s="68" t="s">
        <v>13551</v>
      </c>
      <c r="B149" s="70">
        <v>34731</v>
      </c>
      <c r="C149" s="68" t="s">
        <v>21</v>
      </c>
      <c r="D149" s="47" t="s">
        <v>6158</v>
      </c>
      <c r="E149" s="47" t="b">
        <v>0</v>
      </c>
      <c r="F149" s="47" t="b">
        <v>0</v>
      </c>
      <c r="G149" s="47"/>
      <c r="H149" s="47"/>
      <c r="I149" s="47"/>
    </row>
    <row r="150" spans="1:9" ht="12.75">
      <c r="A150" s="68" t="s">
        <v>13552</v>
      </c>
      <c r="B150" s="72" t="s">
        <v>13553</v>
      </c>
      <c r="C150" s="68" t="s">
        <v>13440</v>
      </c>
      <c r="D150" s="47" t="s">
        <v>6158</v>
      </c>
      <c r="E150" s="47" t="b">
        <v>0</v>
      </c>
      <c r="F150" s="47" t="b">
        <v>0</v>
      </c>
      <c r="G150" s="47"/>
      <c r="H150" s="47"/>
      <c r="I150" s="47"/>
    </row>
    <row r="151" spans="1:9" ht="12.75">
      <c r="A151" s="68" t="s">
        <v>13554</v>
      </c>
      <c r="B151" s="72" t="s">
        <v>13555</v>
      </c>
      <c r="C151" s="71" t="s">
        <v>13556</v>
      </c>
      <c r="D151" s="47" t="s">
        <v>6158</v>
      </c>
      <c r="E151" s="47" t="b">
        <v>0</v>
      </c>
      <c r="F151" s="47" t="b">
        <v>0</v>
      </c>
      <c r="G151" s="47"/>
      <c r="H151" s="47"/>
      <c r="I151" s="47"/>
    </row>
    <row r="152" spans="1:9" ht="12.75">
      <c r="A152" s="68" t="s">
        <v>7582</v>
      </c>
      <c r="B152" s="70">
        <v>33298</v>
      </c>
      <c r="C152" s="68" t="s">
        <v>21</v>
      </c>
      <c r="D152" s="47" t="s">
        <v>6158</v>
      </c>
      <c r="E152" s="47" t="b">
        <v>0</v>
      </c>
      <c r="F152" s="47" t="b">
        <v>0</v>
      </c>
      <c r="G152" s="47"/>
      <c r="H152" s="47"/>
      <c r="I152" s="47"/>
    </row>
    <row r="153" spans="1:9" ht="12.75">
      <c r="A153" s="68" t="s">
        <v>13557</v>
      </c>
      <c r="B153" s="73">
        <v>34608</v>
      </c>
      <c r="C153" s="71" t="s">
        <v>7092</v>
      </c>
      <c r="D153" s="47" t="s">
        <v>6158</v>
      </c>
      <c r="E153" s="47" t="b">
        <v>0</v>
      </c>
      <c r="F153" s="47" t="b">
        <v>0</v>
      </c>
      <c r="G153" s="47"/>
      <c r="H153" s="47"/>
      <c r="I153" s="47"/>
    </row>
    <row r="154" spans="1:9" ht="12.75">
      <c r="A154" s="68" t="s">
        <v>13558</v>
      </c>
      <c r="B154" s="70">
        <v>33543</v>
      </c>
      <c r="C154" s="68" t="s">
        <v>13424</v>
      </c>
      <c r="D154" s="47" t="s">
        <v>6158</v>
      </c>
      <c r="E154" s="47" t="b">
        <v>0</v>
      </c>
      <c r="F154" s="47" t="b">
        <v>0</v>
      </c>
      <c r="G154" s="47"/>
      <c r="H154" s="47"/>
      <c r="I154" s="47"/>
    </row>
    <row r="155" spans="1:9" ht="12.75">
      <c r="A155" s="68" t="s">
        <v>13559</v>
      </c>
      <c r="B155" s="70">
        <v>34243</v>
      </c>
      <c r="C155" s="68" t="s">
        <v>21</v>
      </c>
      <c r="D155" s="47" t="s">
        <v>6158</v>
      </c>
      <c r="E155" s="47" t="b">
        <v>0</v>
      </c>
      <c r="F155" s="47" t="b">
        <v>0</v>
      </c>
      <c r="G155" s="47"/>
      <c r="H155" s="47"/>
      <c r="I155" s="47"/>
    </row>
    <row r="156" spans="1:9" ht="12.75">
      <c r="A156" s="68" t="s">
        <v>8920</v>
      </c>
      <c r="B156" s="69">
        <v>34284</v>
      </c>
      <c r="C156" s="68" t="s">
        <v>21</v>
      </c>
      <c r="D156" s="47" t="s">
        <v>6158</v>
      </c>
      <c r="E156" s="47" t="b">
        <v>0</v>
      </c>
      <c r="F156" s="47" t="b">
        <v>0</v>
      </c>
      <c r="G156" s="47"/>
      <c r="H156" s="47"/>
      <c r="I156" s="47"/>
    </row>
    <row r="157" spans="1:9" ht="12.75">
      <c r="A157" s="68" t="s">
        <v>13560</v>
      </c>
      <c r="B157" s="69">
        <v>35381</v>
      </c>
      <c r="C157" s="68" t="s">
        <v>13561</v>
      </c>
      <c r="D157" s="47" t="s">
        <v>6158</v>
      </c>
      <c r="E157" s="47" t="b">
        <v>0</v>
      </c>
      <c r="F157" s="47" t="b">
        <v>0</v>
      </c>
      <c r="G157" s="47"/>
      <c r="H157" s="47"/>
      <c r="I157" s="47"/>
    </row>
    <row r="158" spans="1:9" ht="12.75">
      <c r="A158" s="68" t="s">
        <v>13562</v>
      </c>
      <c r="B158" s="72" t="s">
        <v>13563</v>
      </c>
      <c r="C158" s="68" t="s">
        <v>9170</v>
      </c>
      <c r="D158" s="47" t="s">
        <v>6158</v>
      </c>
      <c r="E158" s="47" t="b">
        <v>0</v>
      </c>
      <c r="F158" s="47" t="b">
        <v>0</v>
      </c>
      <c r="G158" s="47"/>
      <c r="H158" s="47"/>
      <c r="I158" s="47"/>
    </row>
    <row r="159" spans="1:9" ht="12.75">
      <c r="A159" s="68" t="s">
        <v>8922</v>
      </c>
      <c r="B159" s="70">
        <v>34669</v>
      </c>
      <c r="C159" s="68" t="s">
        <v>21</v>
      </c>
      <c r="D159" s="47" t="s">
        <v>6158</v>
      </c>
      <c r="E159" s="47" t="b">
        <v>0</v>
      </c>
      <c r="F159" s="47" t="b">
        <v>0</v>
      </c>
      <c r="G159" s="47"/>
      <c r="H159" s="47"/>
      <c r="I159" s="47"/>
    </row>
    <row r="160" spans="1:9" ht="12.75">
      <c r="A160" s="68" t="s">
        <v>1494</v>
      </c>
      <c r="B160" s="70">
        <v>33055</v>
      </c>
      <c r="C160" s="68" t="s">
        <v>13564</v>
      </c>
      <c r="D160" s="47" t="s">
        <v>6158</v>
      </c>
      <c r="E160" s="47" t="b">
        <v>0</v>
      </c>
      <c r="F160" s="47" t="b">
        <v>0</v>
      </c>
      <c r="G160" s="47"/>
      <c r="H160" s="47"/>
      <c r="I160" s="47"/>
    </row>
    <row r="161" spans="1:9" ht="12.75">
      <c r="A161" s="68" t="s">
        <v>1562</v>
      </c>
      <c r="B161" s="72" t="s">
        <v>13555</v>
      </c>
      <c r="C161" s="68" t="s">
        <v>9339</v>
      </c>
      <c r="D161" s="47" t="s">
        <v>6158</v>
      </c>
      <c r="E161" s="47" t="b">
        <v>0</v>
      </c>
      <c r="F161" s="47" t="b">
        <v>0</v>
      </c>
      <c r="G161" s="47"/>
      <c r="H161" s="47"/>
      <c r="I161" s="47"/>
    </row>
    <row r="162" spans="1:9" ht="12.75">
      <c r="A162" s="68" t="s">
        <v>10361</v>
      </c>
      <c r="B162" s="70">
        <v>33635</v>
      </c>
      <c r="C162" s="68" t="s">
        <v>8884</v>
      </c>
      <c r="D162" s="47" t="s">
        <v>6158</v>
      </c>
      <c r="E162" s="47" t="b">
        <v>0</v>
      </c>
      <c r="F162" s="47" t="b">
        <v>0</v>
      </c>
      <c r="G162" s="47"/>
      <c r="H162" s="47"/>
      <c r="I162" s="47"/>
    </row>
    <row r="163" spans="1:9" ht="12.75">
      <c r="A163" s="68" t="s">
        <v>7069</v>
      </c>
      <c r="B163" s="69">
        <v>34551</v>
      </c>
      <c r="C163" s="68" t="s">
        <v>4431</v>
      </c>
      <c r="D163" s="47" t="s">
        <v>6158</v>
      </c>
      <c r="E163" s="47" t="b">
        <v>0</v>
      </c>
      <c r="F163" s="47" t="b">
        <v>0</v>
      </c>
      <c r="G163" s="47"/>
      <c r="H163" s="47"/>
      <c r="I163" s="47"/>
    </row>
    <row r="164" spans="1:9" ht="12.75">
      <c r="A164" s="68" t="s">
        <v>13565</v>
      </c>
      <c r="B164" s="70">
        <v>34425</v>
      </c>
      <c r="C164" s="71" t="s">
        <v>44</v>
      </c>
      <c r="D164" s="47" t="s">
        <v>6158</v>
      </c>
      <c r="E164" s="47" t="b">
        <v>0</v>
      </c>
      <c r="F164" s="47" t="b">
        <v>0</v>
      </c>
      <c r="G164" s="47"/>
      <c r="H164" s="47"/>
      <c r="I164" s="47"/>
    </row>
    <row r="165" spans="1:9" ht="12.75">
      <c r="A165" s="68" t="s">
        <v>13566</v>
      </c>
      <c r="B165" s="69">
        <v>34299</v>
      </c>
      <c r="C165" s="68" t="s">
        <v>21</v>
      </c>
      <c r="D165" s="47" t="s">
        <v>6158</v>
      </c>
      <c r="E165" s="47" t="b">
        <v>0</v>
      </c>
      <c r="F165" s="47" t="b">
        <v>0</v>
      </c>
      <c r="G165" s="47"/>
      <c r="H165" s="47"/>
      <c r="I165" s="47"/>
    </row>
    <row r="166" spans="1:9" ht="12.75">
      <c r="A166" s="68" t="s">
        <v>13567</v>
      </c>
      <c r="B166" s="70">
        <v>33786</v>
      </c>
      <c r="C166" s="68" t="s">
        <v>13568</v>
      </c>
      <c r="D166" s="47" t="s">
        <v>6158</v>
      </c>
      <c r="E166" s="47" t="b">
        <v>0</v>
      </c>
      <c r="F166" s="47" t="b">
        <v>0</v>
      </c>
      <c r="G166" s="47"/>
      <c r="H166" s="47"/>
      <c r="I166" s="47"/>
    </row>
    <row r="167" spans="1:9" ht="12.75">
      <c r="A167" s="68" t="s">
        <v>13569</v>
      </c>
      <c r="B167" s="70">
        <v>34304</v>
      </c>
      <c r="C167" s="71" t="s">
        <v>7708</v>
      </c>
      <c r="D167" s="47" t="s">
        <v>6158</v>
      </c>
      <c r="E167" s="47" t="b">
        <v>0</v>
      </c>
      <c r="F167" s="47" t="b">
        <v>0</v>
      </c>
      <c r="G167" s="47"/>
      <c r="H167" s="47"/>
      <c r="I167" s="47"/>
    </row>
    <row r="168" spans="1:9" ht="12.75">
      <c r="A168" s="68" t="s">
        <v>7071</v>
      </c>
      <c r="B168" s="70">
        <v>34669</v>
      </c>
      <c r="C168" s="68" t="s">
        <v>13570</v>
      </c>
      <c r="D168" s="47" t="s">
        <v>6158</v>
      </c>
      <c r="E168" s="47" t="b">
        <v>0</v>
      </c>
      <c r="F168" s="47" t="b">
        <v>0</v>
      </c>
      <c r="G168" s="47"/>
      <c r="H168" s="47"/>
      <c r="I168" s="47"/>
    </row>
    <row r="169" spans="1:9" ht="12.75">
      <c r="A169" s="68" t="s">
        <v>13571</v>
      </c>
      <c r="B169" s="72" t="s">
        <v>13555</v>
      </c>
      <c r="C169" s="68" t="s">
        <v>9339</v>
      </c>
      <c r="D169" s="47" t="s">
        <v>6158</v>
      </c>
      <c r="E169" s="47" t="b">
        <v>0</v>
      </c>
      <c r="F169" s="47" t="b">
        <v>0</v>
      </c>
      <c r="G169" s="47"/>
      <c r="H169" s="47"/>
      <c r="I169" s="47"/>
    </row>
    <row r="170" spans="1:9" ht="12.75">
      <c r="A170" s="68" t="s">
        <v>13572</v>
      </c>
      <c r="B170" s="70">
        <v>34335</v>
      </c>
      <c r="C170" s="68" t="s">
        <v>7463</v>
      </c>
      <c r="D170" s="47" t="s">
        <v>6158</v>
      </c>
      <c r="E170" s="47" t="b">
        <v>0</v>
      </c>
      <c r="F170" s="47" t="b">
        <v>0</v>
      </c>
      <c r="G170" s="47"/>
      <c r="H170" s="47"/>
      <c r="I170" s="47"/>
    </row>
    <row r="171" spans="1:9" ht="12.75">
      <c r="A171" s="68" t="s">
        <v>13573</v>
      </c>
      <c r="B171" s="72" t="s">
        <v>13574</v>
      </c>
      <c r="C171" s="68" t="s">
        <v>21</v>
      </c>
      <c r="D171" s="47" t="s">
        <v>6158</v>
      </c>
      <c r="E171" s="47" t="b">
        <v>0</v>
      </c>
      <c r="F171" s="47" t="b">
        <v>0</v>
      </c>
      <c r="G171" s="47"/>
      <c r="H171" s="47"/>
      <c r="I171" s="47"/>
    </row>
    <row r="172" spans="1:9" ht="12.75">
      <c r="A172" s="68" t="s">
        <v>1692</v>
      </c>
      <c r="B172" s="70">
        <v>33208</v>
      </c>
      <c r="C172" s="68" t="s">
        <v>21</v>
      </c>
      <c r="D172" s="47" t="s">
        <v>6158</v>
      </c>
      <c r="E172" s="47" t="b">
        <v>0</v>
      </c>
      <c r="F172" s="47" t="b">
        <v>0</v>
      </c>
      <c r="G172" s="47"/>
      <c r="H172" s="47"/>
      <c r="I172" s="47"/>
    </row>
    <row r="173" spans="1:9" ht="12.75">
      <c r="A173" s="68" t="s">
        <v>13575</v>
      </c>
      <c r="B173" s="70">
        <v>34578</v>
      </c>
      <c r="C173" s="68" t="s">
        <v>21</v>
      </c>
      <c r="D173" s="47" t="s">
        <v>6158</v>
      </c>
      <c r="E173" s="47" t="b">
        <v>0</v>
      </c>
      <c r="F173" s="47" t="b">
        <v>0</v>
      </c>
      <c r="G173" s="47"/>
      <c r="H173" s="47"/>
      <c r="I173" s="47"/>
    </row>
    <row r="174" spans="1:9" ht="12.75">
      <c r="A174" s="68" t="s">
        <v>13576</v>
      </c>
      <c r="B174" s="72" t="s">
        <v>13555</v>
      </c>
      <c r="C174" s="68" t="s">
        <v>13577</v>
      </c>
      <c r="D174" s="47" t="s">
        <v>6158</v>
      </c>
      <c r="E174" s="47" t="b">
        <v>0</v>
      </c>
      <c r="F174" s="47" t="b">
        <v>0</v>
      </c>
      <c r="G174" s="47"/>
      <c r="H174" s="47"/>
      <c r="I174" s="47"/>
    </row>
    <row r="175" spans="1:9" ht="12.75">
      <c r="A175" s="68" t="s">
        <v>8941</v>
      </c>
      <c r="B175" s="70">
        <v>34608</v>
      </c>
      <c r="C175" s="68" t="s">
        <v>13578</v>
      </c>
      <c r="D175" s="47" t="s">
        <v>6158</v>
      </c>
      <c r="E175" s="47" t="b">
        <v>0</v>
      </c>
      <c r="F175" s="47" t="b">
        <v>0</v>
      </c>
      <c r="G175" s="47"/>
      <c r="H175" s="47"/>
      <c r="I175" s="47"/>
    </row>
    <row r="176" spans="1:9" ht="12.75">
      <c r="A176" s="68" t="s">
        <v>8942</v>
      </c>
      <c r="B176" s="69">
        <v>35018</v>
      </c>
      <c r="C176" s="68" t="s">
        <v>13578</v>
      </c>
      <c r="D176" s="47" t="s">
        <v>6158</v>
      </c>
      <c r="E176" s="47" t="b">
        <v>0</v>
      </c>
      <c r="F176" s="47" t="b">
        <v>0</v>
      </c>
      <c r="G176" s="47"/>
      <c r="H176" s="47"/>
      <c r="I176" s="47"/>
    </row>
    <row r="177" spans="1:9" ht="12.75">
      <c r="A177" s="68" t="s">
        <v>13579</v>
      </c>
      <c r="B177" s="69">
        <v>34926</v>
      </c>
      <c r="C177" s="68" t="s">
        <v>21</v>
      </c>
      <c r="D177" s="47" t="s">
        <v>6158</v>
      </c>
      <c r="E177" s="47" t="b">
        <v>0</v>
      </c>
      <c r="F177" s="47" t="b">
        <v>0</v>
      </c>
      <c r="G177" s="47"/>
      <c r="H177" s="47"/>
      <c r="I177" s="47"/>
    </row>
    <row r="178" spans="1:9" ht="12.75">
      <c r="A178" s="68" t="s">
        <v>13580</v>
      </c>
      <c r="B178" s="72" t="s">
        <v>13581</v>
      </c>
      <c r="C178" s="68" t="s">
        <v>21</v>
      </c>
      <c r="D178" s="47" t="s">
        <v>6158</v>
      </c>
      <c r="E178" s="47" t="b">
        <v>0</v>
      </c>
      <c r="F178" s="47" t="b">
        <v>0</v>
      </c>
      <c r="G178" s="47"/>
      <c r="H178" s="47"/>
      <c r="I178" s="47"/>
    </row>
    <row r="179" spans="1:9" ht="12.75">
      <c r="A179" s="68" t="s">
        <v>13582</v>
      </c>
      <c r="B179" s="69">
        <v>34571</v>
      </c>
      <c r="C179" s="68" t="s">
        <v>21</v>
      </c>
      <c r="D179" s="47" t="s">
        <v>6158</v>
      </c>
      <c r="E179" s="47" t="b">
        <v>0</v>
      </c>
      <c r="F179" s="47" t="b">
        <v>0</v>
      </c>
      <c r="G179" s="47"/>
      <c r="H179" s="47"/>
      <c r="I179" s="47"/>
    </row>
    <row r="180" spans="1:9" ht="12.75">
      <c r="A180" s="68" t="s">
        <v>13583</v>
      </c>
      <c r="B180" s="72" t="s">
        <v>13584</v>
      </c>
      <c r="C180" s="68" t="s">
        <v>13424</v>
      </c>
      <c r="D180" s="47" t="s">
        <v>6158</v>
      </c>
      <c r="E180" s="47" t="b">
        <v>0</v>
      </c>
      <c r="F180" s="47" t="b">
        <v>0</v>
      </c>
      <c r="G180" s="47"/>
      <c r="H180" s="47"/>
      <c r="I180" s="47"/>
    </row>
    <row r="181" spans="1:9" ht="12.75">
      <c r="A181" s="68" t="s">
        <v>13585</v>
      </c>
      <c r="B181" s="70">
        <v>34029</v>
      </c>
      <c r="C181" s="68" t="s">
        <v>13586</v>
      </c>
      <c r="D181" s="47" t="s">
        <v>6158</v>
      </c>
      <c r="E181" s="47" t="b">
        <v>0</v>
      </c>
      <c r="F181" s="47" t="b">
        <v>0</v>
      </c>
      <c r="G181" s="47"/>
      <c r="H181" s="47"/>
      <c r="I181" s="47"/>
    </row>
    <row r="182" spans="1:9" ht="12.75">
      <c r="A182" s="68" t="s">
        <v>8947</v>
      </c>
      <c r="B182" s="70">
        <v>34455</v>
      </c>
      <c r="C182" s="68" t="s">
        <v>7443</v>
      </c>
      <c r="D182" s="47" t="s">
        <v>6158</v>
      </c>
      <c r="E182" s="47" t="b">
        <v>0</v>
      </c>
      <c r="F182" s="47" t="b">
        <v>0</v>
      </c>
      <c r="G182" s="47"/>
      <c r="H182" s="47"/>
      <c r="I182" s="47"/>
    </row>
    <row r="183" spans="1:9" ht="12.75">
      <c r="A183" s="68" t="s">
        <v>8948</v>
      </c>
      <c r="B183" s="70">
        <v>34639</v>
      </c>
      <c r="C183" s="68" t="s">
        <v>7443</v>
      </c>
      <c r="D183" s="47" t="s">
        <v>6158</v>
      </c>
      <c r="E183" s="47" t="b">
        <v>0</v>
      </c>
      <c r="F183" s="47" t="b">
        <v>0</v>
      </c>
      <c r="G183" s="47"/>
      <c r="H183" s="47"/>
      <c r="I183" s="47"/>
    </row>
    <row r="184" spans="1:9" ht="12.75">
      <c r="A184" s="68" t="s">
        <v>13587</v>
      </c>
      <c r="B184" s="70">
        <v>34669</v>
      </c>
      <c r="C184" s="68" t="s">
        <v>7443</v>
      </c>
      <c r="D184" s="47" t="s">
        <v>6158</v>
      </c>
      <c r="E184" s="47" t="b">
        <v>0</v>
      </c>
      <c r="F184" s="47" t="b">
        <v>0</v>
      </c>
      <c r="G184" s="47"/>
      <c r="H184" s="47"/>
      <c r="I184" s="47"/>
    </row>
    <row r="185" spans="1:9" ht="12.75">
      <c r="A185" s="68" t="s">
        <v>13588</v>
      </c>
      <c r="B185" s="69">
        <v>34547</v>
      </c>
      <c r="C185" s="68" t="s">
        <v>7443</v>
      </c>
      <c r="D185" s="47" t="s">
        <v>6158</v>
      </c>
      <c r="E185" s="47" t="b">
        <v>0</v>
      </c>
      <c r="F185" s="47" t="b">
        <v>0</v>
      </c>
      <c r="G185" s="47"/>
      <c r="H185" s="47"/>
      <c r="I185" s="47"/>
    </row>
    <row r="186" spans="1:9" ht="12.75">
      <c r="A186" s="68" t="s">
        <v>13589</v>
      </c>
      <c r="B186" s="70">
        <v>33147</v>
      </c>
      <c r="C186" s="68" t="s">
        <v>21</v>
      </c>
      <c r="D186" s="47" t="s">
        <v>6158</v>
      </c>
      <c r="E186" s="47" t="b">
        <v>0</v>
      </c>
      <c r="F186" s="47" t="b">
        <v>0</v>
      </c>
      <c r="G186" s="47"/>
      <c r="H186" s="47"/>
      <c r="I186" s="47"/>
    </row>
    <row r="187" spans="1:9" ht="12.75">
      <c r="A187" s="68" t="s">
        <v>13590</v>
      </c>
      <c r="B187" s="69">
        <v>34314</v>
      </c>
      <c r="C187" s="68" t="s">
        <v>21</v>
      </c>
      <c r="D187" s="47" t="s">
        <v>6158</v>
      </c>
      <c r="E187" s="47" t="b">
        <v>0</v>
      </c>
      <c r="F187" s="47" t="b">
        <v>0</v>
      </c>
      <c r="G187" s="47"/>
      <c r="H187" s="47"/>
      <c r="I187" s="47"/>
    </row>
    <row r="188" spans="1:9" ht="12.75">
      <c r="A188" s="68" t="s">
        <v>13591</v>
      </c>
      <c r="B188" s="72" t="s">
        <v>13511</v>
      </c>
      <c r="C188" s="68" t="s">
        <v>13592</v>
      </c>
      <c r="D188" s="47" t="s">
        <v>6158</v>
      </c>
      <c r="E188" s="47" t="b">
        <v>0</v>
      </c>
      <c r="F188" s="47" t="b">
        <v>0</v>
      </c>
      <c r="G188" s="47"/>
      <c r="H188" s="47"/>
      <c r="I188" s="47"/>
    </row>
    <row r="189" spans="1:9" ht="12.75">
      <c r="A189" s="68" t="s">
        <v>13593</v>
      </c>
      <c r="B189" s="72" t="s">
        <v>13594</v>
      </c>
      <c r="C189" s="68" t="s">
        <v>21</v>
      </c>
      <c r="D189" s="47" t="s">
        <v>6158</v>
      </c>
      <c r="E189" s="47" t="b">
        <v>0</v>
      </c>
      <c r="F189" s="47" t="b">
        <v>0</v>
      </c>
      <c r="G189" s="47"/>
      <c r="H189" s="47"/>
      <c r="I189" s="47"/>
    </row>
    <row r="190" spans="1:9" ht="12.75">
      <c r="A190" s="68" t="s">
        <v>13595</v>
      </c>
      <c r="B190" s="70">
        <v>33939</v>
      </c>
      <c r="C190" s="68" t="s">
        <v>21</v>
      </c>
      <c r="D190" s="47" t="s">
        <v>6158</v>
      </c>
      <c r="E190" s="47" t="b">
        <v>0</v>
      </c>
      <c r="F190" s="47" t="b">
        <v>0</v>
      </c>
      <c r="G190" s="47"/>
      <c r="H190" s="47"/>
      <c r="I190" s="47"/>
    </row>
    <row r="191" spans="1:9" ht="12.75">
      <c r="A191" s="68" t="s">
        <v>13596</v>
      </c>
      <c r="B191" s="72" t="s">
        <v>13497</v>
      </c>
      <c r="C191" s="68" t="s">
        <v>13424</v>
      </c>
      <c r="D191" s="47" t="s">
        <v>6158</v>
      </c>
      <c r="E191" s="47" t="b">
        <v>0</v>
      </c>
      <c r="F191" s="47" t="b">
        <v>0</v>
      </c>
      <c r="G191" s="47"/>
      <c r="H191" s="47"/>
      <c r="I191" s="47"/>
    </row>
    <row r="192" spans="1:9" ht="12.75">
      <c r="A192" s="68" t="s">
        <v>13597</v>
      </c>
      <c r="B192" s="70">
        <v>34820</v>
      </c>
      <c r="C192" s="68" t="s">
        <v>13598</v>
      </c>
      <c r="D192" s="47" t="s">
        <v>6158</v>
      </c>
      <c r="E192" s="47" t="b">
        <v>0</v>
      </c>
      <c r="F192" s="47" t="b">
        <v>0</v>
      </c>
      <c r="G192" s="47"/>
      <c r="H192" s="47"/>
      <c r="I192" s="47"/>
    </row>
    <row r="193" spans="1:9" ht="12.75">
      <c r="A193" s="68" t="s">
        <v>13599</v>
      </c>
      <c r="B193" s="70">
        <v>34304</v>
      </c>
      <c r="C193" s="68" t="s">
        <v>13440</v>
      </c>
      <c r="D193" s="47" t="s">
        <v>6158</v>
      </c>
      <c r="E193" s="47" t="b">
        <v>0</v>
      </c>
      <c r="F193" s="47" t="b">
        <v>0</v>
      </c>
      <c r="G193" s="47"/>
      <c r="H193" s="47"/>
      <c r="I193" s="47"/>
    </row>
    <row r="194" spans="1:9" ht="12.75">
      <c r="A194" s="68" t="s">
        <v>13600</v>
      </c>
      <c r="B194" s="70">
        <v>34121</v>
      </c>
      <c r="C194" s="71" t="s">
        <v>7648</v>
      </c>
      <c r="D194" s="47" t="s">
        <v>6158</v>
      </c>
      <c r="E194" s="47" t="b">
        <v>0</v>
      </c>
      <c r="F194" s="47" t="b">
        <v>0</v>
      </c>
      <c r="G194" s="47"/>
      <c r="H194" s="47"/>
      <c r="I194" s="47"/>
    </row>
    <row r="195" spans="1:9" ht="12.75">
      <c r="A195" s="68" t="s">
        <v>13601</v>
      </c>
      <c r="B195" s="72" t="s">
        <v>13602</v>
      </c>
      <c r="C195" s="68" t="s">
        <v>13440</v>
      </c>
      <c r="D195" s="47" t="s">
        <v>6158</v>
      </c>
      <c r="E195" s="47" t="b">
        <v>0</v>
      </c>
      <c r="F195" s="47" t="b">
        <v>0</v>
      </c>
      <c r="G195" s="47"/>
      <c r="H195" s="47"/>
      <c r="I195" s="47"/>
    </row>
    <row r="196" spans="1:9" ht="12.75">
      <c r="A196" s="68" t="s">
        <v>13603</v>
      </c>
      <c r="B196" s="70">
        <v>34274</v>
      </c>
      <c r="C196" s="68" t="s">
        <v>13475</v>
      </c>
      <c r="D196" s="47" t="s">
        <v>6158</v>
      </c>
      <c r="E196" s="47" t="b">
        <v>0</v>
      </c>
      <c r="F196" s="47" t="b">
        <v>0</v>
      </c>
      <c r="G196" s="47"/>
      <c r="H196" s="47"/>
      <c r="I196" s="47"/>
    </row>
    <row r="197" spans="1:9" ht="12.75">
      <c r="A197" s="68" t="s">
        <v>13604</v>
      </c>
      <c r="B197" s="70">
        <v>33420</v>
      </c>
      <c r="C197" s="68" t="s">
        <v>7802</v>
      </c>
      <c r="D197" s="47" t="s">
        <v>6158</v>
      </c>
      <c r="E197" s="47" t="b">
        <v>0</v>
      </c>
      <c r="F197" s="47" t="b">
        <v>0</v>
      </c>
      <c r="G197" s="47"/>
      <c r="H197" s="47"/>
      <c r="I197" s="47"/>
    </row>
    <row r="198" spans="1:9" ht="12.75">
      <c r="A198" s="68" t="s">
        <v>7651</v>
      </c>
      <c r="B198" s="70">
        <v>34304</v>
      </c>
      <c r="C198" s="68" t="s">
        <v>5966</v>
      </c>
      <c r="D198" s="47" t="s">
        <v>6158</v>
      </c>
      <c r="E198" s="47" t="b">
        <v>0</v>
      </c>
      <c r="F198" s="47" t="b">
        <v>0</v>
      </c>
      <c r="G198" s="47"/>
      <c r="H198" s="47"/>
      <c r="I198" s="47"/>
    </row>
    <row r="199" spans="1:9" ht="12.75">
      <c r="A199" s="68" t="s">
        <v>13605</v>
      </c>
      <c r="B199" s="70">
        <v>33451</v>
      </c>
      <c r="C199" s="68" t="s">
        <v>21</v>
      </c>
      <c r="D199" s="47" t="s">
        <v>6158</v>
      </c>
      <c r="E199" s="47" t="b">
        <v>0</v>
      </c>
      <c r="F199" s="47" t="b">
        <v>0</v>
      </c>
      <c r="G199" s="47"/>
      <c r="H199" s="47"/>
      <c r="I199" s="47"/>
    </row>
    <row r="200" spans="1:9" ht="12.75">
      <c r="A200" s="68" t="s">
        <v>13606</v>
      </c>
      <c r="B200" s="69">
        <v>34233</v>
      </c>
      <c r="C200" s="68" t="s">
        <v>10106</v>
      </c>
      <c r="D200" s="47" t="s">
        <v>6158</v>
      </c>
      <c r="E200" s="47" t="b">
        <v>0</v>
      </c>
      <c r="F200" s="47" t="b">
        <v>0</v>
      </c>
      <c r="G200" s="47"/>
      <c r="H200" s="47"/>
      <c r="I200" s="47"/>
    </row>
    <row r="201" spans="1:9" ht="12.75">
      <c r="A201" s="68" t="s">
        <v>13607</v>
      </c>
      <c r="B201" s="70">
        <v>34001</v>
      </c>
      <c r="C201" s="68" t="s">
        <v>13608</v>
      </c>
      <c r="D201" s="47" t="s">
        <v>6158</v>
      </c>
      <c r="E201" s="47" t="b">
        <v>0</v>
      </c>
      <c r="F201" s="47" t="b">
        <v>0</v>
      </c>
      <c r="G201" s="47"/>
      <c r="H201" s="47"/>
      <c r="I201" s="47"/>
    </row>
    <row r="202" spans="1:9" ht="12.75">
      <c r="A202" s="68" t="s">
        <v>13609</v>
      </c>
      <c r="B202" s="70">
        <v>34547</v>
      </c>
      <c r="C202" s="68" t="s">
        <v>13610</v>
      </c>
      <c r="D202" s="47" t="s">
        <v>6158</v>
      </c>
      <c r="E202" s="47" t="b">
        <v>0</v>
      </c>
      <c r="F202" s="47" t="b">
        <v>0</v>
      </c>
      <c r="G202" s="47"/>
      <c r="H202" s="47"/>
      <c r="I202" s="47"/>
    </row>
    <row r="203" spans="1:9" ht="12.75">
      <c r="A203" s="68" t="s">
        <v>13611</v>
      </c>
      <c r="B203" s="69">
        <v>33471</v>
      </c>
      <c r="C203" s="68" t="s">
        <v>21</v>
      </c>
      <c r="D203" s="47" t="s">
        <v>6158</v>
      </c>
      <c r="E203" s="47" t="b">
        <v>0</v>
      </c>
      <c r="F203" s="47" t="b">
        <v>0</v>
      </c>
      <c r="G203" s="47"/>
      <c r="H203" s="47"/>
      <c r="I203" s="47"/>
    </row>
    <row r="204" spans="1:9" ht="12.75">
      <c r="A204" s="68" t="s">
        <v>13612</v>
      </c>
      <c r="B204" s="70">
        <v>33512</v>
      </c>
      <c r="C204" s="68" t="s">
        <v>13440</v>
      </c>
      <c r="D204" s="47" t="s">
        <v>6158</v>
      </c>
      <c r="E204" s="47" t="b">
        <v>0</v>
      </c>
      <c r="F204" s="47" t="b">
        <v>0</v>
      </c>
      <c r="G204" s="47"/>
      <c r="H204" s="47"/>
      <c r="I204" s="47"/>
    </row>
    <row r="205" spans="1:9" ht="12.75">
      <c r="A205" s="68" t="s">
        <v>13613</v>
      </c>
      <c r="B205" s="70">
        <v>33756</v>
      </c>
      <c r="C205" s="68" t="s">
        <v>13614</v>
      </c>
      <c r="D205" s="47" t="s">
        <v>6158</v>
      </c>
      <c r="E205" s="47" t="b">
        <v>0</v>
      </c>
      <c r="F205" s="47" t="b">
        <v>0</v>
      </c>
      <c r="G205" s="47"/>
      <c r="H205" s="47"/>
      <c r="I205" s="47"/>
    </row>
    <row r="206" spans="1:9" ht="12.75">
      <c r="A206" s="68" t="s">
        <v>8962</v>
      </c>
      <c r="B206" s="70">
        <v>34304</v>
      </c>
      <c r="C206" s="68" t="s">
        <v>13440</v>
      </c>
      <c r="D206" s="47" t="s">
        <v>6158</v>
      </c>
      <c r="E206" s="47" t="b">
        <v>0</v>
      </c>
      <c r="F206" s="47" t="b">
        <v>0</v>
      </c>
      <c r="G206" s="47"/>
      <c r="H206" s="47"/>
      <c r="I206" s="47"/>
    </row>
    <row r="207" spans="1:9" ht="12.75">
      <c r="A207" s="68" t="s">
        <v>13615</v>
      </c>
      <c r="B207" s="69">
        <v>34617</v>
      </c>
      <c r="C207" s="68" t="s">
        <v>7802</v>
      </c>
      <c r="D207" s="47" t="s">
        <v>6158</v>
      </c>
      <c r="E207" s="47" t="b">
        <v>0</v>
      </c>
      <c r="F207" s="47" t="b">
        <v>0</v>
      </c>
      <c r="G207" s="47"/>
      <c r="H207" s="47"/>
      <c r="I207" s="47"/>
    </row>
    <row r="208" spans="1:9" ht="12.75">
      <c r="A208" s="68" t="s">
        <v>8963</v>
      </c>
      <c r="B208" s="70">
        <v>35004</v>
      </c>
      <c r="C208" s="68" t="s">
        <v>7802</v>
      </c>
      <c r="D208" s="47" t="s">
        <v>6158</v>
      </c>
      <c r="E208" s="47" t="b">
        <v>0</v>
      </c>
      <c r="F208" s="47" t="b">
        <v>0</v>
      </c>
      <c r="G208" s="47"/>
      <c r="H208" s="47"/>
      <c r="I208" s="47"/>
    </row>
    <row r="209" spans="1:9" ht="12.75">
      <c r="A209" s="68" t="s">
        <v>13616</v>
      </c>
      <c r="B209" s="69">
        <v>35509</v>
      </c>
      <c r="C209" s="68" t="s">
        <v>7802</v>
      </c>
      <c r="D209" s="47" t="s">
        <v>6158</v>
      </c>
      <c r="E209" s="47" t="b">
        <v>0</v>
      </c>
      <c r="F209" s="47" t="b">
        <v>0</v>
      </c>
      <c r="G209" s="47"/>
      <c r="H209" s="47"/>
      <c r="I209" s="47"/>
    </row>
    <row r="210" spans="1:9" ht="12.75">
      <c r="A210" s="68" t="s">
        <v>13617</v>
      </c>
      <c r="B210" s="72" t="s">
        <v>13492</v>
      </c>
      <c r="C210" s="68" t="s">
        <v>13434</v>
      </c>
      <c r="D210" s="47" t="s">
        <v>6158</v>
      </c>
      <c r="E210" s="47" t="b">
        <v>0</v>
      </c>
      <c r="F210" s="47" t="b">
        <v>0</v>
      </c>
      <c r="G210" s="47"/>
      <c r="H210" s="47"/>
      <c r="I210" s="47"/>
    </row>
    <row r="211" spans="1:9" ht="12.75">
      <c r="A211" s="68" t="s">
        <v>13618</v>
      </c>
      <c r="B211" s="70">
        <v>33208</v>
      </c>
      <c r="C211" s="68" t="s">
        <v>13424</v>
      </c>
      <c r="D211" s="47" t="s">
        <v>6158</v>
      </c>
      <c r="E211" s="47" t="b">
        <v>0</v>
      </c>
      <c r="F211" s="47" t="b">
        <v>0</v>
      </c>
      <c r="G211" s="47"/>
      <c r="H211" s="47"/>
      <c r="I211" s="47"/>
    </row>
    <row r="212" spans="1:9" ht="12.75">
      <c r="A212" s="68" t="s">
        <v>13619</v>
      </c>
      <c r="B212" s="70">
        <v>33147</v>
      </c>
      <c r="C212" s="68" t="s">
        <v>13620</v>
      </c>
      <c r="D212" s="47" t="s">
        <v>6158</v>
      </c>
      <c r="E212" s="47" t="b">
        <v>0</v>
      </c>
      <c r="F212" s="47" t="b">
        <v>0</v>
      </c>
      <c r="G212" s="47"/>
      <c r="H212" s="47"/>
      <c r="I212" s="47"/>
    </row>
    <row r="213" spans="1:9" ht="12.75">
      <c r="A213" s="68" t="s">
        <v>7077</v>
      </c>
      <c r="B213" s="69">
        <v>34020</v>
      </c>
      <c r="C213" s="68" t="s">
        <v>13621</v>
      </c>
      <c r="D213" s="47" t="s">
        <v>6158</v>
      </c>
      <c r="E213" s="47" t="b">
        <v>0</v>
      </c>
      <c r="F213" s="47" t="b">
        <v>0</v>
      </c>
      <c r="G213" s="47"/>
      <c r="H213" s="47"/>
      <c r="I213" s="47"/>
    </row>
    <row r="214" spans="1:9" ht="12.75">
      <c r="A214" s="68" t="s">
        <v>1950</v>
      </c>
      <c r="B214" s="70">
        <v>33329</v>
      </c>
      <c r="C214" s="68" t="s">
        <v>21</v>
      </c>
      <c r="D214" s="47" t="s">
        <v>6158</v>
      </c>
      <c r="E214" s="47" t="b">
        <v>0</v>
      </c>
      <c r="F214" s="47" t="b">
        <v>0</v>
      </c>
      <c r="G214" s="47"/>
      <c r="H214" s="47"/>
      <c r="I214" s="47"/>
    </row>
    <row r="215" spans="1:9" ht="12.75">
      <c r="A215" s="68" t="s">
        <v>13622</v>
      </c>
      <c r="B215" s="69">
        <v>34022</v>
      </c>
      <c r="C215" s="68" t="s">
        <v>13623</v>
      </c>
      <c r="D215" s="47" t="s">
        <v>6158</v>
      </c>
      <c r="E215" s="47" t="b">
        <v>0</v>
      </c>
      <c r="F215" s="47" t="b">
        <v>0</v>
      </c>
      <c r="G215" s="47"/>
      <c r="H215" s="47"/>
      <c r="I215" s="47"/>
    </row>
    <row r="216" spans="1:9" ht="12.75">
      <c r="A216" s="68" t="s">
        <v>8977</v>
      </c>
      <c r="B216" s="70">
        <v>34943</v>
      </c>
      <c r="C216" s="68" t="s">
        <v>11466</v>
      </c>
      <c r="D216" s="47" t="s">
        <v>6158</v>
      </c>
      <c r="E216" s="47" t="b">
        <v>0</v>
      </c>
      <c r="F216" s="47" t="b">
        <v>0</v>
      </c>
      <c r="G216" s="47"/>
      <c r="H216" s="47"/>
      <c r="I216" s="47"/>
    </row>
    <row r="217" spans="1:9" ht="12.75">
      <c r="A217" s="68" t="s">
        <v>1977</v>
      </c>
      <c r="B217" s="70">
        <v>32843</v>
      </c>
      <c r="C217" s="68" t="s">
        <v>21</v>
      </c>
      <c r="D217" s="47" t="s">
        <v>6158</v>
      </c>
      <c r="E217" s="47" t="b">
        <v>0</v>
      </c>
      <c r="F217" s="47" t="b">
        <v>0</v>
      </c>
      <c r="G217" s="47"/>
      <c r="H217" s="47"/>
      <c r="I217" s="47"/>
    </row>
    <row r="218" spans="1:9" ht="12.75">
      <c r="A218" s="68" t="s">
        <v>8978</v>
      </c>
      <c r="B218" s="69">
        <v>34946</v>
      </c>
      <c r="C218" s="68" t="s">
        <v>11466</v>
      </c>
      <c r="D218" s="47" t="s">
        <v>6158</v>
      </c>
      <c r="E218" s="47" t="b">
        <v>0</v>
      </c>
      <c r="F218" s="47" t="b">
        <v>0</v>
      </c>
      <c r="G218" s="47"/>
      <c r="H218" s="47"/>
      <c r="I218" s="47"/>
    </row>
    <row r="219" spans="1:9" ht="12.75">
      <c r="A219" s="68" t="s">
        <v>1991</v>
      </c>
      <c r="B219" s="71">
        <v>1998</v>
      </c>
      <c r="C219" s="68" t="s">
        <v>10385</v>
      </c>
      <c r="D219" s="47" t="s">
        <v>6158</v>
      </c>
      <c r="E219" s="47" t="b">
        <v>0</v>
      </c>
      <c r="F219" s="47" t="b">
        <v>0</v>
      </c>
      <c r="G219" s="47"/>
      <c r="H219" s="47"/>
      <c r="I219" s="47"/>
    </row>
    <row r="220" spans="1:9" ht="12.75">
      <c r="A220" s="68" t="s">
        <v>13624</v>
      </c>
      <c r="B220" s="70">
        <v>34304</v>
      </c>
      <c r="C220" s="68" t="s">
        <v>13625</v>
      </c>
      <c r="D220" s="47" t="s">
        <v>6158</v>
      </c>
      <c r="E220" s="47" t="b">
        <v>0</v>
      </c>
      <c r="F220" s="47" t="b">
        <v>0</v>
      </c>
      <c r="G220" s="47"/>
      <c r="H220" s="47"/>
      <c r="I220" s="47"/>
    </row>
    <row r="221" spans="1:9" ht="12.75">
      <c r="A221" s="68" t="s">
        <v>2027</v>
      </c>
      <c r="B221" s="70">
        <v>34001</v>
      </c>
      <c r="C221" s="68" t="s">
        <v>21</v>
      </c>
      <c r="D221" s="47" t="s">
        <v>6158</v>
      </c>
      <c r="E221" s="47" t="b">
        <v>0</v>
      </c>
      <c r="F221" s="47" t="b">
        <v>0</v>
      </c>
      <c r="G221" s="47"/>
      <c r="H221" s="47"/>
      <c r="I221" s="47"/>
    </row>
    <row r="222" spans="1:9" ht="12.75">
      <c r="A222" s="71" t="s">
        <v>13626</v>
      </c>
      <c r="B222" s="72" t="s">
        <v>13494</v>
      </c>
      <c r="C222" s="68" t="s">
        <v>5966</v>
      </c>
      <c r="D222" s="47" t="s">
        <v>6158</v>
      </c>
      <c r="E222" s="47" t="b">
        <v>0</v>
      </c>
      <c r="F222" s="47" t="b">
        <v>0</v>
      </c>
      <c r="G222" s="47"/>
      <c r="H222" s="47"/>
      <c r="I222" s="47"/>
    </row>
    <row r="223" spans="1:9" ht="12.75">
      <c r="A223" s="68" t="s">
        <v>13627</v>
      </c>
      <c r="B223" s="70">
        <v>33270</v>
      </c>
      <c r="C223" s="68" t="s">
        <v>13424</v>
      </c>
      <c r="D223" s="47" t="s">
        <v>6158</v>
      </c>
      <c r="E223" s="47" t="b">
        <v>0</v>
      </c>
      <c r="F223" s="47" t="b">
        <v>0</v>
      </c>
      <c r="G223" s="47"/>
      <c r="H223" s="47"/>
      <c r="I223" s="47"/>
    </row>
    <row r="224" spans="1:9" ht="12.75">
      <c r="A224" s="68" t="s">
        <v>13628</v>
      </c>
      <c r="B224" s="70">
        <v>33270</v>
      </c>
      <c r="C224" s="68" t="s">
        <v>13429</v>
      </c>
      <c r="D224" s="47" t="s">
        <v>6158</v>
      </c>
      <c r="E224" s="47" t="b">
        <v>0</v>
      </c>
      <c r="F224" s="47" t="b">
        <v>0</v>
      </c>
      <c r="G224" s="47"/>
      <c r="H224" s="47"/>
      <c r="I224" s="47"/>
    </row>
    <row r="225" spans="1:9" ht="12.75">
      <c r="A225" s="68" t="s">
        <v>2050</v>
      </c>
      <c r="B225" s="72" t="s">
        <v>13629</v>
      </c>
      <c r="C225" s="68" t="s">
        <v>13630</v>
      </c>
      <c r="D225" s="47" t="s">
        <v>6158</v>
      </c>
      <c r="E225" s="47" t="b">
        <v>0</v>
      </c>
      <c r="F225" s="47" t="b">
        <v>0</v>
      </c>
      <c r="G225" s="47"/>
      <c r="H225" s="47"/>
      <c r="I225" s="47"/>
    </row>
    <row r="226" spans="1:9" ht="12.75">
      <c r="A226" s="68" t="s">
        <v>13631</v>
      </c>
      <c r="B226" s="69">
        <v>35003</v>
      </c>
      <c r="C226" s="68" t="s">
        <v>21</v>
      </c>
      <c r="D226" s="47" t="s">
        <v>6158</v>
      </c>
      <c r="E226" s="47" t="b">
        <v>0</v>
      </c>
      <c r="F226" s="47" t="b">
        <v>0</v>
      </c>
      <c r="G226" s="47"/>
      <c r="H226" s="47"/>
      <c r="I226" s="47"/>
    </row>
    <row r="227" spans="1:9" ht="12.75">
      <c r="A227" s="68" t="s">
        <v>13632</v>
      </c>
      <c r="B227" s="72" t="s">
        <v>13633</v>
      </c>
      <c r="C227" s="71" t="s">
        <v>11212</v>
      </c>
      <c r="D227" s="47" t="s">
        <v>6158</v>
      </c>
      <c r="E227" s="47" t="b">
        <v>0</v>
      </c>
      <c r="F227" s="47" t="b">
        <v>0</v>
      </c>
      <c r="G227" s="47"/>
      <c r="H227" s="47"/>
      <c r="I227" s="47"/>
    </row>
    <row r="228" spans="1:9" ht="12.75">
      <c r="A228" s="68" t="s">
        <v>13634</v>
      </c>
      <c r="B228" s="70">
        <v>34243</v>
      </c>
      <c r="C228" s="68" t="s">
        <v>7708</v>
      </c>
      <c r="D228" s="47" t="s">
        <v>6158</v>
      </c>
      <c r="E228" s="47" t="b">
        <v>0</v>
      </c>
      <c r="F228" s="47" t="b">
        <v>0</v>
      </c>
      <c r="G228" s="47"/>
      <c r="H228" s="47"/>
      <c r="I228" s="47"/>
    </row>
    <row r="229" spans="1:9" ht="12.75">
      <c r="A229" s="68" t="s">
        <v>13635</v>
      </c>
      <c r="B229" s="72" t="s">
        <v>13548</v>
      </c>
      <c r="C229" s="71" t="s">
        <v>7360</v>
      </c>
      <c r="D229" s="47" t="s">
        <v>6158</v>
      </c>
      <c r="E229" s="47" t="b">
        <v>0</v>
      </c>
      <c r="F229" s="47" t="b">
        <v>0</v>
      </c>
      <c r="G229" s="47"/>
      <c r="H229" s="47"/>
      <c r="I229" s="47"/>
    </row>
    <row r="230" spans="1:9" ht="12.75">
      <c r="A230" s="68" t="s">
        <v>13636</v>
      </c>
      <c r="B230" s="70">
        <v>34182</v>
      </c>
      <c r="C230" s="68" t="s">
        <v>13440</v>
      </c>
      <c r="D230" s="47" t="s">
        <v>6158</v>
      </c>
      <c r="E230" s="47" t="b">
        <v>0</v>
      </c>
      <c r="F230" s="47" t="b">
        <v>0</v>
      </c>
      <c r="G230" s="47"/>
      <c r="H230" s="47"/>
      <c r="I230" s="47"/>
    </row>
    <row r="231" spans="1:9" ht="12.75">
      <c r="A231" s="68" t="s">
        <v>13637</v>
      </c>
      <c r="B231" s="70">
        <v>34669</v>
      </c>
      <c r="C231" s="68" t="s">
        <v>7092</v>
      </c>
      <c r="D231" s="47" t="s">
        <v>6158</v>
      </c>
      <c r="E231" s="47" t="b">
        <v>0</v>
      </c>
      <c r="F231" s="47" t="b">
        <v>0</v>
      </c>
      <c r="G231" s="47"/>
      <c r="H231" s="47"/>
      <c r="I231" s="47"/>
    </row>
    <row r="232" spans="1:9" ht="12.75">
      <c r="A232" s="68" t="s">
        <v>13638</v>
      </c>
      <c r="B232" s="70">
        <v>34304</v>
      </c>
      <c r="C232" s="71" t="s">
        <v>7360</v>
      </c>
      <c r="D232" s="47" t="s">
        <v>6158</v>
      </c>
      <c r="E232" s="47" t="b">
        <v>0</v>
      </c>
      <c r="F232" s="47" t="b">
        <v>0</v>
      </c>
      <c r="G232" s="47"/>
      <c r="H232" s="47"/>
      <c r="I232" s="47"/>
    </row>
    <row r="233" spans="1:9" ht="12.75">
      <c r="A233" s="68" t="s">
        <v>7716</v>
      </c>
      <c r="B233" s="72" t="s">
        <v>13416</v>
      </c>
      <c r="C233" s="68" t="s">
        <v>8884</v>
      </c>
      <c r="D233" s="47" t="s">
        <v>6158</v>
      </c>
      <c r="E233" s="47" t="b">
        <v>0</v>
      </c>
      <c r="F233" s="47" t="b">
        <v>0</v>
      </c>
      <c r="G233" s="47"/>
      <c r="H233" s="47"/>
      <c r="I233" s="47"/>
    </row>
    <row r="234" spans="1:9" ht="12.75">
      <c r="A234" s="68" t="s">
        <v>6490</v>
      </c>
      <c r="B234" s="70">
        <v>33086</v>
      </c>
      <c r="C234" s="68" t="s">
        <v>21</v>
      </c>
      <c r="D234" s="47" t="s">
        <v>6158</v>
      </c>
      <c r="E234" s="47" t="b">
        <v>0</v>
      </c>
      <c r="F234" s="47" t="b">
        <v>0</v>
      </c>
      <c r="G234" s="47"/>
      <c r="H234" s="47"/>
      <c r="I234" s="47"/>
    </row>
    <row r="235" spans="1:9" ht="12.75">
      <c r="A235" s="68" t="s">
        <v>13639</v>
      </c>
      <c r="B235" s="70">
        <v>32782</v>
      </c>
      <c r="C235" s="68" t="s">
        <v>21</v>
      </c>
      <c r="D235" s="47" t="s">
        <v>6158</v>
      </c>
      <c r="E235" s="47" t="b">
        <v>0</v>
      </c>
      <c r="F235" s="47" t="b">
        <v>0</v>
      </c>
      <c r="G235" s="47"/>
      <c r="H235" s="47"/>
      <c r="I235" s="47"/>
    </row>
    <row r="236" spans="1:9" ht="12.75">
      <c r="A236" s="68" t="s">
        <v>13640</v>
      </c>
      <c r="B236" s="72" t="s">
        <v>13641</v>
      </c>
      <c r="C236" s="71" t="s">
        <v>7463</v>
      </c>
      <c r="D236" s="47" t="s">
        <v>6158</v>
      </c>
      <c r="E236" s="47" t="b">
        <v>0</v>
      </c>
      <c r="F236" s="47" t="b">
        <v>0</v>
      </c>
      <c r="G236" s="47"/>
      <c r="H236" s="47"/>
      <c r="I236" s="47"/>
    </row>
    <row r="237" spans="1:9" ht="12.75">
      <c r="A237" s="68" t="s">
        <v>8986</v>
      </c>
      <c r="B237" s="70">
        <v>33909</v>
      </c>
      <c r="C237" s="68" t="s">
        <v>13642</v>
      </c>
      <c r="D237" s="47" t="s">
        <v>6158</v>
      </c>
      <c r="E237" s="47" t="b">
        <v>0</v>
      </c>
      <c r="F237" s="47" t="b">
        <v>0</v>
      </c>
      <c r="G237" s="47"/>
      <c r="H237" s="47"/>
      <c r="I237" s="47"/>
    </row>
    <row r="238" spans="1:9" ht="12.75">
      <c r="A238" s="68" t="s">
        <v>2180</v>
      </c>
      <c r="B238" s="69">
        <v>32864</v>
      </c>
      <c r="C238" s="68" t="s">
        <v>21</v>
      </c>
      <c r="D238" s="47" t="s">
        <v>6158</v>
      </c>
      <c r="E238" s="47" t="b">
        <v>0</v>
      </c>
      <c r="F238" s="47" t="b">
        <v>0</v>
      </c>
      <c r="G238" s="47"/>
      <c r="H238" s="47"/>
      <c r="I238" s="47"/>
    </row>
    <row r="239" spans="1:9" ht="12.75">
      <c r="A239" s="68" t="s">
        <v>13643</v>
      </c>
      <c r="B239" s="70">
        <v>33604</v>
      </c>
      <c r="C239" s="68" t="s">
        <v>21</v>
      </c>
      <c r="D239" s="47" t="s">
        <v>6158</v>
      </c>
      <c r="E239" s="47" t="b">
        <v>0</v>
      </c>
      <c r="F239" s="47" t="b">
        <v>0</v>
      </c>
      <c r="G239" s="47"/>
      <c r="H239" s="47"/>
      <c r="I239" s="47"/>
    </row>
    <row r="240" spans="1:9" ht="12.75">
      <c r="A240" s="68" t="s">
        <v>13644</v>
      </c>
      <c r="B240" s="69">
        <v>35186</v>
      </c>
      <c r="C240" s="68" t="s">
        <v>21</v>
      </c>
      <c r="D240" s="47" t="s">
        <v>6158</v>
      </c>
      <c r="E240" s="47" t="b">
        <v>0</v>
      </c>
      <c r="F240" s="47" t="b">
        <v>0</v>
      </c>
      <c r="G240" s="47"/>
      <c r="H240" s="47"/>
      <c r="I240" s="47"/>
    </row>
    <row r="241" spans="1:9" ht="12.75">
      <c r="A241" s="68" t="s">
        <v>13645</v>
      </c>
      <c r="B241" s="69">
        <v>34240</v>
      </c>
      <c r="C241" s="71" t="s">
        <v>6600</v>
      </c>
      <c r="D241" s="47" t="s">
        <v>6158</v>
      </c>
      <c r="E241" s="47" t="b">
        <v>0</v>
      </c>
      <c r="F241" s="47" t="b">
        <v>0</v>
      </c>
      <c r="G241" s="47"/>
      <c r="H241" s="47"/>
      <c r="I241" s="47"/>
    </row>
    <row r="242" spans="1:9" ht="12.75">
      <c r="A242" s="68" t="s">
        <v>13646</v>
      </c>
      <c r="B242" s="70">
        <v>33208</v>
      </c>
      <c r="C242" s="68" t="s">
        <v>13424</v>
      </c>
      <c r="D242" s="47" t="s">
        <v>6158</v>
      </c>
      <c r="E242" s="47" t="b">
        <v>0</v>
      </c>
      <c r="F242" s="47" t="b">
        <v>0</v>
      </c>
      <c r="G242" s="47"/>
      <c r="H242" s="47"/>
      <c r="I242" s="47"/>
    </row>
    <row r="243" spans="1:9" ht="12.75">
      <c r="A243" s="68" t="s">
        <v>13647</v>
      </c>
      <c r="B243" s="70">
        <v>34731</v>
      </c>
      <c r="C243" s="71" t="s">
        <v>69</v>
      </c>
      <c r="D243" s="47" t="s">
        <v>6158</v>
      </c>
      <c r="E243" s="47" t="b">
        <v>0</v>
      </c>
      <c r="F243" s="47" t="b">
        <v>0</v>
      </c>
      <c r="G243" s="47"/>
      <c r="H243" s="47"/>
      <c r="I243" s="47"/>
    </row>
    <row r="244" spans="1:9" ht="12.75">
      <c r="A244" s="68" t="s">
        <v>13648</v>
      </c>
      <c r="B244" s="72" t="s">
        <v>13494</v>
      </c>
      <c r="C244" s="68" t="s">
        <v>7302</v>
      </c>
      <c r="D244" s="47" t="s">
        <v>6158</v>
      </c>
      <c r="E244" s="47" t="b">
        <v>0</v>
      </c>
      <c r="F244" s="47" t="b">
        <v>0</v>
      </c>
      <c r="G244" s="47"/>
      <c r="H244" s="47"/>
      <c r="I244" s="47"/>
    </row>
    <row r="245" spans="1:9" ht="12.75">
      <c r="A245" s="68" t="s">
        <v>13649</v>
      </c>
      <c r="B245" s="70">
        <v>34304</v>
      </c>
      <c r="C245" s="68" t="s">
        <v>21</v>
      </c>
      <c r="D245" s="47" t="s">
        <v>6158</v>
      </c>
      <c r="E245" s="47" t="b">
        <v>0</v>
      </c>
      <c r="F245" s="47" t="b">
        <v>0</v>
      </c>
      <c r="G245" s="47"/>
      <c r="H245" s="47"/>
      <c r="I245" s="47"/>
    </row>
    <row r="246" spans="1:9" ht="12.75">
      <c r="A246" s="68" t="s">
        <v>13650</v>
      </c>
      <c r="B246" s="72" t="s">
        <v>13548</v>
      </c>
      <c r="C246" s="68" t="s">
        <v>21</v>
      </c>
      <c r="D246" s="47" t="s">
        <v>6158</v>
      </c>
      <c r="E246" s="47" t="b">
        <v>0</v>
      </c>
      <c r="F246" s="47" t="b">
        <v>0</v>
      </c>
      <c r="G246" s="47"/>
      <c r="H246" s="47"/>
      <c r="I246" s="47"/>
    </row>
    <row r="247" spans="1:9" ht="12.75">
      <c r="A247" s="68" t="s">
        <v>13651</v>
      </c>
      <c r="B247" s="70">
        <v>34425</v>
      </c>
      <c r="C247" s="71" t="s">
        <v>7708</v>
      </c>
      <c r="D247" s="47" t="s">
        <v>6158</v>
      </c>
      <c r="E247" s="47" t="b">
        <v>0</v>
      </c>
      <c r="F247" s="47" t="b">
        <v>0</v>
      </c>
      <c r="G247" s="47"/>
      <c r="H247" s="47"/>
      <c r="I247" s="47"/>
    </row>
    <row r="248" spans="1:9" ht="12.75">
      <c r="A248" s="68" t="s">
        <v>13652</v>
      </c>
      <c r="B248" s="70">
        <v>33543</v>
      </c>
      <c r="C248" s="68" t="s">
        <v>112</v>
      </c>
      <c r="D248" s="47" t="s">
        <v>6158</v>
      </c>
      <c r="E248" s="47" t="b">
        <v>0</v>
      </c>
      <c r="F248" s="47" t="b">
        <v>0</v>
      </c>
      <c r="G248" s="47"/>
      <c r="H248" s="47"/>
      <c r="I248" s="47"/>
    </row>
    <row r="249" spans="1:9" ht="12.75">
      <c r="A249" s="68" t="s">
        <v>13653</v>
      </c>
      <c r="B249" s="69">
        <v>34221</v>
      </c>
      <c r="C249" s="68" t="s">
        <v>21</v>
      </c>
      <c r="D249" s="47" t="s">
        <v>6158</v>
      </c>
      <c r="E249" s="47" t="b">
        <v>0</v>
      </c>
      <c r="F249" s="47" t="b">
        <v>0</v>
      </c>
      <c r="G249" s="47"/>
      <c r="H249" s="47"/>
      <c r="I249" s="47"/>
    </row>
    <row r="250" spans="1:9" ht="12.75">
      <c r="A250" s="68" t="s">
        <v>13654</v>
      </c>
      <c r="B250" s="70">
        <v>33390</v>
      </c>
      <c r="C250" s="68" t="s">
        <v>13655</v>
      </c>
      <c r="D250" s="47" t="s">
        <v>6158</v>
      </c>
      <c r="E250" s="47" t="b">
        <v>0</v>
      </c>
      <c r="F250" s="47" t="b">
        <v>0</v>
      </c>
      <c r="G250" s="47"/>
      <c r="H250" s="47"/>
      <c r="I250" s="47"/>
    </row>
    <row r="251" spans="1:9" ht="12.75">
      <c r="A251" s="68" t="s">
        <v>2391</v>
      </c>
      <c r="B251" s="70">
        <v>33208</v>
      </c>
      <c r="C251" s="68" t="s">
        <v>7708</v>
      </c>
      <c r="D251" s="47" t="s">
        <v>6158</v>
      </c>
      <c r="E251" s="47" t="b">
        <v>0</v>
      </c>
      <c r="F251" s="47" t="b">
        <v>0</v>
      </c>
      <c r="G251" s="47"/>
      <c r="H251" s="47"/>
      <c r="I251" s="47"/>
    </row>
    <row r="252" spans="1:9" ht="12.75">
      <c r="A252" s="68" t="s">
        <v>13656</v>
      </c>
      <c r="B252" s="70">
        <v>33390</v>
      </c>
      <c r="C252" s="68" t="s">
        <v>9339</v>
      </c>
      <c r="D252" s="47" t="s">
        <v>6158</v>
      </c>
      <c r="E252" s="47" t="b">
        <v>0</v>
      </c>
      <c r="F252" s="47" t="b">
        <v>0</v>
      </c>
      <c r="G252" s="47"/>
      <c r="H252" s="47"/>
      <c r="I252" s="47"/>
    </row>
    <row r="253" spans="1:9" ht="12.75">
      <c r="A253" s="68" t="s">
        <v>13657</v>
      </c>
      <c r="B253" s="70">
        <v>34090</v>
      </c>
      <c r="C253" s="68" t="s">
        <v>8816</v>
      </c>
      <c r="D253" s="47" t="s">
        <v>6158</v>
      </c>
      <c r="E253" s="47" t="b">
        <v>0</v>
      </c>
      <c r="F253" s="47" t="b">
        <v>0</v>
      </c>
      <c r="G253" s="47"/>
      <c r="H253" s="47"/>
      <c r="I253" s="47"/>
    </row>
    <row r="254" spans="1:9" ht="12.75">
      <c r="A254" s="71" t="s">
        <v>13658</v>
      </c>
      <c r="B254" s="70">
        <v>34486</v>
      </c>
      <c r="C254" s="68" t="s">
        <v>8816</v>
      </c>
      <c r="D254" s="47" t="s">
        <v>6158</v>
      </c>
      <c r="E254" s="47" t="b">
        <v>0</v>
      </c>
      <c r="F254" s="47" t="b">
        <v>0</v>
      </c>
      <c r="G254" s="47"/>
      <c r="H254" s="47"/>
      <c r="I254" s="47"/>
    </row>
    <row r="255" spans="1:9" ht="12.75">
      <c r="A255" s="68" t="s">
        <v>13659</v>
      </c>
      <c r="B255" s="70">
        <v>34851</v>
      </c>
      <c r="C255" s="68" t="s">
        <v>8816</v>
      </c>
      <c r="D255" s="47" t="s">
        <v>6158</v>
      </c>
      <c r="E255" s="47" t="b">
        <v>0</v>
      </c>
      <c r="F255" s="47" t="b">
        <v>0</v>
      </c>
      <c r="G255" s="47"/>
      <c r="H255" s="47"/>
      <c r="I255" s="47"/>
    </row>
    <row r="256" spans="1:9" ht="12.75">
      <c r="A256" s="68" t="s">
        <v>13660</v>
      </c>
      <c r="B256" s="70">
        <v>34243</v>
      </c>
      <c r="C256" s="71" t="s">
        <v>7802</v>
      </c>
      <c r="D256" s="47" t="s">
        <v>6158</v>
      </c>
      <c r="E256" s="47" t="b">
        <v>0</v>
      </c>
      <c r="F256" s="47" t="b">
        <v>0</v>
      </c>
      <c r="G256" s="47"/>
      <c r="H256" s="47"/>
      <c r="I256" s="47"/>
    </row>
    <row r="257" spans="1:9" ht="12.75">
      <c r="A257" s="68" t="s">
        <v>13661</v>
      </c>
      <c r="B257" s="70">
        <v>34912</v>
      </c>
      <c r="C257" s="71" t="s">
        <v>7075</v>
      </c>
      <c r="D257" s="47" t="s">
        <v>6158</v>
      </c>
      <c r="E257" s="47" t="b">
        <v>0</v>
      </c>
      <c r="F257" s="47" t="b">
        <v>0</v>
      </c>
      <c r="G257" s="47"/>
      <c r="H257" s="47"/>
      <c r="I257" s="47"/>
    </row>
    <row r="258" spans="1:9" ht="12.75">
      <c r="A258" s="68" t="s">
        <v>13662</v>
      </c>
      <c r="B258" s="72" t="s">
        <v>13431</v>
      </c>
      <c r="C258" s="68" t="s">
        <v>5840</v>
      </c>
      <c r="D258" s="47" t="s">
        <v>6158</v>
      </c>
      <c r="E258" s="47" t="b">
        <v>0</v>
      </c>
      <c r="F258" s="47" t="b">
        <v>0</v>
      </c>
      <c r="G258" s="47"/>
      <c r="H258" s="47"/>
      <c r="I258" s="47"/>
    </row>
    <row r="259" spans="1:9" ht="12.75">
      <c r="A259" s="68" t="s">
        <v>2446</v>
      </c>
      <c r="B259" s="70">
        <v>33178</v>
      </c>
      <c r="C259" s="68" t="s">
        <v>13663</v>
      </c>
      <c r="D259" s="47" t="s">
        <v>6158</v>
      </c>
      <c r="E259" s="47" t="b">
        <v>0</v>
      </c>
      <c r="F259" s="47" t="b">
        <v>0</v>
      </c>
      <c r="G259" s="47"/>
      <c r="H259" s="47"/>
      <c r="I259" s="47"/>
    </row>
    <row r="260" spans="1:9" ht="12.75">
      <c r="A260" s="68" t="s">
        <v>13664</v>
      </c>
      <c r="B260" s="69">
        <v>32884</v>
      </c>
      <c r="C260" s="68" t="s">
        <v>13665</v>
      </c>
      <c r="D260" s="47" t="s">
        <v>6158</v>
      </c>
      <c r="E260" s="47" t="b">
        <v>0</v>
      </c>
      <c r="F260" s="47" t="b">
        <v>0</v>
      </c>
      <c r="G260" s="47"/>
      <c r="H260" s="47"/>
      <c r="I260" s="47"/>
    </row>
    <row r="261" spans="1:9" ht="12.75">
      <c r="A261" s="68" t="s">
        <v>13666</v>
      </c>
      <c r="B261" s="69">
        <v>34197</v>
      </c>
      <c r="C261" s="68" t="s">
        <v>13667</v>
      </c>
      <c r="D261" s="47" t="s">
        <v>6158</v>
      </c>
      <c r="E261" s="47" t="b">
        <v>0</v>
      </c>
      <c r="F261" s="47" t="b">
        <v>0</v>
      </c>
      <c r="G261" s="47"/>
      <c r="H261" s="47"/>
      <c r="I261" s="47"/>
    </row>
    <row r="262" spans="1:9" ht="12.75">
      <c r="A262" s="68" t="s">
        <v>2500</v>
      </c>
      <c r="B262" s="72" t="s">
        <v>13416</v>
      </c>
      <c r="C262" s="68" t="s">
        <v>112</v>
      </c>
      <c r="D262" s="47" t="s">
        <v>6158</v>
      </c>
      <c r="E262" s="47" t="b">
        <v>0</v>
      </c>
      <c r="F262" s="47" t="b">
        <v>0</v>
      </c>
      <c r="G262" s="47"/>
      <c r="H262" s="47"/>
      <c r="I262" s="47"/>
    </row>
    <row r="263" spans="1:9" ht="12.75">
      <c r="A263" s="68" t="s">
        <v>7780</v>
      </c>
      <c r="B263" s="72" t="s">
        <v>13469</v>
      </c>
      <c r="C263" s="68" t="s">
        <v>21</v>
      </c>
      <c r="D263" s="47" t="s">
        <v>6158</v>
      </c>
      <c r="E263" s="47" t="b">
        <v>0</v>
      </c>
      <c r="F263" s="47" t="b">
        <v>0</v>
      </c>
      <c r="G263" s="47"/>
      <c r="H263" s="47"/>
      <c r="I263" s="47"/>
    </row>
    <row r="264" spans="1:9" ht="12.75">
      <c r="A264" s="68" t="s">
        <v>7782</v>
      </c>
      <c r="B264" s="71">
        <v>1993</v>
      </c>
      <c r="C264" s="68" t="s">
        <v>21</v>
      </c>
      <c r="D264" s="47" t="s">
        <v>6158</v>
      </c>
      <c r="E264" s="47" t="b">
        <v>0</v>
      </c>
      <c r="F264" s="47" t="b">
        <v>0</v>
      </c>
      <c r="G264" s="47"/>
      <c r="H264" s="47"/>
      <c r="I264" s="47"/>
    </row>
    <row r="265" spans="1:9" ht="12.75">
      <c r="A265" s="68" t="s">
        <v>2513</v>
      </c>
      <c r="B265" s="70">
        <v>34182</v>
      </c>
      <c r="C265" s="68" t="s">
        <v>7443</v>
      </c>
      <c r="D265" s="47" t="s">
        <v>6158</v>
      </c>
      <c r="E265" s="47" t="b">
        <v>0</v>
      </c>
      <c r="F265" s="47" t="b">
        <v>0</v>
      </c>
      <c r="G265" s="47"/>
      <c r="H265" s="47"/>
      <c r="I265" s="47"/>
    </row>
    <row r="266" spans="1:9" ht="12.75">
      <c r="A266" s="68" t="s">
        <v>13216</v>
      </c>
      <c r="B266" s="70">
        <v>34121</v>
      </c>
      <c r="C266" s="68" t="s">
        <v>5966</v>
      </c>
      <c r="D266" s="47" t="s">
        <v>6158</v>
      </c>
      <c r="E266" s="47" t="b">
        <v>0</v>
      </c>
      <c r="F266" s="47" t="b">
        <v>0</v>
      </c>
      <c r="G266" s="47"/>
      <c r="H266" s="47"/>
      <c r="I266" s="47"/>
    </row>
    <row r="267" spans="1:9" ht="12.75">
      <c r="A267" s="68" t="s">
        <v>13668</v>
      </c>
      <c r="B267" s="70">
        <v>34578</v>
      </c>
      <c r="C267" s="68" t="s">
        <v>7802</v>
      </c>
      <c r="D267" s="47" t="s">
        <v>6158</v>
      </c>
      <c r="E267" s="47" t="b">
        <v>0</v>
      </c>
      <c r="F267" s="47" t="b">
        <v>0</v>
      </c>
      <c r="G267" s="47"/>
      <c r="H267" s="47"/>
      <c r="I267" s="47"/>
    </row>
    <row r="268" spans="1:9" ht="12.75">
      <c r="A268" s="68" t="s">
        <v>13669</v>
      </c>
      <c r="B268" s="70">
        <v>33543</v>
      </c>
      <c r="C268" s="68" t="s">
        <v>13440</v>
      </c>
      <c r="D268" s="47" t="s">
        <v>6158</v>
      </c>
      <c r="E268" s="47" t="b">
        <v>0</v>
      </c>
      <c r="F268" s="47" t="b">
        <v>0</v>
      </c>
      <c r="G268" s="47"/>
      <c r="H268" s="47"/>
      <c r="I268" s="47"/>
    </row>
    <row r="269" spans="1:9" ht="12.75">
      <c r="A269" s="68" t="s">
        <v>13670</v>
      </c>
      <c r="B269" s="70">
        <v>34335</v>
      </c>
      <c r="C269" s="68" t="s">
        <v>8884</v>
      </c>
      <c r="D269" s="47" t="s">
        <v>6158</v>
      </c>
      <c r="E269" s="47" t="b">
        <v>0</v>
      </c>
      <c r="F269" s="47" t="b">
        <v>0</v>
      </c>
      <c r="G269" s="47"/>
      <c r="H269" s="47"/>
      <c r="I269" s="47"/>
    </row>
    <row r="270" spans="1:9" ht="12.75">
      <c r="A270" s="68" t="s">
        <v>11405</v>
      </c>
      <c r="B270" s="70">
        <v>34516</v>
      </c>
      <c r="C270" s="68" t="s">
        <v>7075</v>
      </c>
      <c r="D270" s="47" t="s">
        <v>6158</v>
      </c>
      <c r="E270" s="47" t="b">
        <v>0</v>
      </c>
      <c r="F270" s="47" t="b">
        <v>0</v>
      </c>
      <c r="G270" s="47"/>
      <c r="H270" s="47"/>
      <c r="I270" s="47"/>
    </row>
    <row r="271" spans="1:9" ht="12.75">
      <c r="A271" s="68" t="s">
        <v>10403</v>
      </c>
      <c r="B271" s="72" t="s">
        <v>13511</v>
      </c>
      <c r="C271" s="68" t="s">
        <v>7075</v>
      </c>
      <c r="D271" s="47" t="s">
        <v>6158</v>
      </c>
      <c r="E271" s="47" t="b">
        <v>0</v>
      </c>
      <c r="F271" s="47" t="b">
        <v>0</v>
      </c>
      <c r="G271" s="47"/>
      <c r="H271" s="47"/>
      <c r="I271" s="47"/>
    </row>
    <row r="272" spans="1:9" ht="12.75">
      <c r="A272" s="68" t="s">
        <v>2619</v>
      </c>
      <c r="B272" s="70">
        <v>33147</v>
      </c>
      <c r="C272" s="71" t="s">
        <v>13556</v>
      </c>
      <c r="D272" s="47" t="s">
        <v>6158</v>
      </c>
      <c r="E272" s="47" t="b">
        <v>0</v>
      </c>
      <c r="F272" s="47" t="b">
        <v>0</v>
      </c>
      <c r="G272" s="47"/>
      <c r="H272" s="47"/>
      <c r="I272" s="47"/>
    </row>
    <row r="273" spans="1:9" ht="12.75">
      <c r="A273" s="68" t="s">
        <v>13671</v>
      </c>
      <c r="B273" s="69">
        <v>34486</v>
      </c>
      <c r="C273" s="68" t="s">
        <v>21</v>
      </c>
      <c r="D273" s="47" t="s">
        <v>6158</v>
      </c>
      <c r="E273" s="47" t="b">
        <v>0</v>
      </c>
      <c r="F273" s="47" t="b">
        <v>0</v>
      </c>
      <c r="G273" s="47"/>
      <c r="H273" s="47"/>
      <c r="I273" s="47"/>
    </row>
    <row r="274" spans="1:9" ht="12.75">
      <c r="A274" s="68" t="s">
        <v>10408</v>
      </c>
      <c r="B274" s="70">
        <v>33270</v>
      </c>
      <c r="C274" s="71" t="s">
        <v>8816</v>
      </c>
      <c r="D274" s="47" t="s">
        <v>6158</v>
      </c>
      <c r="E274" s="47" t="b">
        <v>0</v>
      </c>
      <c r="F274" s="47" t="b">
        <v>0</v>
      </c>
      <c r="G274" s="47"/>
      <c r="H274" s="47"/>
      <c r="I274" s="47"/>
    </row>
    <row r="275" spans="1:9" ht="12.75">
      <c r="A275" s="68" t="s">
        <v>9015</v>
      </c>
      <c r="B275" s="70">
        <v>34790</v>
      </c>
      <c r="C275" s="68" t="s">
        <v>7075</v>
      </c>
      <c r="D275" s="47" t="s">
        <v>6158</v>
      </c>
      <c r="E275" s="47" t="b">
        <v>0</v>
      </c>
      <c r="F275" s="47" t="b">
        <v>0</v>
      </c>
      <c r="G275" s="47"/>
      <c r="H275" s="47"/>
      <c r="I275" s="47"/>
    </row>
    <row r="276" spans="1:9" ht="12.75">
      <c r="A276" s="68" t="s">
        <v>13672</v>
      </c>
      <c r="B276" s="70">
        <v>34029</v>
      </c>
      <c r="C276" s="68" t="s">
        <v>8816</v>
      </c>
      <c r="D276" s="47" t="s">
        <v>6158</v>
      </c>
      <c r="E276" s="47" t="b">
        <v>0</v>
      </c>
      <c r="F276" s="47" t="b">
        <v>0</v>
      </c>
      <c r="G276" s="47"/>
      <c r="H276" s="47"/>
      <c r="I276" s="47"/>
    </row>
    <row r="277" spans="1:9" ht="12.75">
      <c r="A277" s="68" t="s">
        <v>13673</v>
      </c>
      <c r="B277" s="70">
        <v>33117</v>
      </c>
      <c r="C277" s="68" t="s">
        <v>13674</v>
      </c>
      <c r="D277" s="47" t="s">
        <v>6158</v>
      </c>
      <c r="E277" s="47" t="b">
        <v>0</v>
      </c>
      <c r="F277" s="47" t="b">
        <v>0</v>
      </c>
      <c r="G277" s="47"/>
      <c r="H277" s="47"/>
      <c r="I277" s="47"/>
    </row>
    <row r="278" spans="1:9" ht="12.75">
      <c r="A278" s="68" t="s">
        <v>13675</v>
      </c>
      <c r="B278" s="70">
        <v>34029</v>
      </c>
      <c r="C278" s="68" t="s">
        <v>13676</v>
      </c>
      <c r="D278" s="47" t="s">
        <v>6158</v>
      </c>
      <c r="E278" s="47" t="b">
        <v>0</v>
      </c>
      <c r="F278" s="47" t="b">
        <v>0</v>
      </c>
      <c r="G278" s="47"/>
      <c r="H278" s="47"/>
      <c r="I278" s="47"/>
    </row>
    <row r="279" spans="1:9" ht="12.75">
      <c r="A279" s="68" t="s">
        <v>13677</v>
      </c>
      <c r="B279" s="70">
        <v>33329</v>
      </c>
      <c r="C279" s="68" t="s">
        <v>7802</v>
      </c>
      <c r="D279" s="47" t="s">
        <v>6158</v>
      </c>
      <c r="E279" s="47" t="b">
        <v>0</v>
      </c>
      <c r="F279" s="47" t="b">
        <v>0</v>
      </c>
      <c r="G279" s="47"/>
      <c r="H279" s="47"/>
      <c r="I279" s="47"/>
    </row>
    <row r="280" spans="1:9" ht="12.75">
      <c r="A280" s="68" t="s">
        <v>13678</v>
      </c>
      <c r="B280" s="69">
        <v>33468</v>
      </c>
      <c r="C280" s="68" t="s">
        <v>13440</v>
      </c>
      <c r="D280" s="47" t="s">
        <v>6158</v>
      </c>
      <c r="E280" s="47" t="b">
        <v>0</v>
      </c>
      <c r="F280" s="47" t="b">
        <v>0</v>
      </c>
      <c r="G280" s="47"/>
      <c r="H280" s="47"/>
      <c r="I280" s="47"/>
    </row>
    <row r="281" spans="1:9" ht="12.75">
      <c r="A281" s="68" t="s">
        <v>13679</v>
      </c>
      <c r="B281" s="70">
        <v>34304</v>
      </c>
      <c r="C281" s="68" t="s">
        <v>7802</v>
      </c>
      <c r="D281" s="47" t="s">
        <v>6158</v>
      </c>
      <c r="E281" s="47" t="b">
        <v>0</v>
      </c>
      <c r="F281" s="47" t="b">
        <v>0</v>
      </c>
      <c r="G281" s="47"/>
      <c r="H281" s="47"/>
      <c r="I281" s="47"/>
    </row>
    <row r="282" spans="1:9" ht="12.75">
      <c r="A282" s="68" t="s">
        <v>9018</v>
      </c>
      <c r="B282" s="70">
        <v>34455</v>
      </c>
      <c r="C282" s="68" t="s">
        <v>7064</v>
      </c>
      <c r="D282" s="47" t="s">
        <v>6158</v>
      </c>
      <c r="E282" s="47" t="b">
        <v>0</v>
      </c>
      <c r="F282" s="47" t="b">
        <v>0</v>
      </c>
      <c r="G282" s="47"/>
      <c r="H282" s="47"/>
      <c r="I282" s="47"/>
    </row>
    <row r="283" spans="1:9" ht="12.75">
      <c r="A283" s="68" t="s">
        <v>13680</v>
      </c>
      <c r="B283" s="72" t="s">
        <v>13548</v>
      </c>
      <c r="C283" s="68" t="s">
        <v>13681</v>
      </c>
      <c r="D283" s="47" t="s">
        <v>6158</v>
      </c>
      <c r="E283" s="47" t="b">
        <v>0</v>
      </c>
      <c r="F283" s="47" t="b">
        <v>0</v>
      </c>
      <c r="G283" s="47"/>
      <c r="H283" s="47"/>
      <c r="I283" s="47"/>
    </row>
    <row r="284" spans="1:9" ht="12.75">
      <c r="A284" s="68" t="s">
        <v>7832</v>
      </c>
      <c r="B284" s="72" t="s">
        <v>13416</v>
      </c>
      <c r="C284" s="68" t="s">
        <v>5966</v>
      </c>
      <c r="D284" s="47" t="s">
        <v>6158</v>
      </c>
      <c r="E284" s="47" t="b">
        <v>0</v>
      </c>
      <c r="F284" s="47" t="b">
        <v>0</v>
      </c>
      <c r="G284" s="47"/>
      <c r="H284" s="47"/>
      <c r="I284" s="47"/>
    </row>
    <row r="285" spans="1:9" ht="12.75">
      <c r="A285" s="71" t="s">
        <v>9020</v>
      </c>
      <c r="B285" s="70">
        <v>34486</v>
      </c>
      <c r="C285" s="68" t="s">
        <v>5966</v>
      </c>
      <c r="D285" s="47" t="s">
        <v>6158</v>
      </c>
      <c r="E285" s="47" t="b">
        <v>0</v>
      </c>
      <c r="F285" s="47" t="b">
        <v>0</v>
      </c>
      <c r="G285" s="47"/>
      <c r="H285" s="47"/>
      <c r="I285" s="47"/>
    </row>
    <row r="286" spans="1:9" ht="12.75">
      <c r="A286" s="71" t="s">
        <v>9021</v>
      </c>
      <c r="B286" s="70">
        <v>34425</v>
      </c>
      <c r="C286" s="68" t="s">
        <v>5966</v>
      </c>
      <c r="D286" s="47" t="s">
        <v>6158</v>
      </c>
      <c r="E286" s="47" t="b">
        <v>0</v>
      </c>
      <c r="F286" s="47" t="b">
        <v>0</v>
      </c>
      <c r="G286" s="47"/>
      <c r="H286" s="47"/>
      <c r="I286" s="47"/>
    </row>
    <row r="287" spans="1:9" ht="12.75">
      <c r="A287" s="68" t="s">
        <v>13682</v>
      </c>
      <c r="B287" s="72" t="s">
        <v>13416</v>
      </c>
      <c r="C287" s="71" t="s">
        <v>13549</v>
      </c>
      <c r="D287" s="47" t="s">
        <v>6158</v>
      </c>
      <c r="E287" s="47" t="b">
        <v>0</v>
      </c>
      <c r="F287" s="47" t="b">
        <v>0</v>
      </c>
      <c r="G287" s="47"/>
      <c r="H287" s="47"/>
      <c r="I287" s="47"/>
    </row>
    <row r="288" spans="1:9" ht="12.75">
      <c r="A288" s="68" t="s">
        <v>13683</v>
      </c>
      <c r="B288" s="69">
        <v>33479</v>
      </c>
      <c r="C288" s="68" t="s">
        <v>21</v>
      </c>
      <c r="D288" s="47" t="s">
        <v>6158</v>
      </c>
      <c r="E288" s="47" t="b">
        <v>0</v>
      </c>
      <c r="F288" s="47" t="b">
        <v>0</v>
      </c>
      <c r="G288" s="47"/>
      <c r="H288" s="47"/>
      <c r="I288" s="47"/>
    </row>
    <row r="289" spans="1:9" ht="12.75">
      <c r="A289" s="68" t="s">
        <v>2701</v>
      </c>
      <c r="B289" s="70">
        <v>34366</v>
      </c>
      <c r="C289" s="68" t="s">
        <v>490</v>
      </c>
      <c r="D289" s="47" t="s">
        <v>6158</v>
      </c>
      <c r="E289" s="47" t="b">
        <v>0</v>
      </c>
      <c r="F289" s="47" t="b">
        <v>0</v>
      </c>
      <c r="G289" s="47"/>
      <c r="H289" s="47"/>
      <c r="I289" s="47"/>
    </row>
    <row r="290" spans="1:9" ht="12.75">
      <c r="A290" s="68" t="s">
        <v>13684</v>
      </c>
      <c r="B290" s="69">
        <v>33229</v>
      </c>
      <c r="C290" s="68" t="s">
        <v>21</v>
      </c>
      <c r="D290" s="47" t="s">
        <v>6158</v>
      </c>
      <c r="E290" s="47" t="b">
        <v>0</v>
      </c>
      <c r="F290" s="47" t="b">
        <v>0</v>
      </c>
      <c r="G290" s="47"/>
      <c r="H290" s="47"/>
      <c r="I290" s="47"/>
    </row>
    <row r="291" spans="1:9" ht="12.75">
      <c r="A291" s="71" t="s">
        <v>13685</v>
      </c>
      <c r="B291" s="70">
        <v>33573</v>
      </c>
      <c r="C291" s="68" t="s">
        <v>21</v>
      </c>
      <c r="D291" s="47" t="s">
        <v>6158</v>
      </c>
      <c r="E291" s="47" t="b">
        <v>0</v>
      </c>
      <c r="F291" s="47" t="b">
        <v>0</v>
      </c>
      <c r="G291" s="47"/>
      <c r="H291" s="47"/>
      <c r="I291" s="47"/>
    </row>
    <row r="292" spans="1:9" ht="12.75">
      <c r="A292" s="68" t="s">
        <v>13686</v>
      </c>
      <c r="B292" s="70">
        <v>33178</v>
      </c>
      <c r="C292" s="68" t="s">
        <v>7802</v>
      </c>
      <c r="D292" s="47" t="s">
        <v>6158</v>
      </c>
      <c r="E292" s="47" t="b">
        <v>0</v>
      </c>
      <c r="F292" s="47" t="b">
        <v>0</v>
      </c>
      <c r="G292" s="47"/>
      <c r="H292" s="47"/>
      <c r="I292" s="47"/>
    </row>
    <row r="293" spans="1:9" ht="12.75">
      <c r="A293" s="68" t="s">
        <v>13687</v>
      </c>
      <c r="B293" s="72" t="s">
        <v>13453</v>
      </c>
      <c r="C293" s="71" t="s">
        <v>7802</v>
      </c>
      <c r="D293" s="47" t="s">
        <v>6158</v>
      </c>
      <c r="E293" s="47" t="b">
        <v>0</v>
      </c>
      <c r="F293" s="47" t="b">
        <v>0</v>
      </c>
      <c r="G293" s="47"/>
      <c r="H293" s="47"/>
      <c r="I293" s="47"/>
    </row>
    <row r="294" spans="1:9" ht="12.75">
      <c r="A294" s="68" t="s">
        <v>13688</v>
      </c>
      <c r="B294" s="70">
        <v>33939</v>
      </c>
      <c r="C294" s="68" t="s">
        <v>13689</v>
      </c>
      <c r="D294" s="47" t="s">
        <v>6158</v>
      </c>
      <c r="E294" s="47" t="b">
        <v>0</v>
      </c>
      <c r="F294" s="47" t="b">
        <v>0</v>
      </c>
      <c r="G294" s="47"/>
      <c r="H294" s="47"/>
      <c r="I294" s="47"/>
    </row>
    <row r="295" spans="1:9" ht="12.75">
      <c r="A295" s="68" t="s">
        <v>13690</v>
      </c>
      <c r="B295" s="70">
        <v>33939</v>
      </c>
      <c r="C295" s="68" t="s">
        <v>7802</v>
      </c>
      <c r="D295" s="47" t="s">
        <v>6158</v>
      </c>
      <c r="E295" s="47" t="b">
        <v>0</v>
      </c>
      <c r="F295" s="47" t="b">
        <v>0</v>
      </c>
      <c r="G295" s="47"/>
      <c r="H295" s="47"/>
      <c r="I295" s="47"/>
    </row>
    <row r="296" spans="1:9" ht="12.75">
      <c r="A296" s="68" t="s">
        <v>7845</v>
      </c>
      <c r="B296" s="72" t="s">
        <v>13691</v>
      </c>
      <c r="C296" s="68" t="s">
        <v>13440</v>
      </c>
      <c r="D296" s="47" t="s">
        <v>6158</v>
      </c>
      <c r="E296" s="47" t="b">
        <v>0</v>
      </c>
      <c r="F296" s="47" t="b">
        <v>0</v>
      </c>
      <c r="G296" s="47"/>
      <c r="H296" s="47"/>
      <c r="I296" s="47"/>
    </row>
    <row r="297" spans="1:9" ht="12.75">
      <c r="A297" s="68" t="s">
        <v>9029</v>
      </c>
      <c r="B297" s="69">
        <v>34866</v>
      </c>
      <c r="C297" s="68" t="s">
        <v>11466</v>
      </c>
      <c r="D297" s="47" t="s">
        <v>6158</v>
      </c>
      <c r="E297" s="47" t="b">
        <v>0</v>
      </c>
      <c r="F297" s="47" t="b">
        <v>0</v>
      </c>
      <c r="G297" s="47"/>
      <c r="H297" s="47"/>
      <c r="I297" s="47"/>
    </row>
    <row r="298" spans="1:9" ht="12.75">
      <c r="A298" s="68" t="s">
        <v>13692</v>
      </c>
      <c r="B298" s="70">
        <v>33329</v>
      </c>
      <c r="C298" s="71" t="s">
        <v>5840</v>
      </c>
      <c r="D298" s="47" t="s">
        <v>6158</v>
      </c>
      <c r="E298" s="47" t="b">
        <v>0</v>
      </c>
      <c r="F298" s="47" t="b">
        <v>0</v>
      </c>
      <c r="G298" s="47"/>
      <c r="H298" s="47"/>
      <c r="I298" s="47"/>
    </row>
    <row r="299" spans="1:9" ht="12.75">
      <c r="A299" s="68" t="s">
        <v>13693</v>
      </c>
      <c r="B299" s="70">
        <v>34516</v>
      </c>
      <c r="C299" s="68" t="s">
        <v>13694</v>
      </c>
      <c r="D299" s="47" t="s">
        <v>6158</v>
      </c>
      <c r="E299" s="47" t="b">
        <v>0</v>
      </c>
      <c r="F299" s="47" t="b">
        <v>0</v>
      </c>
      <c r="G299" s="47"/>
      <c r="H299" s="47"/>
      <c r="I299" s="47"/>
    </row>
    <row r="300" spans="1:9" ht="12.75">
      <c r="A300" s="68" t="s">
        <v>13695</v>
      </c>
      <c r="B300" s="70">
        <v>34182</v>
      </c>
      <c r="C300" s="68" t="s">
        <v>13440</v>
      </c>
      <c r="D300" s="47" t="s">
        <v>6158</v>
      </c>
      <c r="E300" s="47" t="b">
        <v>0</v>
      </c>
      <c r="F300" s="47" t="b">
        <v>0</v>
      </c>
      <c r="G300" s="47"/>
      <c r="H300" s="47"/>
      <c r="I300" s="47"/>
    </row>
    <row r="301" spans="1:9" ht="12.75">
      <c r="A301" s="68" t="s">
        <v>2746</v>
      </c>
      <c r="B301" s="69">
        <v>34191</v>
      </c>
      <c r="C301" s="68" t="s">
        <v>21</v>
      </c>
      <c r="D301" s="47" t="s">
        <v>6158</v>
      </c>
      <c r="E301" s="47" t="b">
        <v>0</v>
      </c>
      <c r="F301" s="47" t="b">
        <v>0</v>
      </c>
      <c r="G301" s="47"/>
      <c r="H301" s="47"/>
      <c r="I301" s="47"/>
    </row>
    <row r="302" spans="1:9" ht="12.75">
      <c r="A302" s="68" t="s">
        <v>13696</v>
      </c>
      <c r="B302" s="70">
        <v>34608</v>
      </c>
      <c r="C302" s="68" t="s">
        <v>21</v>
      </c>
      <c r="D302" s="47" t="s">
        <v>6158</v>
      </c>
      <c r="E302" s="47" t="b">
        <v>0</v>
      </c>
      <c r="F302" s="47" t="b">
        <v>0</v>
      </c>
      <c r="G302" s="47"/>
      <c r="H302" s="47"/>
      <c r="I302" s="47"/>
    </row>
    <row r="303" spans="1:9" ht="12.75">
      <c r="A303" s="68" t="s">
        <v>9032</v>
      </c>
      <c r="B303" s="70">
        <v>34700</v>
      </c>
      <c r="C303" s="68" t="s">
        <v>11466</v>
      </c>
      <c r="D303" s="47" t="s">
        <v>6158</v>
      </c>
      <c r="E303" s="47" t="b">
        <v>0</v>
      </c>
      <c r="F303" s="47" t="b">
        <v>0</v>
      </c>
      <c r="G303" s="47"/>
      <c r="H303" s="47"/>
      <c r="I303" s="47"/>
    </row>
    <row r="304" spans="1:9" ht="12.75">
      <c r="A304" s="71" t="s">
        <v>13697</v>
      </c>
      <c r="B304" s="70">
        <v>33512</v>
      </c>
      <c r="C304" s="71" t="s">
        <v>13556</v>
      </c>
      <c r="D304" s="47" t="s">
        <v>6158</v>
      </c>
      <c r="E304" s="47" t="b">
        <v>0</v>
      </c>
      <c r="F304" s="47" t="b">
        <v>0</v>
      </c>
      <c r="G304" s="47"/>
      <c r="H304" s="47"/>
      <c r="I304" s="47"/>
    </row>
    <row r="305" spans="1:9" ht="12.75">
      <c r="A305" s="68" t="s">
        <v>9035</v>
      </c>
      <c r="B305" s="70">
        <v>34669</v>
      </c>
      <c r="C305" s="68" t="s">
        <v>13698</v>
      </c>
      <c r="D305" s="47" t="s">
        <v>6158</v>
      </c>
      <c r="E305" s="47" t="b">
        <v>0</v>
      </c>
      <c r="F305" s="47" t="b">
        <v>0</v>
      </c>
      <c r="G305" s="47"/>
      <c r="H305" s="47"/>
      <c r="I305" s="47"/>
    </row>
    <row r="306" spans="1:9" ht="12.75">
      <c r="A306" s="68" t="s">
        <v>13699</v>
      </c>
      <c r="B306" s="72" t="s">
        <v>13553</v>
      </c>
      <c r="C306" s="68" t="s">
        <v>21</v>
      </c>
      <c r="D306" s="47" t="s">
        <v>6158</v>
      </c>
      <c r="E306" s="47" t="b">
        <v>0</v>
      </c>
      <c r="F306" s="47" t="b">
        <v>0</v>
      </c>
      <c r="G306" s="47"/>
      <c r="H306" s="47"/>
      <c r="I306" s="47"/>
    </row>
    <row r="307" spans="1:9" ht="12.75">
      <c r="A307" s="68" t="s">
        <v>2839</v>
      </c>
      <c r="B307" s="70">
        <v>34029</v>
      </c>
      <c r="C307" s="68" t="s">
        <v>13608</v>
      </c>
      <c r="D307" s="47" t="s">
        <v>6158</v>
      </c>
      <c r="E307" s="47" t="b">
        <v>0</v>
      </c>
      <c r="F307" s="47" t="b">
        <v>0</v>
      </c>
      <c r="G307" s="47"/>
      <c r="H307" s="47"/>
      <c r="I307" s="47"/>
    </row>
    <row r="308" spans="1:9" ht="12.75">
      <c r="A308" s="68" t="s">
        <v>2840</v>
      </c>
      <c r="B308" s="70">
        <v>34516</v>
      </c>
      <c r="C308" s="68" t="s">
        <v>490</v>
      </c>
      <c r="D308" s="47" t="s">
        <v>6158</v>
      </c>
      <c r="E308" s="47" t="b">
        <v>0</v>
      </c>
      <c r="F308" s="47" t="b">
        <v>0</v>
      </c>
      <c r="G308" s="47"/>
      <c r="H308" s="47"/>
      <c r="I308" s="47"/>
    </row>
    <row r="309" spans="1:9" ht="12.75">
      <c r="A309" s="68" t="s">
        <v>13700</v>
      </c>
      <c r="B309" s="72" t="s">
        <v>13548</v>
      </c>
      <c r="C309" s="68" t="s">
        <v>13701</v>
      </c>
      <c r="D309" s="47" t="s">
        <v>6158</v>
      </c>
      <c r="E309" s="47" t="b">
        <v>0</v>
      </c>
      <c r="F309" s="47" t="b">
        <v>0</v>
      </c>
      <c r="G309" s="47"/>
      <c r="H309" s="47"/>
      <c r="I309" s="47"/>
    </row>
    <row r="310" spans="1:9" ht="12.75">
      <c r="A310" s="68" t="s">
        <v>13702</v>
      </c>
      <c r="B310" s="70">
        <v>33420</v>
      </c>
      <c r="C310" s="68" t="s">
        <v>7802</v>
      </c>
      <c r="D310" s="47" t="s">
        <v>6158</v>
      </c>
      <c r="E310" s="47" t="b">
        <v>0</v>
      </c>
      <c r="F310" s="47" t="b">
        <v>0</v>
      </c>
      <c r="G310" s="47"/>
      <c r="H310" s="47"/>
      <c r="I310" s="47"/>
    </row>
    <row r="311" spans="1:9" ht="12.75">
      <c r="A311" s="71"/>
      <c r="B311" s="70">
        <v>33208</v>
      </c>
      <c r="C311" s="71" t="s">
        <v>7708</v>
      </c>
      <c r="D311" s="47" t="s">
        <v>6158</v>
      </c>
      <c r="E311" s="47" t="b">
        <v>0</v>
      </c>
      <c r="F311" s="47" t="b">
        <v>0</v>
      </c>
      <c r="G311" s="47"/>
      <c r="H311" s="47"/>
      <c r="I311" s="47"/>
    </row>
    <row r="312" spans="1:9" ht="12.75">
      <c r="A312" s="68" t="s">
        <v>9048</v>
      </c>
      <c r="B312" s="70">
        <v>33756</v>
      </c>
      <c r="C312" s="68" t="s">
        <v>8884</v>
      </c>
      <c r="D312" s="47" t="s">
        <v>6158</v>
      </c>
      <c r="E312" s="47" t="b">
        <v>0</v>
      </c>
      <c r="F312" s="47" t="b">
        <v>0</v>
      </c>
      <c r="G312" s="47"/>
      <c r="H312" s="47"/>
      <c r="I312" s="47"/>
    </row>
    <row r="313" spans="1:9" ht="12.75">
      <c r="A313" s="68" t="s">
        <v>13703</v>
      </c>
      <c r="B313" s="70">
        <v>34578</v>
      </c>
      <c r="C313" s="68" t="s">
        <v>7802</v>
      </c>
      <c r="D313" s="47" t="s">
        <v>6158</v>
      </c>
      <c r="E313" s="47" t="b">
        <v>0</v>
      </c>
      <c r="F313" s="47" t="b">
        <v>0</v>
      </c>
      <c r="G313" s="47"/>
      <c r="H313" s="47"/>
      <c r="I313" s="47"/>
    </row>
    <row r="314" spans="1:9" ht="12.75">
      <c r="A314" s="68" t="s">
        <v>13704</v>
      </c>
      <c r="B314" s="70">
        <v>33208</v>
      </c>
      <c r="C314" s="71" t="s">
        <v>7802</v>
      </c>
      <c r="D314" s="47" t="s">
        <v>6158</v>
      </c>
      <c r="E314" s="47" t="b">
        <v>0</v>
      </c>
      <c r="F314" s="47" t="b">
        <v>0</v>
      </c>
      <c r="G314" s="47"/>
      <c r="H314" s="47"/>
      <c r="I314" s="47"/>
    </row>
    <row r="315" spans="1:9" ht="12.75">
      <c r="A315" s="68" t="s">
        <v>13705</v>
      </c>
      <c r="B315" s="70">
        <v>34243</v>
      </c>
      <c r="C315" s="68" t="s">
        <v>21</v>
      </c>
      <c r="D315" s="47" t="s">
        <v>6158</v>
      </c>
      <c r="E315" s="47" t="b">
        <v>0</v>
      </c>
      <c r="F315" s="47" t="b">
        <v>0</v>
      </c>
      <c r="G315" s="47"/>
      <c r="H315" s="47"/>
      <c r="I315" s="47"/>
    </row>
    <row r="316" spans="1:9" ht="12.75">
      <c r="A316" s="68" t="s">
        <v>7897</v>
      </c>
      <c r="B316" s="69">
        <v>34360</v>
      </c>
      <c r="C316" s="68" t="s">
        <v>7443</v>
      </c>
      <c r="D316" s="47" t="s">
        <v>6158</v>
      </c>
      <c r="E316" s="47" t="b">
        <v>0</v>
      </c>
      <c r="F316" s="47" t="b">
        <v>0</v>
      </c>
      <c r="G316" s="47"/>
      <c r="H316" s="47"/>
      <c r="I316" s="47"/>
    </row>
    <row r="317" spans="1:9" ht="12.75">
      <c r="A317" s="68" t="s">
        <v>13706</v>
      </c>
      <c r="B317" s="69">
        <v>32734</v>
      </c>
      <c r="C317" s="71" t="s">
        <v>21</v>
      </c>
      <c r="D317" s="47" t="s">
        <v>6158</v>
      </c>
      <c r="E317" s="47" t="b">
        <v>0</v>
      </c>
      <c r="F317" s="47" t="b">
        <v>0</v>
      </c>
      <c r="G317" s="47"/>
      <c r="H317" s="47"/>
      <c r="I317" s="47"/>
    </row>
    <row r="318" spans="1:9" ht="12.75">
      <c r="A318" s="68" t="s">
        <v>13707</v>
      </c>
      <c r="B318" s="70">
        <v>34639</v>
      </c>
      <c r="C318" s="68" t="s">
        <v>7092</v>
      </c>
      <c r="D318" s="47" t="s">
        <v>6158</v>
      </c>
      <c r="E318" s="47" t="b">
        <v>0</v>
      </c>
      <c r="F318" s="47" t="b">
        <v>0</v>
      </c>
      <c r="G318" s="47"/>
      <c r="H318" s="47"/>
      <c r="I318" s="47"/>
    </row>
    <row r="319" spans="1:9" ht="12.75">
      <c r="A319" s="68" t="s">
        <v>13708</v>
      </c>
      <c r="B319" s="70">
        <v>33848</v>
      </c>
      <c r="C319" s="68" t="s">
        <v>7802</v>
      </c>
      <c r="D319" s="47" t="s">
        <v>6158</v>
      </c>
      <c r="E319" s="47" t="b">
        <v>0</v>
      </c>
      <c r="F319" s="47" t="b">
        <v>0</v>
      </c>
      <c r="G319" s="47"/>
      <c r="H319" s="47"/>
      <c r="I319" s="47"/>
    </row>
    <row r="320" spans="1:9" ht="12.75">
      <c r="A320" s="68" t="s">
        <v>6995</v>
      </c>
      <c r="B320" s="70">
        <v>33909</v>
      </c>
      <c r="C320" s="68" t="s">
        <v>13709</v>
      </c>
      <c r="D320" s="47" t="s">
        <v>6158</v>
      </c>
      <c r="E320" s="47" t="b">
        <v>0</v>
      </c>
      <c r="F320" s="47" t="b">
        <v>0</v>
      </c>
      <c r="G320" s="47"/>
      <c r="H320" s="47"/>
      <c r="I320" s="47"/>
    </row>
    <row r="321" spans="1:9" ht="12.75">
      <c r="A321" s="68" t="s">
        <v>9055</v>
      </c>
      <c r="B321" s="70">
        <v>34639</v>
      </c>
      <c r="C321" s="68" t="s">
        <v>9056</v>
      </c>
      <c r="D321" s="47" t="s">
        <v>6158</v>
      </c>
      <c r="E321" s="47" t="b">
        <v>0</v>
      </c>
      <c r="F321" s="47" t="b">
        <v>0</v>
      </c>
      <c r="G321" s="47"/>
      <c r="H321" s="47"/>
      <c r="I321" s="47"/>
    </row>
    <row r="322" spans="1:9" ht="12.75">
      <c r="A322" s="68" t="s">
        <v>3004</v>
      </c>
      <c r="B322" s="69">
        <v>34175</v>
      </c>
      <c r="C322" s="71" t="s">
        <v>44</v>
      </c>
      <c r="D322" s="47" t="s">
        <v>6158</v>
      </c>
      <c r="E322" s="47" t="b">
        <v>0</v>
      </c>
      <c r="F322" s="47" t="b">
        <v>0</v>
      </c>
      <c r="G322" s="47"/>
      <c r="H322" s="47"/>
      <c r="I322" s="47"/>
    </row>
    <row r="323" spans="1:9" ht="12.75">
      <c r="A323" s="68" t="s">
        <v>3005</v>
      </c>
      <c r="B323" s="70">
        <v>34608</v>
      </c>
      <c r="C323" s="71" t="s">
        <v>44</v>
      </c>
      <c r="D323" s="47" t="s">
        <v>6158</v>
      </c>
      <c r="E323" s="47" t="b">
        <v>0</v>
      </c>
      <c r="F323" s="47" t="b">
        <v>0</v>
      </c>
      <c r="G323" s="47"/>
      <c r="H323" s="47"/>
      <c r="I323" s="47"/>
    </row>
    <row r="324" spans="1:9" ht="12.75">
      <c r="A324" s="68" t="s">
        <v>13710</v>
      </c>
      <c r="B324" s="70">
        <v>33909</v>
      </c>
      <c r="C324" s="68" t="s">
        <v>13440</v>
      </c>
      <c r="D324" s="47" t="s">
        <v>6158</v>
      </c>
      <c r="E324" s="47" t="b">
        <v>0</v>
      </c>
      <c r="F324" s="47" t="b">
        <v>0</v>
      </c>
      <c r="G324" s="47"/>
      <c r="H324" s="47"/>
      <c r="I324" s="47"/>
    </row>
    <row r="325" spans="1:9" ht="12.75">
      <c r="A325" s="68" t="s">
        <v>9058</v>
      </c>
      <c r="B325" s="70">
        <v>34669</v>
      </c>
      <c r="C325" s="71" t="s">
        <v>7360</v>
      </c>
      <c r="D325" s="47" t="s">
        <v>6158</v>
      </c>
      <c r="E325" s="47" t="b">
        <v>0</v>
      </c>
      <c r="F325" s="47" t="b">
        <v>0</v>
      </c>
      <c r="G325" s="47"/>
      <c r="H325" s="47"/>
      <c r="I325" s="47"/>
    </row>
    <row r="326" spans="1:9" ht="12.75">
      <c r="A326" s="68" t="s">
        <v>13711</v>
      </c>
      <c r="B326" s="69">
        <v>34844</v>
      </c>
      <c r="C326" s="68" t="s">
        <v>21</v>
      </c>
      <c r="D326" s="47" t="s">
        <v>6158</v>
      </c>
      <c r="E326" s="47" t="b">
        <v>0</v>
      </c>
      <c r="F326" s="47" t="b">
        <v>0</v>
      </c>
      <c r="G326" s="47"/>
      <c r="H326" s="47"/>
      <c r="I326" s="47"/>
    </row>
    <row r="327" spans="1:9" ht="12.75">
      <c r="A327" s="68" t="s">
        <v>13712</v>
      </c>
      <c r="B327" s="70">
        <v>34639</v>
      </c>
      <c r="C327" s="68" t="s">
        <v>13713</v>
      </c>
      <c r="D327" s="47" t="s">
        <v>6158</v>
      </c>
      <c r="E327" s="47" t="b">
        <v>0</v>
      </c>
      <c r="F327" s="47" t="b">
        <v>0</v>
      </c>
      <c r="G327" s="47"/>
      <c r="H327" s="47"/>
      <c r="I327" s="47"/>
    </row>
    <row r="328" spans="1:9" ht="12.75">
      <c r="A328" s="68" t="s">
        <v>11492</v>
      </c>
      <c r="B328" s="70">
        <v>34335</v>
      </c>
      <c r="C328" s="68" t="s">
        <v>13714</v>
      </c>
      <c r="D328" s="47" t="s">
        <v>6158</v>
      </c>
      <c r="E328" s="47" t="b">
        <v>0</v>
      </c>
      <c r="F328" s="47" t="b">
        <v>0</v>
      </c>
      <c r="G328" s="47"/>
      <c r="H328" s="47"/>
      <c r="I328" s="47"/>
    </row>
    <row r="329" spans="1:9" ht="12.75">
      <c r="A329" s="68" t="s">
        <v>3066</v>
      </c>
      <c r="B329" s="69">
        <v>35689</v>
      </c>
      <c r="C329" s="68" t="s">
        <v>21</v>
      </c>
      <c r="D329" s="47" t="s">
        <v>6158</v>
      </c>
      <c r="E329" s="47" t="b">
        <v>0</v>
      </c>
      <c r="F329" s="47" t="b">
        <v>0</v>
      </c>
      <c r="G329" s="47"/>
      <c r="H329" s="47"/>
      <c r="I329" s="47"/>
    </row>
    <row r="330" spans="1:9" ht="12.75">
      <c r="A330" s="68" t="s">
        <v>13715</v>
      </c>
      <c r="B330" s="72" t="s">
        <v>13494</v>
      </c>
      <c r="C330" s="68" t="s">
        <v>7802</v>
      </c>
      <c r="D330" s="47" t="s">
        <v>6158</v>
      </c>
      <c r="E330" s="47" t="b">
        <v>0</v>
      </c>
      <c r="F330" s="47" t="b">
        <v>0</v>
      </c>
      <c r="G330" s="47"/>
      <c r="H330" s="47"/>
      <c r="I330" s="47"/>
    </row>
    <row r="331" spans="1:9" ht="12.75">
      <c r="A331" s="68" t="s">
        <v>13716</v>
      </c>
      <c r="B331" s="70">
        <v>34304</v>
      </c>
      <c r="C331" s="68" t="s">
        <v>7802</v>
      </c>
      <c r="D331" s="47" t="s">
        <v>6158</v>
      </c>
      <c r="E331" s="47" t="b">
        <v>0</v>
      </c>
      <c r="F331" s="47" t="b">
        <v>0</v>
      </c>
      <c r="G331" s="47"/>
      <c r="H331" s="47"/>
      <c r="I331" s="47"/>
    </row>
    <row r="332" spans="1:9" ht="12.75">
      <c r="A332" s="68" t="s">
        <v>13717</v>
      </c>
      <c r="B332" s="70">
        <v>33329</v>
      </c>
      <c r="C332" s="68" t="s">
        <v>7802</v>
      </c>
      <c r="D332" s="47" t="s">
        <v>6158</v>
      </c>
      <c r="E332" s="47" t="b">
        <v>0</v>
      </c>
      <c r="F332" s="47" t="b">
        <v>0</v>
      </c>
      <c r="G332" s="47"/>
      <c r="H332" s="47"/>
      <c r="I332" s="47"/>
    </row>
    <row r="333" spans="1:9" ht="12.75">
      <c r="A333" s="68" t="s">
        <v>13718</v>
      </c>
      <c r="B333" s="69">
        <v>34292</v>
      </c>
      <c r="C333" s="68" t="s">
        <v>7802</v>
      </c>
      <c r="D333" s="47" t="s">
        <v>6158</v>
      </c>
      <c r="E333" s="47" t="b">
        <v>0</v>
      </c>
      <c r="F333" s="47" t="b">
        <v>0</v>
      </c>
      <c r="G333" s="47"/>
      <c r="H333" s="47"/>
      <c r="I333" s="47"/>
    </row>
    <row r="334" spans="1:9" ht="12.75">
      <c r="A334" s="68" t="s">
        <v>13719</v>
      </c>
      <c r="B334" s="70">
        <v>34639</v>
      </c>
      <c r="C334" s="68" t="s">
        <v>7802</v>
      </c>
      <c r="D334" s="47" t="s">
        <v>6158</v>
      </c>
      <c r="E334" s="47" t="b">
        <v>0</v>
      </c>
      <c r="F334" s="47" t="b">
        <v>0</v>
      </c>
      <c r="G334" s="47"/>
      <c r="H334" s="47"/>
      <c r="I334" s="47"/>
    </row>
    <row r="335" spans="1:9" ht="12.75">
      <c r="A335" s="68" t="s">
        <v>13720</v>
      </c>
      <c r="B335" s="69">
        <v>35013</v>
      </c>
      <c r="C335" s="68" t="s">
        <v>7802</v>
      </c>
      <c r="D335" s="47" t="s">
        <v>6158</v>
      </c>
      <c r="E335" s="47" t="b">
        <v>0</v>
      </c>
      <c r="F335" s="47" t="b">
        <v>0</v>
      </c>
      <c r="G335" s="47"/>
      <c r="H335" s="47"/>
      <c r="I335" s="47"/>
    </row>
    <row r="336" spans="1:9" ht="12.75">
      <c r="A336" s="68" t="s">
        <v>9068</v>
      </c>
      <c r="B336" s="69">
        <v>35323</v>
      </c>
      <c r="C336" s="68" t="s">
        <v>7802</v>
      </c>
      <c r="D336" s="47" t="s">
        <v>6158</v>
      </c>
      <c r="E336" s="47" t="b">
        <v>0</v>
      </c>
      <c r="F336" s="47" t="b">
        <v>0</v>
      </c>
      <c r="G336" s="47"/>
      <c r="H336" s="47"/>
      <c r="I336" s="47"/>
    </row>
    <row r="337" spans="1:9" ht="12.75">
      <c r="A337" s="68" t="s">
        <v>9069</v>
      </c>
      <c r="B337" s="70">
        <v>35704</v>
      </c>
      <c r="C337" s="68" t="s">
        <v>7802</v>
      </c>
      <c r="D337" s="47" t="s">
        <v>6158</v>
      </c>
      <c r="E337" s="47" t="b">
        <v>0</v>
      </c>
      <c r="F337" s="47" t="b">
        <v>0</v>
      </c>
      <c r="G337" s="47"/>
      <c r="H337" s="47"/>
      <c r="I337" s="47"/>
    </row>
    <row r="338" spans="1:9" ht="12.75">
      <c r="A338" s="68" t="s">
        <v>13721</v>
      </c>
      <c r="B338" s="70">
        <v>34820</v>
      </c>
      <c r="C338" s="68" t="s">
        <v>21</v>
      </c>
      <c r="D338" s="47" t="s">
        <v>6158</v>
      </c>
      <c r="E338" s="47" t="b">
        <v>0</v>
      </c>
      <c r="F338" s="47" t="b">
        <v>0</v>
      </c>
      <c r="G338" s="47"/>
      <c r="H338" s="47"/>
      <c r="I338" s="47"/>
    </row>
    <row r="339" spans="1:9" ht="12.75">
      <c r="A339" s="68" t="s">
        <v>3336</v>
      </c>
      <c r="B339" s="70">
        <v>33543</v>
      </c>
      <c r="C339" s="71" t="s">
        <v>7802</v>
      </c>
      <c r="D339" s="47" t="s">
        <v>6158</v>
      </c>
      <c r="E339" s="47" t="b">
        <v>0</v>
      </c>
      <c r="F339" s="47" t="b">
        <v>0</v>
      </c>
      <c r="G339" s="47"/>
      <c r="H339" s="47"/>
      <c r="I339" s="47"/>
    </row>
    <row r="340" spans="1:9" ht="12.75">
      <c r="A340" s="68" t="s">
        <v>13722</v>
      </c>
      <c r="B340" s="70">
        <v>34547</v>
      </c>
      <c r="C340" s="68" t="s">
        <v>7802</v>
      </c>
      <c r="D340" s="47" t="s">
        <v>6158</v>
      </c>
      <c r="E340" s="47" t="b">
        <v>0</v>
      </c>
      <c r="F340" s="47" t="b">
        <v>0</v>
      </c>
      <c r="G340" s="47"/>
      <c r="H340" s="47"/>
      <c r="I340" s="47"/>
    </row>
    <row r="341" spans="1:9" ht="12.75">
      <c r="A341" s="71" t="s">
        <v>13723</v>
      </c>
      <c r="B341" s="72" t="s">
        <v>13431</v>
      </c>
      <c r="C341" s="68" t="s">
        <v>21</v>
      </c>
      <c r="D341" s="47" t="s">
        <v>6158</v>
      </c>
      <c r="E341" s="47" t="b">
        <v>0</v>
      </c>
      <c r="F341" s="47" t="b">
        <v>0</v>
      </c>
      <c r="G341" s="47"/>
      <c r="H341" s="47"/>
      <c r="I341" s="47"/>
    </row>
    <row r="342" spans="1:9" ht="12.75">
      <c r="A342" s="71" t="s">
        <v>13724</v>
      </c>
      <c r="B342" s="70">
        <v>34578</v>
      </c>
      <c r="C342" s="68" t="s">
        <v>13475</v>
      </c>
      <c r="D342" s="47" t="s">
        <v>6158</v>
      </c>
      <c r="E342" s="47" t="b">
        <v>0</v>
      </c>
      <c r="F342" s="47" t="b">
        <v>0</v>
      </c>
      <c r="G342" s="47"/>
      <c r="H342" s="47"/>
      <c r="I342" s="47"/>
    </row>
    <row r="343" spans="1:9" ht="12.75">
      <c r="A343" s="68" t="s">
        <v>13725</v>
      </c>
      <c r="B343" s="70">
        <v>35186</v>
      </c>
      <c r="C343" s="68" t="s">
        <v>21</v>
      </c>
      <c r="D343" s="47" t="s">
        <v>6158</v>
      </c>
      <c r="E343" s="47" t="b">
        <v>0</v>
      </c>
      <c r="F343" s="47" t="b">
        <v>0</v>
      </c>
      <c r="G343" s="47"/>
      <c r="H343" s="47"/>
      <c r="I343" s="47"/>
    </row>
    <row r="344" spans="1:9" ht="12.75">
      <c r="A344" s="68" t="s">
        <v>13726</v>
      </c>
      <c r="B344" s="70">
        <v>33512</v>
      </c>
      <c r="C344" s="68" t="s">
        <v>13727</v>
      </c>
      <c r="D344" s="47" t="s">
        <v>6158</v>
      </c>
      <c r="E344" s="47" t="b">
        <v>0</v>
      </c>
      <c r="F344" s="47" t="b">
        <v>0</v>
      </c>
      <c r="G344" s="47"/>
      <c r="H344" s="47"/>
      <c r="I344" s="47"/>
    </row>
    <row r="345" spans="1:9" ht="12.75">
      <c r="A345" s="68" t="s">
        <v>9080</v>
      </c>
      <c r="B345" s="69">
        <v>34639</v>
      </c>
      <c r="C345" s="68" t="s">
        <v>7443</v>
      </c>
      <c r="D345" s="47" t="s">
        <v>6158</v>
      </c>
      <c r="E345" s="47" t="b">
        <v>0</v>
      </c>
      <c r="F345" s="47" t="b">
        <v>0</v>
      </c>
      <c r="G345" s="47"/>
      <c r="H345" s="47"/>
      <c r="I345" s="47"/>
    </row>
    <row r="346" spans="1:9" ht="12.75">
      <c r="A346" s="68" t="s">
        <v>13728</v>
      </c>
      <c r="B346" s="72" t="s">
        <v>13453</v>
      </c>
      <c r="C346" s="68" t="s">
        <v>13729</v>
      </c>
      <c r="D346" s="47" t="s">
        <v>6158</v>
      </c>
      <c r="E346" s="47" t="b">
        <v>0</v>
      </c>
      <c r="F346" s="47" t="b">
        <v>0</v>
      </c>
      <c r="G346" s="47"/>
      <c r="H346" s="47"/>
      <c r="I346" s="47"/>
    </row>
    <row r="347" spans="1:9" ht="12.75">
      <c r="A347" s="68" t="s">
        <v>9082</v>
      </c>
      <c r="B347" s="70">
        <v>34578</v>
      </c>
      <c r="C347" s="71" t="s">
        <v>9083</v>
      </c>
      <c r="D347" s="47" t="s">
        <v>6158</v>
      </c>
      <c r="E347" s="47" t="b">
        <v>0</v>
      </c>
      <c r="F347" s="47" t="b">
        <v>0</v>
      </c>
      <c r="G347" s="47"/>
      <c r="H347" s="47"/>
      <c r="I347" s="47"/>
    </row>
    <row r="348" spans="1:9" ht="12.75">
      <c r="A348" s="68" t="s">
        <v>13730</v>
      </c>
      <c r="B348" s="70">
        <v>34121</v>
      </c>
      <c r="C348" s="68" t="s">
        <v>21</v>
      </c>
      <c r="D348" s="47" t="s">
        <v>6158</v>
      </c>
      <c r="E348" s="47" t="b">
        <v>0</v>
      </c>
      <c r="F348" s="47" t="b">
        <v>0</v>
      </c>
      <c r="G348" s="47"/>
      <c r="H348" s="47"/>
      <c r="I348" s="47"/>
    </row>
    <row r="349" spans="1:9" ht="12.75">
      <c r="A349" s="68" t="s">
        <v>13731</v>
      </c>
      <c r="B349" s="70">
        <v>34304</v>
      </c>
      <c r="C349" s="68" t="s">
        <v>21</v>
      </c>
      <c r="D349" s="47" t="s">
        <v>6158</v>
      </c>
      <c r="E349" s="47" t="b">
        <v>0</v>
      </c>
      <c r="F349" s="47" t="b">
        <v>0</v>
      </c>
      <c r="G349" s="47"/>
      <c r="H349" s="47"/>
      <c r="I349" s="47"/>
    </row>
    <row r="350" spans="1:9" ht="12.75">
      <c r="A350" s="68" t="s">
        <v>13732</v>
      </c>
      <c r="B350" s="69">
        <v>34618</v>
      </c>
      <c r="C350" s="68" t="s">
        <v>21</v>
      </c>
      <c r="D350" s="47" t="s">
        <v>6158</v>
      </c>
      <c r="E350" s="47" t="b">
        <v>0</v>
      </c>
      <c r="F350" s="47" t="b">
        <v>0</v>
      </c>
      <c r="G350" s="47"/>
      <c r="H350" s="47"/>
      <c r="I350" s="47"/>
    </row>
    <row r="351" spans="1:9" ht="12.75">
      <c r="A351" s="68" t="s">
        <v>13733</v>
      </c>
      <c r="B351" s="70">
        <v>34029</v>
      </c>
      <c r="C351" s="68" t="s">
        <v>7064</v>
      </c>
      <c r="D351" s="47" t="s">
        <v>6158</v>
      </c>
      <c r="E351" s="47" t="b">
        <v>0</v>
      </c>
      <c r="F351" s="47" t="b">
        <v>0</v>
      </c>
      <c r="G351" s="47"/>
      <c r="H351" s="47"/>
      <c r="I351" s="47"/>
    </row>
    <row r="352" spans="1:9" ht="12.75">
      <c r="A352" s="68" t="s">
        <v>13734</v>
      </c>
      <c r="B352" s="69">
        <v>34699</v>
      </c>
      <c r="C352" s="68" t="s">
        <v>69</v>
      </c>
      <c r="D352" s="47" t="s">
        <v>6158</v>
      </c>
      <c r="E352" s="47" t="b">
        <v>0</v>
      </c>
      <c r="F352" s="47" t="b">
        <v>0</v>
      </c>
      <c r="G352" s="47"/>
      <c r="H352" s="47"/>
      <c r="I352" s="47"/>
    </row>
    <row r="353" spans="1:9" ht="12.75">
      <c r="A353" s="68" t="s">
        <v>13735</v>
      </c>
      <c r="B353" s="69">
        <v>34492</v>
      </c>
      <c r="C353" s="68" t="s">
        <v>13736</v>
      </c>
      <c r="D353" s="47" t="s">
        <v>6158</v>
      </c>
      <c r="E353" s="47" t="b">
        <v>0</v>
      </c>
      <c r="F353" s="47" t="b">
        <v>0</v>
      </c>
      <c r="G353" s="47"/>
      <c r="H353" s="47"/>
      <c r="I353" s="47"/>
    </row>
    <row r="354" spans="1:9" ht="12.75">
      <c r="A354" s="68" t="s">
        <v>13737</v>
      </c>
      <c r="B354" s="70">
        <v>33878</v>
      </c>
      <c r="C354" s="71" t="s">
        <v>21</v>
      </c>
      <c r="D354" s="47" t="s">
        <v>6158</v>
      </c>
      <c r="E354" s="47" t="b">
        <v>0</v>
      </c>
      <c r="F354" s="47" t="b">
        <v>0</v>
      </c>
      <c r="G354" s="47"/>
      <c r="H354" s="47"/>
      <c r="I354" s="47"/>
    </row>
    <row r="355" spans="1:9" ht="12.75">
      <c r="A355" s="68" t="s">
        <v>13738</v>
      </c>
      <c r="B355" s="72" t="s">
        <v>13739</v>
      </c>
      <c r="C355" s="71" t="s">
        <v>21</v>
      </c>
      <c r="D355" s="47" t="s">
        <v>6158</v>
      </c>
      <c r="E355" s="47" t="b">
        <v>0</v>
      </c>
      <c r="F355" s="47" t="b">
        <v>0</v>
      </c>
      <c r="G355" s="47"/>
      <c r="H355" s="47"/>
      <c r="I355" s="47"/>
    </row>
    <row r="356" spans="1:9" ht="12.75">
      <c r="A356" s="68" t="s">
        <v>3459</v>
      </c>
      <c r="B356" s="70">
        <v>33086</v>
      </c>
      <c r="C356" s="71" t="s">
        <v>21</v>
      </c>
      <c r="D356" s="47" t="s">
        <v>6158</v>
      </c>
      <c r="E356" s="47" t="b">
        <v>0</v>
      </c>
      <c r="F356" s="47" t="b">
        <v>0</v>
      </c>
      <c r="G356" s="47"/>
      <c r="H356" s="47"/>
      <c r="I356" s="47"/>
    </row>
    <row r="357" spans="1:9" ht="12.75">
      <c r="A357" s="68" t="s">
        <v>9099</v>
      </c>
      <c r="B357" s="70">
        <v>34639</v>
      </c>
      <c r="C357" s="68" t="s">
        <v>13740</v>
      </c>
      <c r="D357" s="47" t="s">
        <v>6158</v>
      </c>
      <c r="E357" s="47" t="b">
        <v>0</v>
      </c>
      <c r="F357" s="47" t="b">
        <v>0</v>
      </c>
      <c r="G357" s="47"/>
      <c r="H357" s="47"/>
      <c r="I357" s="47"/>
    </row>
    <row r="358" spans="1:9" ht="12.75">
      <c r="A358" s="68" t="s">
        <v>9100</v>
      </c>
      <c r="B358" s="70">
        <v>34486</v>
      </c>
      <c r="C358" s="68" t="s">
        <v>8839</v>
      </c>
      <c r="D358" s="47" t="s">
        <v>6158</v>
      </c>
      <c r="E358" s="47" t="b">
        <v>0</v>
      </c>
      <c r="F358" s="47" t="b">
        <v>0</v>
      </c>
      <c r="G358" s="47"/>
      <c r="H358" s="47"/>
      <c r="I358" s="47"/>
    </row>
    <row r="359" spans="1:9" ht="12.75">
      <c r="A359" s="68" t="s">
        <v>8675</v>
      </c>
      <c r="B359" s="69">
        <v>34226</v>
      </c>
      <c r="C359" s="71" t="s">
        <v>10106</v>
      </c>
      <c r="D359" s="47" t="s">
        <v>6158</v>
      </c>
      <c r="E359" s="47" t="b">
        <v>0</v>
      </c>
      <c r="F359" s="47" t="b">
        <v>0</v>
      </c>
      <c r="G359" s="47"/>
      <c r="H359" s="47"/>
      <c r="I359" s="47"/>
    </row>
    <row r="360" spans="1:9" ht="12.75">
      <c r="A360" s="68" t="s">
        <v>3463</v>
      </c>
      <c r="B360" s="70">
        <v>33390</v>
      </c>
      <c r="C360" s="68" t="s">
        <v>13741</v>
      </c>
      <c r="D360" s="47" t="s">
        <v>6158</v>
      </c>
      <c r="E360" s="47" t="b">
        <v>0</v>
      </c>
      <c r="F360" s="47" t="b">
        <v>0</v>
      </c>
      <c r="G360" s="47"/>
      <c r="H360" s="47"/>
      <c r="I360" s="47"/>
    </row>
    <row r="361" spans="1:9" ht="12.75">
      <c r="A361" s="71" t="s">
        <v>13742</v>
      </c>
      <c r="B361" s="70">
        <v>34090</v>
      </c>
      <c r="C361" s="68" t="s">
        <v>13475</v>
      </c>
      <c r="D361" s="47" t="s">
        <v>6158</v>
      </c>
      <c r="E361" s="47" t="b">
        <v>0</v>
      </c>
      <c r="F361" s="47" t="b">
        <v>0</v>
      </c>
      <c r="G361" s="47"/>
      <c r="H361" s="47"/>
      <c r="I361" s="47"/>
    </row>
    <row r="362" spans="1:9" ht="12.75">
      <c r="A362" s="68" t="s">
        <v>13743</v>
      </c>
      <c r="B362" s="70">
        <v>33420</v>
      </c>
      <c r="C362" s="68" t="s">
        <v>7802</v>
      </c>
      <c r="D362" s="47" t="s">
        <v>6158</v>
      </c>
      <c r="E362" s="47" t="b">
        <v>0</v>
      </c>
      <c r="F362" s="47" t="b">
        <v>0</v>
      </c>
      <c r="G362" s="47"/>
      <c r="H362" s="47"/>
      <c r="I362" s="47"/>
    </row>
    <row r="363" spans="1:9" ht="12.75">
      <c r="A363" s="68" t="s">
        <v>9104</v>
      </c>
      <c r="B363" s="70">
        <v>34639</v>
      </c>
      <c r="C363" s="68" t="s">
        <v>21</v>
      </c>
      <c r="D363" s="47" t="s">
        <v>6158</v>
      </c>
      <c r="E363" s="47" t="b">
        <v>0</v>
      </c>
      <c r="F363" s="47" t="b">
        <v>0</v>
      </c>
      <c r="G363" s="47"/>
      <c r="H363" s="47"/>
      <c r="I363" s="47"/>
    </row>
    <row r="364" spans="1:9" ht="12.75">
      <c r="A364" s="68" t="s">
        <v>9106</v>
      </c>
      <c r="B364" s="69">
        <v>34865</v>
      </c>
      <c r="C364" s="68" t="s">
        <v>21</v>
      </c>
      <c r="D364" s="47" t="s">
        <v>6158</v>
      </c>
      <c r="E364" s="47" t="b">
        <v>0</v>
      </c>
      <c r="F364" s="47" t="b">
        <v>0</v>
      </c>
      <c r="G364" s="47"/>
      <c r="H364" s="47"/>
      <c r="I364" s="47"/>
    </row>
    <row r="365" spans="1:9" ht="12.75">
      <c r="A365" s="71" t="s">
        <v>13744</v>
      </c>
      <c r="B365" s="70">
        <v>33482</v>
      </c>
      <c r="C365" s="68" t="s">
        <v>8816</v>
      </c>
      <c r="D365" s="47" t="s">
        <v>6158</v>
      </c>
      <c r="E365" s="47" t="b">
        <v>0</v>
      </c>
      <c r="F365" s="47" t="b">
        <v>0</v>
      </c>
      <c r="G365" s="47"/>
      <c r="H365" s="47"/>
      <c r="I365" s="47"/>
    </row>
    <row r="366" spans="1:9" ht="12.75">
      <c r="A366" s="68" t="s">
        <v>13745</v>
      </c>
      <c r="B366" s="70">
        <v>34790</v>
      </c>
      <c r="C366" s="71" t="s">
        <v>63</v>
      </c>
      <c r="D366" s="47" t="s">
        <v>6158</v>
      </c>
      <c r="E366" s="47" t="b">
        <v>0</v>
      </c>
      <c r="F366" s="47" t="b">
        <v>0</v>
      </c>
      <c r="G366" s="47"/>
      <c r="H366" s="47"/>
      <c r="I366" s="47"/>
    </row>
    <row r="367" spans="1:9" ht="12.75">
      <c r="A367" s="68" t="s">
        <v>13746</v>
      </c>
      <c r="B367" s="70">
        <v>33909</v>
      </c>
      <c r="C367" s="71" t="s">
        <v>8803</v>
      </c>
      <c r="D367" s="47" t="s">
        <v>6158</v>
      </c>
      <c r="E367" s="47" t="b">
        <v>0</v>
      </c>
      <c r="F367" s="47" t="b">
        <v>0</v>
      </c>
      <c r="G367" s="47"/>
      <c r="H367" s="47"/>
      <c r="I367" s="47"/>
    </row>
    <row r="368" spans="1:9" ht="12.75">
      <c r="A368" s="68" t="s">
        <v>9107</v>
      </c>
      <c r="B368" s="70">
        <v>34516</v>
      </c>
      <c r="C368" s="68" t="s">
        <v>7802</v>
      </c>
      <c r="D368" s="47" t="s">
        <v>6158</v>
      </c>
      <c r="E368" s="47" t="b">
        <v>0</v>
      </c>
      <c r="F368" s="47" t="b">
        <v>0</v>
      </c>
      <c r="G368" s="47"/>
      <c r="H368" s="47"/>
      <c r="I368" s="47"/>
    </row>
    <row r="369" spans="1:9" ht="12.75">
      <c r="A369" s="68" t="s">
        <v>13747</v>
      </c>
      <c r="B369" s="72" t="s">
        <v>13492</v>
      </c>
      <c r="C369" s="68" t="s">
        <v>21</v>
      </c>
      <c r="D369" s="47" t="s">
        <v>6158</v>
      </c>
      <c r="E369" s="47" t="b">
        <v>0</v>
      </c>
      <c r="F369" s="47" t="b">
        <v>0</v>
      </c>
      <c r="G369" s="47"/>
      <c r="H369" s="47"/>
      <c r="I369" s="47"/>
    </row>
    <row r="370" spans="1:9" ht="12.75">
      <c r="A370" s="68" t="s">
        <v>8025</v>
      </c>
      <c r="B370" s="70">
        <v>34060</v>
      </c>
      <c r="C370" s="68" t="s">
        <v>6304</v>
      </c>
      <c r="D370" s="47" t="s">
        <v>6158</v>
      </c>
      <c r="E370" s="47" t="b">
        <v>0</v>
      </c>
      <c r="F370" s="47" t="b">
        <v>0</v>
      </c>
      <c r="G370" s="47"/>
      <c r="H370" s="47"/>
      <c r="I370" s="47"/>
    </row>
    <row r="371" spans="1:9" ht="12.75">
      <c r="A371" s="68" t="s">
        <v>13748</v>
      </c>
      <c r="B371" s="69">
        <v>34225</v>
      </c>
      <c r="C371" s="68" t="s">
        <v>13749</v>
      </c>
      <c r="D371" s="47" t="s">
        <v>6158</v>
      </c>
      <c r="E371" s="47" t="b">
        <v>0</v>
      </c>
      <c r="F371" s="47" t="b">
        <v>0</v>
      </c>
      <c r="G371" s="47"/>
      <c r="H371" s="47"/>
      <c r="I371" s="47"/>
    </row>
    <row r="372" spans="1:9" ht="12.75">
      <c r="A372" s="68" t="s">
        <v>13750</v>
      </c>
      <c r="B372" s="69">
        <v>34586</v>
      </c>
      <c r="C372" s="68" t="s">
        <v>11466</v>
      </c>
      <c r="D372" s="47" t="s">
        <v>6158</v>
      </c>
      <c r="E372" s="47" t="b">
        <v>0</v>
      </c>
      <c r="F372" s="47" t="b">
        <v>0</v>
      </c>
      <c r="G372" s="47"/>
      <c r="H372" s="47"/>
      <c r="I372" s="47"/>
    </row>
    <row r="373" spans="1:9" ht="12.75">
      <c r="A373" s="68" t="s">
        <v>3563</v>
      </c>
      <c r="B373" s="69">
        <v>34985</v>
      </c>
      <c r="C373" s="68" t="s">
        <v>7070</v>
      </c>
      <c r="D373" s="47" t="s">
        <v>6158</v>
      </c>
      <c r="E373" s="47" t="b">
        <v>0</v>
      </c>
      <c r="F373" s="47" t="b">
        <v>0</v>
      </c>
      <c r="G373" s="47"/>
      <c r="H373" s="47"/>
      <c r="I373" s="47"/>
    </row>
    <row r="374" spans="1:9" ht="12.75">
      <c r="A374" s="68" t="s">
        <v>3597</v>
      </c>
      <c r="B374" s="70">
        <v>33420</v>
      </c>
      <c r="C374" s="71" t="s">
        <v>7708</v>
      </c>
      <c r="D374" s="47" t="s">
        <v>6158</v>
      </c>
      <c r="E374" s="47" t="b">
        <v>0</v>
      </c>
      <c r="F374" s="47" t="b">
        <v>0</v>
      </c>
      <c r="G374" s="47"/>
      <c r="H374" s="47"/>
      <c r="I374" s="47"/>
    </row>
    <row r="375" spans="1:9" ht="12.75">
      <c r="A375" s="68" t="s">
        <v>10455</v>
      </c>
      <c r="B375" s="70">
        <v>33939</v>
      </c>
      <c r="C375" s="68" t="s">
        <v>7064</v>
      </c>
      <c r="D375" s="47" t="s">
        <v>6158</v>
      </c>
      <c r="E375" s="47" t="b">
        <v>0</v>
      </c>
      <c r="F375" s="47" t="b">
        <v>0</v>
      </c>
      <c r="G375" s="47"/>
      <c r="H375" s="47"/>
      <c r="I375" s="47"/>
    </row>
    <row r="376" spans="1:9" ht="12.75">
      <c r="A376" s="68" t="s">
        <v>13751</v>
      </c>
      <c r="B376" s="70">
        <v>33270</v>
      </c>
      <c r="C376" s="68" t="s">
        <v>13752</v>
      </c>
      <c r="D376" s="47" t="s">
        <v>6158</v>
      </c>
      <c r="E376" s="47" t="b">
        <v>0</v>
      </c>
      <c r="F376" s="47" t="b">
        <v>0</v>
      </c>
      <c r="G376" s="47"/>
      <c r="H376" s="47"/>
      <c r="I376" s="47"/>
    </row>
    <row r="377" spans="1:9" ht="12.75">
      <c r="A377" s="68" t="s">
        <v>13753</v>
      </c>
      <c r="B377" s="70">
        <v>34851</v>
      </c>
      <c r="C377" s="71" t="s">
        <v>13754</v>
      </c>
      <c r="D377" s="47" t="s">
        <v>6158</v>
      </c>
      <c r="E377" s="47" t="b">
        <v>0</v>
      </c>
      <c r="F377" s="47" t="b">
        <v>0</v>
      </c>
      <c r="G377" s="47"/>
      <c r="H377" s="47"/>
      <c r="I377" s="47"/>
    </row>
    <row r="378" spans="1:9" ht="12.75">
      <c r="A378" s="68" t="s">
        <v>13755</v>
      </c>
      <c r="B378" s="70">
        <v>34121</v>
      </c>
      <c r="C378" s="68" t="s">
        <v>7802</v>
      </c>
      <c r="D378" s="47" t="s">
        <v>6158</v>
      </c>
      <c r="E378" s="47" t="b">
        <v>0</v>
      </c>
      <c r="F378" s="47" t="b">
        <v>0</v>
      </c>
      <c r="G378" s="47"/>
      <c r="H378" s="47"/>
      <c r="I378" s="47"/>
    </row>
    <row r="379" spans="1:9" ht="12.75">
      <c r="A379" s="68" t="s">
        <v>13756</v>
      </c>
      <c r="B379" s="70">
        <v>34455</v>
      </c>
      <c r="C379" s="68" t="s">
        <v>7802</v>
      </c>
      <c r="D379" s="47" t="s">
        <v>6158</v>
      </c>
      <c r="E379" s="47" t="b">
        <v>0</v>
      </c>
      <c r="F379" s="47" t="b">
        <v>0</v>
      </c>
      <c r="G379" s="47"/>
      <c r="H379" s="47"/>
      <c r="I379" s="47"/>
    </row>
    <row r="380" spans="1:9" ht="12.75">
      <c r="A380" s="68" t="s">
        <v>13757</v>
      </c>
      <c r="B380" s="70">
        <v>32843</v>
      </c>
      <c r="C380" s="71" t="s">
        <v>21</v>
      </c>
      <c r="D380" s="47" t="s">
        <v>6158</v>
      </c>
      <c r="E380" s="47" t="b">
        <v>0</v>
      </c>
      <c r="F380" s="47" t="b">
        <v>0</v>
      </c>
      <c r="G380" s="47"/>
      <c r="H380" s="47"/>
      <c r="I380" s="47"/>
    </row>
    <row r="381" spans="1:9" ht="12.75">
      <c r="A381" s="68" t="s">
        <v>13758</v>
      </c>
      <c r="B381" s="70">
        <v>33664</v>
      </c>
      <c r="C381" s="68" t="s">
        <v>13759</v>
      </c>
      <c r="D381" s="47" t="s">
        <v>6158</v>
      </c>
      <c r="E381" s="47" t="b">
        <v>0</v>
      </c>
      <c r="F381" s="47" t="b">
        <v>0</v>
      </c>
      <c r="G381" s="47"/>
      <c r="H381" s="47"/>
      <c r="I381" s="47"/>
    </row>
    <row r="382" spans="1:9" ht="12.75">
      <c r="A382" s="68" t="s">
        <v>13760</v>
      </c>
      <c r="B382" s="70">
        <v>34425</v>
      </c>
      <c r="C382" s="71" t="s">
        <v>21</v>
      </c>
      <c r="D382" s="47" t="s">
        <v>6158</v>
      </c>
      <c r="E382" s="47" t="b">
        <v>0</v>
      </c>
      <c r="F382" s="47" t="b">
        <v>0</v>
      </c>
      <c r="G382" s="47"/>
      <c r="H382" s="47"/>
      <c r="I382" s="47"/>
    </row>
    <row r="383" spans="1:9" ht="12.75">
      <c r="A383" s="68" t="s">
        <v>13761</v>
      </c>
      <c r="B383" s="70">
        <v>34820</v>
      </c>
      <c r="C383" s="68" t="s">
        <v>21</v>
      </c>
      <c r="D383" s="47" t="s">
        <v>6158</v>
      </c>
      <c r="E383" s="47" t="b">
        <v>0</v>
      </c>
      <c r="F383" s="47" t="b">
        <v>0</v>
      </c>
      <c r="G383" s="47"/>
      <c r="H383" s="47"/>
      <c r="I383" s="47"/>
    </row>
    <row r="384" spans="1:9" ht="12.75">
      <c r="A384" s="68" t="s">
        <v>9112</v>
      </c>
      <c r="B384" s="70">
        <v>34001</v>
      </c>
      <c r="C384" s="68" t="s">
        <v>8884</v>
      </c>
      <c r="D384" s="47" t="s">
        <v>6158</v>
      </c>
      <c r="E384" s="47" t="b">
        <v>0</v>
      </c>
      <c r="F384" s="47" t="b">
        <v>0</v>
      </c>
      <c r="G384" s="47"/>
      <c r="H384" s="47"/>
      <c r="I384" s="47"/>
    </row>
    <row r="385" spans="1:9" ht="12.75">
      <c r="A385" s="68" t="s">
        <v>3660</v>
      </c>
      <c r="B385" s="70">
        <v>35370</v>
      </c>
      <c r="C385" s="68" t="s">
        <v>13762</v>
      </c>
      <c r="D385" s="47" t="s">
        <v>6158</v>
      </c>
      <c r="E385" s="47" t="b">
        <v>0</v>
      </c>
      <c r="F385" s="47" t="b">
        <v>0</v>
      </c>
      <c r="G385" s="47"/>
      <c r="H385" s="47"/>
      <c r="I385" s="47"/>
    </row>
    <row r="386" spans="1:9" ht="12.75">
      <c r="A386" s="68" t="s">
        <v>3661</v>
      </c>
      <c r="B386" s="69">
        <v>34397</v>
      </c>
      <c r="C386" s="68" t="s">
        <v>13763</v>
      </c>
      <c r="D386" s="47" t="s">
        <v>6158</v>
      </c>
      <c r="E386" s="47" t="b">
        <v>0</v>
      </c>
      <c r="F386" s="47" t="b">
        <v>0</v>
      </c>
      <c r="G386" s="47"/>
      <c r="H386" s="47"/>
      <c r="I386" s="47"/>
    </row>
    <row r="387" spans="1:9" ht="12.75">
      <c r="A387" s="68" t="s">
        <v>3663</v>
      </c>
      <c r="B387" s="69">
        <v>34753</v>
      </c>
      <c r="C387" s="68" t="s">
        <v>11466</v>
      </c>
      <c r="D387" s="47" t="s">
        <v>6158</v>
      </c>
      <c r="E387" s="47" t="b">
        <v>0</v>
      </c>
      <c r="F387" s="47" t="b">
        <v>0</v>
      </c>
      <c r="G387" s="47"/>
      <c r="H387" s="47"/>
      <c r="I387" s="47"/>
    </row>
    <row r="388" spans="1:9" ht="12.75">
      <c r="A388" s="68" t="s">
        <v>9115</v>
      </c>
      <c r="B388" s="70">
        <v>34639</v>
      </c>
      <c r="C388" s="68" t="s">
        <v>7802</v>
      </c>
      <c r="D388" s="47" t="s">
        <v>6158</v>
      </c>
      <c r="E388" s="47" t="b">
        <v>0</v>
      </c>
      <c r="F388" s="47" t="b">
        <v>0</v>
      </c>
      <c r="G388" s="47"/>
      <c r="H388" s="47"/>
      <c r="I388" s="47"/>
    </row>
    <row r="389" spans="1:9" ht="12.75">
      <c r="A389" s="68" t="s">
        <v>9116</v>
      </c>
      <c r="B389" s="70">
        <v>35004</v>
      </c>
      <c r="C389" s="68" t="s">
        <v>7802</v>
      </c>
      <c r="D389" s="47" t="s">
        <v>6158</v>
      </c>
      <c r="E389" s="47" t="b">
        <v>0</v>
      </c>
      <c r="F389" s="47" t="b">
        <v>0</v>
      </c>
      <c r="G389" s="47"/>
      <c r="H389" s="47"/>
      <c r="I389" s="47"/>
    </row>
    <row r="390" spans="1:9" ht="12.75">
      <c r="A390" s="68" t="s">
        <v>9117</v>
      </c>
      <c r="B390" s="70">
        <v>35370</v>
      </c>
      <c r="C390" s="68" t="s">
        <v>7802</v>
      </c>
      <c r="D390" s="47" t="s">
        <v>6158</v>
      </c>
      <c r="E390" s="47" t="b">
        <v>0</v>
      </c>
      <c r="F390" s="47" t="b">
        <v>0</v>
      </c>
      <c r="G390" s="47"/>
      <c r="H390" s="47"/>
      <c r="I390" s="47"/>
    </row>
    <row r="391" spans="1:9" ht="12.75">
      <c r="A391" s="68" t="s">
        <v>9118</v>
      </c>
      <c r="B391" s="70">
        <v>35735</v>
      </c>
      <c r="C391" s="68" t="s">
        <v>7802</v>
      </c>
      <c r="D391" s="47" t="s">
        <v>6158</v>
      </c>
      <c r="E391" s="47" t="b">
        <v>0</v>
      </c>
      <c r="F391" s="47" t="b">
        <v>0</v>
      </c>
      <c r="G391" s="47"/>
      <c r="H391" s="47"/>
      <c r="I391" s="47"/>
    </row>
    <row r="392" spans="1:9" ht="12.75">
      <c r="A392" s="68" t="s">
        <v>13764</v>
      </c>
      <c r="B392" s="69">
        <v>34506</v>
      </c>
      <c r="C392" s="68" t="s">
        <v>13440</v>
      </c>
      <c r="D392" s="47" t="s">
        <v>6158</v>
      </c>
      <c r="E392" s="47" t="b">
        <v>0</v>
      </c>
      <c r="F392" s="47" t="b">
        <v>0</v>
      </c>
      <c r="G392" s="47"/>
      <c r="H392" s="47"/>
      <c r="I392" s="47"/>
    </row>
    <row r="393" spans="1:9" ht="12.75">
      <c r="A393" s="68" t="s">
        <v>9121</v>
      </c>
      <c r="B393" s="70">
        <v>34731</v>
      </c>
      <c r="C393" s="68" t="s">
        <v>7257</v>
      </c>
      <c r="D393" s="47" t="s">
        <v>6158</v>
      </c>
      <c r="E393" s="47" t="b">
        <v>0</v>
      </c>
      <c r="F393" s="47" t="b">
        <v>0</v>
      </c>
      <c r="G393" s="47"/>
      <c r="H393" s="47"/>
      <c r="I393" s="47"/>
    </row>
    <row r="394" spans="1:9" ht="12.75">
      <c r="A394" s="68" t="s">
        <v>9122</v>
      </c>
      <c r="B394" s="70">
        <v>34669</v>
      </c>
      <c r="C394" s="68" t="s">
        <v>7257</v>
      </c>
      <c r="D394" s="47" t="s">
        <v>6158</v>
      </c>
      <c r="E394" s="47" t="b">
        <v>0</v>
      </c>
      <c r="F394" s="47" t="b">
        <v>0</v>
      </c>
      <c r="G394" s="47"/>
      <c r="H394" s="47"/>
      <c r="I394" s="47"/>
    </row>
    <row r="395" spans="1:9" ht="12.75">
      <c r="A395" s="68" t="s">
        <v>13765</v>
      </c>
      <c r="B395" s="70">
        <v>34669</v>
      </c>
      <c r="C395" s="68" t="s">
        <v>11466</v>
      </c>
      <c r="D395" s="47" t="s">
        <v>6158</v>
      </c>
      <c r="E395" s="47" t="b">
        <v>0</v>
      </c>
      <c r="F395" s="47" t="b">
        <v>0</v>
      </c>
      <c r="G395" s="47"/>
      <c r="H395" s="47"/>
      <c r="I395" s="47"/>
    </row>
    <row r="396" spans="1:9" ht="12.75">
      <c r="A396" s="68" t="s">
        <v>13766</v>
      </c>
      <c r="B396" s="69">
        <v>34653</v>
      </c>
      <c r="C396" s="68" t="s">
        <v>21</v>
      </c>
      <c r="D396" s="47" t="s">
        <v>6158</v>
      </c>
      <c r="E396" s="47" t="b">
        <v>0</v>
      </c>
      <c r="F396" s="47" t="b">
        <v>0</v>
      </c>
      <c r="G396" s="47"/>
      <c r="H396" s="47"/>
      <c r="I396" s="47"/>
    </row>
    <row r="397" spans="1:9" ht="12.75">
      <c r="A397" s="68" t="s">
        <v>13767</v>
      </c>
      <c r="B397" s="70">
        <v>34274</v>
      </c>
      <c r="C397" s="68" t="s">
        <v>21</v>
      </c>
      <c r="D397" s="47" t="s">
        <v>6158</v>
      </c>
      <c r="E397" s="47" t="b">
        <v>0</v>
      </c>
      <c r="F397" s="47" t="b">
        <v>0</v>
      </c>
      <c r="G397" s="47"/>
      <c r="H397" s="47"/>
      <c r="I397" s="47"/>
    </row>
    <row r="398" spans="1:9" ht="12.75">
      <c r="A398" s="68" t="s">
        <v>13768</v>
      </c>
      <c r="B398" s="69">
        <v>35728</v>
      </c>
      <c r="C398" s="68" t="s">
        <v>21</v>
      </c>
      <c r="D398" s="47" t="s">
        <v>6158</v>
      </c>
      <c r="E398" s="47" t="b">
        <v>0</v>
      </c>
      <c r="F398" s="47" t="b">
        <v>0</v>
      </c>
      <c r="G398" s="47"/>
      <c r="H398" s="47"/>
      <c r="I398" s="47"/>
    </row>
    <row r="399" spans="1:9" ht="12.75">
      <c r="A399" s="68" t="s">
        <v>13769</v>
      </c>
      <c r="B399" s="70">
        <v>34759</v>
      </c>
      <c r="C399" s="68" t="s">
        <v>11466</v>
      </c>
      <c r="D399" s="47" t="s">
        <v>6158</v>
      </c>
      <c r="E399" s="47" t="b">
        <v>0</v>
      </c>
      <c r="F399" s="47" t="b">
        <v>0</v>
      </c>
      <c r="G399" s="47"/>
      <c r="H399" s="47"/>
      <c r="I399" s="47"/>
    </row>
    <row r="400" spans="1:9" ht="12.75">
      <c r="A400" s="68" t="s">
        <v>9126</v>
      </c>
      <c r="B400" s="69">
        <v>34999</v>
      </c>
      <c r="C400" s="68" t="s">
        <v>11466</v>
      </c>
      <c r="D400" s="47" t="s">
        <v>6158</v>
      </c>
      <c r="E400" s="47" t="b">
        <v>0</v>
      </c>
      <c r="F400" s="47" t="b">
        <v>0</v>
      </c>
      <c r="G400" s="47"/>
      <c r="H400" s="47"/>
      <c r="I400" s="47"/>
    </row>
    <row r="401" spans="1:9" ht="12.75">
      <c r="A401" s="68" t="s">
        <v>13770</v>
      </c>
      <c r="B401" s="70">
        <v>33909</v>
      </c>
      <c r="C401" s="68" t="s">
        <v>21</v>
      </c>
      <c r="D401" s="47" t="s">
        <v>6158</v>
      </c>
      <c r="E401" s="47" t="b">
        <v>0</v>
      </c>
      <c r="F401" s="47" t="b">
        <v>0</v>
      </c>
      <c r="G401" s="47"/>
      <c r="H401" s="47"/>
      <c r="I401" s="47"/>
    </row>
    <row r="402" spans="1:9" ht="12.75">
      <c r="A402" s="68" t="s">
        <v>9131</v>
      </c>
      <c r="B402" s="70">
        <v>34213</v>
      </c>
      <c r="C402" s="68" t="s">
        <v>7802</v>
      </c>
      <c r="D402" s="47" t="s">
        <v>6158</v>
      </c>
      <c r="E402" s="47" t="b">
        <v>0</v>
      </c>
      <c r="F402" s="47" t="b">
        <v>0</v>
      </c>
      <c r="G402" s="47"/>
      <c r="H402" s="47"/>
      <c r="I402" s="47"/>
    </row>
    <row r="403" spans="1:9" ht="12.75">
      <c r="A403" s="68" t="s">
        <v>9127</v>
      </c>
      <c r="B403" s="70">
        <v>34578</v>
      </c>
      <c r="C403" s="68" t="s">
        <v>7802</v>
      </c>
      <c r="D403" s="47" t="s">
        <v>6158</v>
      </c>
      <c r="E403" s="47" t="b">
        <v>0</v>
      </c>
      <c r="F403" s="47" t="b">
        <v>0</v>
      </c>
      <c r="G403" s="47"/>
      <c r="H403" s="47"/>
      <c r="I403" s="47"/>
    </row>
    <row r="404" spans="1:9" ht="12.75">
      <c r="A404" s="68" t="s">
        <v>9128</v>
      </c>
      <c r="B404" s="69">
        <v>34978</v>
      </c>
      <c r="C404" s="68" t="s">
        <v>7802</v>
      </c>
      <c r="D404" s="47" t="s">
        <v>6158</v>
      </c>
      <c r="E404" s="47" t="b">
        <v>0</v>
      </c>
      <c r="F404" s="47" t="b">
        <v>0</v>
      </c>
      <c r="G404" s="47"/>
      <c r="H404" s="47"/>
      <c r="I404" s="47"/>
    </row>
    <row r="405" spans="1:9" ht="12.75">
      <c r="A405" s="68" t="s">
        <v>9129</v>
      </c>
      <c r="B405" s="69">
        <v>35332</v>
      </c>
      <c r="C405" s="68" t="s">
        <v>7802</v>
      </c>
      <c r="D405" s="47" t="s">
        <v>6158</v>
      </c>
      <c r="E405" s="47" t="b">
        <v>0</v>
      </c>
      <c r="F405" s="47" t="b">
        <v>0</v>
      </c>
      <c r="G405" s="47"/>
      <c r="H405" s="47"/>
      <c r="I405" s="47"/>
    </row>
    <row r="406" spans="1:9" ht="12.75">
      <c r="A406" s="68" t="s">
        <v>9130</v>
      </c>
      <c r="B406" s="69">
        <v>35734</v>
      </c>
      <c r="C406" s="68" t="s">
        <v>7802</v>
      </c>
      <c r="D406" s="47" t="s">
        <v>6158</v>
      </c>
      <c r="E406" s="47" t="b">
        <v>0</v>
      </c>
      <c r="F406" s="47" t="b">
        <v>0</v>
      </c>
      <c r="G406" s="47"/>
      <c r="H406" s="47"/>
      <c r="I406" s="47"/>
    </row>
    <row r="407" spans="1:9" ht="12.75">
      <c r="A407" s="68" t="s">
        <v>13771</v>
      </c>
      <c r="B407" s="70">
        <v>34731</v>
      </c>
      <c r="C407" s="68" t="s">
        <v>21</v>
      </c>
      <c r="D407" s="47" t="s">
        <v>6158</v>
      </c>
      <c r="E407" s="47" t="b">
        <v>0</v>
      </c>
      <c r="F407" s="47" t="b">
        <v>0</v>
      </c>
      <c r="G407" s="47"/>
      <c r="H407" s="47"/>
      <c r="I407" s="47"/>
    </row>
    <row r="408" spans="1:9" ht="12.75">
      <c r="A408" s="68" t="s">
        <v>13772</v>
      </c>
      <c r="B408" s="70">
        <v>33451</v>
      </c>
      <c r="C408" s="68" t="s">
        <v>13440</v>
      </c>
      <c r="D408" s="47" t="s">
        <v>6158</v>
      </c>
      <c r="E408" s="47" t="b">
        <v>0</v>
      </c>
      <c r="F408" s="47" t="b">
        <v>0</v>
      </c>
      <c r="G408" s="47"/>
      <c r="H408" s="47"/>
      <c r="I408" s="47"/>
    </row>
    <row r="409" spans="1:9" ht="12.75">
      <c r="A409" s="68" t="s">
        <v>13773</v>
      </c>
      <c r="B409" s="72" t="s">
        <v>13548</v>
      </c>
      <c r="C409" s="68" t="s">
        <v>7802</v>
      </c>
      <c r="D409" s="47" t="s">
        <v>6158</v>
      </c>
      <c r="E409" s="47" t="b">
        <v>0</v>
      </c>
      <c r="F409" s="47" t="b">
        <v>0</v>
      </c>
      <c r="G409" s="47"/>
      <c r="H409" s="47"/>
      <c r="I409" s="47"/>
    </row>
    <row r="410" spans="1:9" ht="12.75">
      <c r="A410" s="68" t="s">
        <v>8054</v>
      </c>
      <c r="B410" s="70">
        <v>34274</v>
      </c>
      <c r="C410" s="68" t="s">
        <v>13774</v>
      </c>
      <c r="D410" s="47" t="s">
        <v>6158</v>
      </c>
      <c r="E410" s="47" t="b">
        <v>0</v>
      </c>
      <c r="F410" s="47" t="b">
        <v>0</v>
      </c>
      <c r="G410" s="47"/>
      <c r="H410" s="47"/>
      <c r="I410" s="47"/>
    </row>
    <row r="411" spans="1:9" ht="12.75">
      <c r="A411" s="68" t="s">
        <v>13775</v>
      </c>
      <c r="B411" s="70">
        <v>35400</v>
      </c>
      <c r="C411" s="68" t="s">
        <v>13776</v>
      </c>
      <c r="D411" s="47" t="s">
        <v>6158</v>
      </c>
      <c r="E411" s="47" t="b">
        <v>0</v>
      </c>
      <c r="F411" s="47" t="b">
        <v>0</v>
      </c>
      <c r="G411" s="47"/>
      <c r="H411" s="47"/>
      <c r="I411" s="47"/>
    </row>
    <row r="412" spans="1:9" ht="12.75">
      <c r="A412" s="68" t="s">
        <v>9137</v>
      </c>
      <c r="B412" s="70">
        <v>34820</v>
      </c>
      <c r="C412" s="68" t="s">
        <v>9056</v>
      </c>
      <c r="D412" s="47" t="s">
        <v>6158</v>
      </c>
      <c r="E412" s="47" t="b">
        <v>0</v>
      </c>
      <c r="F412" s="47" t="b">
        <v>0</v>
      </c>
      <c r="G412" s="47"/>
      <c r="H412" s="47"/>
      <c r="I412" s="47"/>
    </row>
    <row r="413" spans="1:9" ht="12.75">
      <c r="A413" s="68" t="s">
        <v>13777</v>
      </c>
      <c r="B413" s="70">
        <v>34335</v>
      </c>
      <c r="C413" s="71" t="s">
        <v>7360</v>
      </c>
      <c r="D413" s="47" t="s">
        <v>6158</v>
      </c>
      <c r="E413" s="47" t="b">
        <v>0</v>
      </c>
      <c r="F413" s="47" t="b">
        <v>0</v>
      </c>
      <c r="G413" s="47"/>
      <c r="H413" s="47"/>
      <c r="I413" s="47"/>
    </row>
    <row r="414" spans="1:9" ht="12.75">
      <c r="A414" s="71" t="s">
        <v>13778</v>
      </c>
      <c r="B414" s="70">
        <v>34394</v>
      </c>
      <c r="C414" s="68" t="s">
        <v>7802</v>
      </c>
      <c r="D414" s="47" t="s">
        <v>6158</v>
      </c>
      <c r="E414" s="47" t="b">
        <v>0</v>
      </c>
      <c r="F414" s="47" t="b">
        <v>0</v>
      </c>
      <c r="G414" s="47"/>
      <c r="H414" s="47"/>
      <c r="I414" s="47"/>
    </row>
    <row r="415" spans="1:9" ht="12.75">
      <c r="A415" s="68" t="s">
        <v>13779</v>
      </c>
      <c r="B415" s="72" t="s">
        <v>13492</v>
      </c>
      <c r="C415" s="68" t="s">
        <v>13780</v>
      </c>
      <c r="D415" s="47" t="s">
        <v>6158</v>
      </c>
      <c r="E415" s="47" t="b">
        <v>0</v>
      </c>
      <c r="F415" s="47" t="b">
        <v>0</v>
      </c>
      <c r="G415" s="47"/>
      <c r="H415" s="47"/>
      <c r="I415" s="47"/>
    </row>
    <row r="416" spans="1:9" ht="12.75">
      <c r="A416" s="68" t="s">
        <v>10470</v>
      </c>
      <c r="B416" s="70">
        <v>35278</v>
      </c>
      <c r="C416" s="71" t="s">
        <v>10304</v>
      </c>
      <c r="D416" s="47" t="s">
        <v>6158</v>
      </c>
      <c r="E416" s="47" t="b">
        <v>0</v>
      </c>
      <c r="F416" s="47" t="b">
        <v>0</v>
      </c>
      <c r="G416" s="47"/>
      <c r="H416" s="47"/>
      <c r="I416" s="47"/>
    </row>
    <row r="417" spans="1:9" ht="12.75">
      <c r="A417" s="71" t="s">
        <v>13781</v>
      </c>
      <c r="B417" s="70">
        <v>33420</v>
      </c>
      <c r="C417" s="71" t="s">
        <v>9339</v>
      </c>
      <c r="D417" s="47" t="s">
        <v>6158</v>
      </c>
      <c r="E417" s="47" t="b">
        <v>0</v>
      </c>
      <c r="F417" s="47" t="b">
        <v>0</v>
      </c>
      <c r="G417" s="47"/>
      <c r="H417" s="47"/>
      <c r="I417" s="47"/>
    </row>
    <row r="418" spans="1:9" ht="12.75">
      <c r="A418" s="68" t="s">
        <v>13782</v>
      </c>
      <c r="B418" s="69">
        <v>34825</v>
      </c>
      <c r="C418" s="68" t="s">
        <v>21</v>
      </c>
      <c r="D418" s="47" t="s">
        <v>6158</v>
      </c>
      <c r="E418" s="47" t="b">
        <v>0</v>
      </c>
      <c r="F418" s="47" t="b">
        <v>0</v>
      </c>
      <c r="G418" s="47"/>
      <c r="H418" s="47"/>
      <c r="I418" s="47"/>
    </row>
    <row r="419" spans="1:9" ht="12.75">
      <c r="A419" s="68" t="s">
        <v>13783</v>
      </c>
      <c r="B419" s="70">
        <v>34516</v>
      </c>
      <c r="C419" s="71" t="s">
        <v>7360</v>
      </c>
      <c r="D419" s="47" t="s">
        <v>6158</v>
      </c>
      <c r="E419" s="47" t="b">
        <v>0</v>
      </c>
      <c r="F419" s="47" t="b">
        <v>0</v>
      </c>
      <c r="G419" s="47"/>
      <c r="H419" s="47"/>
      <c r="I419" s="47"/>
    </row>
    <row r="420" spans="1:9" ht="12.75">
      <c r="A420" s="71" t="s">
        <v>13784</v>
      </c>
      <c r="B420" s="71">
        <v>1993</v>
      </c>
      <c r="C420" s="71" t="s">
        <v>13785</v>
      </c>
      <c r="D420" s="47" t="s">
        <v>6158</v>
      </c>
      <c r="E420" s="47" t="b">
        <v>0</v>
      </c>
      <c r="F420" s="47" t="b">
        <v>0</v>
      </c>
      <c r="G420" s="47"/>
      <c r="H420" s="47"/>
      <c r="I420" s="47"/>
    </row>
    <row r="421" spans="1:9" ht="12.75">
      <c r="A421" s="68" t="s">
        <v>9149</v>
      </c>
      <c r="B421" s="72" t="s">
        <v>13494</v>
      </c>
      <c r="C421" s="68" t="s">
        <v>7257</v>
      </c>
      <c r="D421" s="47" t="s">
        <v>6158</v>
      </c>
      <c r="E421" s="47" t="b">
        <v>0</v>
      </c>
      <c r="F421" s="47" t="b">
        <v>0</v>
      </c>
      <c r="G421" s="47"/>
      <c r="H421" s="47"/>
      <c r="I421" s="47"/>
    </row>
    <row r="422" spans="1:9" ht="12.75">
      <c r="A422" s="68" t="s">
        <v>13786</v>
      </c>
      <c r="B422" s="70">
        <v>33512</v>
      </c>
      <c r="C422" s="68" t="s">
        <v>21</v>
      </c>
      <c r="D422" s="47" t="s">
        <v>6158</v>
      </c>
      <c r="E422" s="47" t="b">
        <v>0</v>
      </c>
      <c r="F422" s="47" t="b">
        <v>0</v>
      </c>
      <c r="G422" s="47"/>
      <c r="H422" s="47"/>
      <c r="I422" s="47"/>
    </row>
    <row r="423" spans="1:9" ht="12.75">
      <c r="A423" s="68" t="s">
        <v>13787</v>
      </c>
      <c r="B423" s="70">
        <v>34029</v>
      </c>
      <c r="C423" s="68" t="s">
        <v>13788</v>
      </c>
      <c r="D423" s="47" t="s">
        <v>6158</v>
      </c>
      <c r="E423" s="47" t="b">
        <v>0</v>
      </c>
      <c r="F423" s="47" t="b">
        <v>0</v>
      </c>
      <c r="G423" s="47"/>
      <c r="H423" s="47"/>
      <c r="I423" s="47"/>
    </row>
    <row r="424" spans="1:9" ht="12.75">
      <c r="A424" s="68" t="s">
        <v>3850</v>
      </c>
      <c r="B424" s="69">
        <v>34499</v>
      </c>
      <c r="C424" s="68" t="s">
        <v>13789</v>
      </c>
      <c r="D424" s="47" t="s">
        <v>6158</v>
      </c>
      <c r="E424" s="47" t="b">
        <v>0</v>
      </c>
      <c r="F424" s="47" t="b">
        <v>0</v>
      </c>
      <c r="G424" s="47"/>
      <c r="H424" s="47"/>
      <c r="I424" s="47"/>
    </row>
    <row r="425" spans="1:9" ht="12.75">
      <c r="A425" s="68" t="s">
        <v>13790</v>
      </c>
      <c r="B425" s="70">
        <v>34182</v>
      </c>
      <c r="C425" s="71" t="s">
        <v>7360</v>
      </c>
      <c r="D425" s="47" t="s">
        <v>6158</v>
      </c>
      <c r="E425" s="47" t="b">
        <v>0</v>
      </c>
      <c r="F425" s="47" t="b">
        <v>0</v>
      </c>
      <c r="G425" s="47"/>
      <c r="H425" s="47"/>
      <c r="I425" s="47"/>
    </row>
    <row r="426" spans="1:9" ht="12.75">
      <c r="A426" s="68" t="s">
        <v>13791</v>
      </c>
      <c r="B426" s="70">
        <v>34639</v>
      </c>
      <c r="C426" s="71" t="s">
        <v>118</v>
      </c>
      <c r="D426" s="47" t="s">
        <v>6158</v>
      </c>
      <c r="E426" s="47" t="b">
        <v>0</v>
      </c>
      <c r="F426" s="47" t="b">
        <v>0</v>
      </c>
      <c r="G426" s="47"/>
      <c r="H426" s="47"/>
      <c r="I426" s="47"/>
    </row>
    <row r="427" spans="1:9" ht="12.75">
      <c r="A427" s="68" t="s">
        <v>9154</v>
      </c>
      <c r="B427" s="70">
        <v>34669</v>
      </c>
      <c r="C427" s="71" t="s">
        <v>118</v>
      </c>
      <c r="D427" s="47" t="s">
        <v>6158</v>
      </c>
      <c r="E427" s="47" t="b">
        <v>0</v>
      </c>
      <c r="F427" s="47" t="b">
        <v>0</v>
      </c>
      <c r="G427" s="47"/>
      <c r="H427" s="47"/>
      <c r="I427" s="47"/>
    </row>
    <row r="428" spans="1:9" ht="12.75">
      <c r="A428" s="68" t="s">
        <v>3873</v>
      </c>
      <c r="B428" s="70">
        <v>33482</v>
      </c>
      <c r="C428" s="68" t="s">
        <v>7708</v>
      </c>
      <c r="D428" s="47" t="s">
        <v>6158</v>
      </c>
      <c r="E428" s="47" t="b">
        <v>0</v>
      </c>
      <c r="F428" s="47" t="b">
        <v>0</v>
      </c>
      <c r="G428" s="47"/>
      <c r="H428" s="47"/>
      <c r="I428" s="47"/>
    </row>
    <row r="429" spans="1:9" ht="12.75">
      <c r="A429" s="68" t="s">
        <v>13792</v>
      </c>
      <c r="B429" s="70">
        <v>34639</v>
      </c>
      <c r="C429" s="68" t="s">
        <v>9157</v>
      </c>
      <c r="D429" s="47" t="s">
        <v>6158</v>
      </c>
      <c r="E429" s="47" t="b">
        <v>0</v>
      </c>
      <c r="F429" s="47" t="b">
        <v>0</v>
      </c>
      <c r="G429" s="47"/>
      <c r="H429" s="47"/>
      <c r="I429" s="47"/>
    </row>
    <row r="430" spans="1:9" ht="12.75">
      <c r="A430" s="68" t="s">
        <v>3913</v>
      </c>
      <c r="B430" s="70">
        <v>33635</v>
      </c>
      <c r="C430" s="68" t="s">
        <v>7708</v>
      </c>
      <c r="D430" s="47" t="s">
        <v>6158</v>
      </c>
      <c r="E430" s="47" t="b">
        <v>0</v>
      </c>
      <c r="F430" s="47" t="b">
        <v>0</v>
      </c>
      <c r="G430" s="47"/>
      <c r="H430" s="47"/>
      <c r="I430" s="47"/>
    </row>
    <row r="431" spans="1:9" ht="12.75">
      <c r="A431" s="68" t="s">
        <v>8095</v>
      </c>
      <c r="B431" s="70">
        <v>34001</v>
      </c>
      <c r="C431" s="71" t="s">
        <v>7708</v>
      </c>
      <c r="D431" s="47" t="s">
        <v>6158</v>
      </c>
      <c r="E431" s="47" t="b">
        <v>0</v>
      </c>
      <c r="F431" s="47" t="b">
        <v>0</v>
      </c>
      <c r="G431" s="47"/>
      <c r="H431" s="47"/>
      <c r="I431" s="47"/>
    </row>
    <row r="432" spans="1:9" ht="12.75">
      <c r="A432" s="68" t="s">
        <v>13793</v>
      </c>
      <c r="B432" s="70">
        <v>33086</v>
      </c>
      <c r="C432" s="71" t="s">
        <v>21</v>
      </c>
      <c r="D432" s="47" t="s">
        <v>6158</v>
      </c>
      <c r="E432" s="47" t="b">
        <v>0</v>
      </c>
      <c r="F432" s="47" t="b">
        <v>0</v>
      </c>
      <c r="G432" s="47"/>
      <c r="H432" s="47"/>
      <c r="I432" s="47"/>
    </row>
    <row r="433" spans="1:9" ht="12.75">
      <c r="A433" s="68" t="s">
        <v>13794</v>
      </c>
      <c r="B433" s="70">
        <v>34335</v>
      </c>
      <c r="C433" s="68" t="s">
        <v>21</v>
      </c>
      <c r="D433" s="47" t="s">
        <v>6158</v>
      </c>
      <c r="E433" s="47" t="b">
        <v>0</v>
      </c>
      <c r="F433" s="47" t="b">
        <v>0</v>
      </c>
      <c r="G433" s="47"/>
      <c r="H433" s="47"/>
      <c r="I433" s="47"/>
    </row>
    <row r="434" spans="1:9" ht="12.75">
      <c r="A434" s="68" t="s">
        <v>13795</v>
      </c>
      <c r="B434" s="72" t="s">
        <v>13796</v>
      </c>
      <c r="C434" s="68" t="s">
        <v>8816</v>
      </c>
      <c r="D434" s="47" t="s">
        <v>6158</v>
      </c>
      <c r="E434" s="47" t="b">
        <v>0</v>
      </c>
      <c r="F434" s="47" t="b">
        <v>0</v>
      </c>
      <c r="G434" s="47"/>
      <c r="H434" s="47"/>
      <c r="I434" s="47"/>
    </row>
    <row r="435" spans="1:9" ht="12.75">
      <c r="A435" s="68" t="s">
        <v>13797</v>
      </c>
      <c r="B435" s="72" t="s">
        <v>13798</v>
      </c>
      <c r="C435" s="68" t="s">
        <v>8816</v>
      </c>
      <c r="D435" s="47" t="s">
        <v>6158</v>
      </c>
      <c r="E435" s="47" t="b">
        <v>0</v>
      </c>
      <c r="F435" s="47" t="b">
        <v>0</v>
      </c>
      <c r="G435" s="47"/>
      <c r="H435" s="47"/>
      <c r="I435" s="47"/>
    </row>
    <row r="436" spans="1:9" ht="12.75">
      <c r="A436" s="68" t="s">
        <v>13799</v>
      </c>
      <c r="B436" s="70">
        <v>34425</v>
      </c>
      <c r="C436" s="68" t="s">
        <v>13800</v>
      </c>
      <c r="D436" s="47" t="s">
        <v>6158</v>
      </c>
      <c r="E436" s="47" t="b">
        <v>0</v>
      </c>
      <c r="F436" s="47" t="b">
        <v>0</v>
      </c>
      <c r="G436" s="47"/>
      <c r="H436" s="47"/>
      <c r="I436" s="47"/>
    </row>
    <row r="437" spans="1:9" ht="12.75">
      <c r="A437" s="68" t="s">
        <v>9160</v>
      </c>
      <c r="B437" s="70">
        <v>34394</v>
      </c>
      <c r="C437" s="68" t="s">
        <v>7802</v>
      </c>
      <c r="D437" s="47" t="s">
        <v>6158</v>
      </c>
      <c r="E437" s="47" t="b">
        <v>0</v>
      </c>
      <c r="F437" s="47" t="b">
        <v>0</v>
      </c>
      <c r="G437" s="47"/>
      <c r="H437" s="47"/>
      <c r="I437" s="47"/>
    </row>
    <row r="438" spans="1:9" ht="12.75">
      <c r="A438" s="68" t="s">
        <v>9161</v>
      </c>
      <c r="B438" s="70">
        <v>35004</v>
      </c>
      <c r="C438" s="68" t="s">
        <v>7802</v>
      </c>
      <c r="D438" s="47" t="s">
        <v>6158</v>
      </c>
      <c r="E438" s="47" t="b">
        <v>0</v>
      </c>
      <c r="F438" s="47" t="b">
        <v>0</v>
      </c>
      <c r="G438" s="47"/>
      <c r="H438" s="47"/>
      <c r="I438" s="47"/>
    </row>
    <row r="439" spans="1:9" ht="12.75">
      <c r="A439" s="68" t="s">
        <v>9162</v>
      </c>
      <c r="B439" s="70">
        <v>33329</v>
      </c>
      <c r="C439" s="68" t="s">
        <v>7802</v>
      </c>
      <c r="D439" s="47" t="s">
        <v>6158</v>
      </c>
      <c r="E439" s="47" t="b">
        <v>0</v>
      </c>
      <c r="F439" s="47" t="b">
        <v>0</v>
      </c>
      <c r="G439" s="47"/>
      <c r="H439" s="47"/>
      <c r="I439" s="47"/>
    </row>
    <row r="440" spans="1:9" ht="12.75">
      <c r="A440" s="68" t="s">
        <v>13801</v>
      </c>
      <c r="B440" s="70">
        <v>34029</v>
      </c>
      <c r="C440" s="68" t="s">
        <v>13440</v>
      </c>
      <c r="D440" s="47" t="s">
        <v>6158</v>
      </c>
      <c r="E440" s="47" t="b">
        <v>0</v>
      </c>
      <c r="F440" s="47" t="b">
        <v>0</v>
      </c>
      <c r="G440" s="47"/>
      <c r="H440" s="47"/>
      <c r="I440" s="47"/>
    </row>
    <row r="441" spans="1:9" ht="12.75">
      <c r="A441" s="68" t="s">
        <v>13802</v>
      </c>
      <c r="B441" s="70">
        <v>34669</v>
      </c>
      <c r="C441" s="68" t="s">
        <v>7802</v>
      </c>
      <c r="D441" s="47" t="s">
        <v>6158</v>
      </c>
      <c r="E441" s="47" t="b">
        <v>0</v>
      </c>
      <c r="F441" s="47" t="b">
        <v>0</v>
      </c>
      <c r="G441" s="47"/>
      <c r="H441" s="47"/>
      <c r="I441" s="47"/>
    </row>
    <row r="442" spans="1:9" ht="12.75">
      <c r="A442" s="68" t="s">
        <v>13803</v>
      </c>
      <c r="B442" s="70">
        <v>32933</v>
      </c>
      <c r="C442" s="68" t="s">
        <v>21</v>
      </c>
      <c r="D442" s="47" t="s">
        <v>6158</v>
      </c>
      <c r="E442" s="47" t="b">
        <v>0</v>
      </c>
      <c r="F442" s="47" t="b">
        <v>0</v>
      </c>
      <c r="G442" s="47"/>
      <c r="H442" s="47"/>
      <c r="I442" s="47"/>
    </row>
    <row r="443" spans="1:9" ht="12.75">
      <c r="A443" s="68" t="s">
        <v>13804</v>
      </c>
      <c r="B443" s="70">
        <v>33420</v>
      </c>
      <c r="C443" s="68" t="s">
        <v>21</v>
      </c>
      <c r="D443" s="47" t="s">
        <v>6158</v>
      </c>
      <c r="E443" s="47" t="b">
        <v>0</v>
      </c>
      <c r="F443" s="47" t="b">
        <v>0</v>
      </c>
      <c r="G443" s="47"/>
      <c r="H443" s="47"/>
      <c r="I443" s="47"/>
    </row>
    <row r="444" spans="1:9" ht="12.75">
      <c r="A444" s="68" t="s">
        <v>13805</v>
      </c>
      <c r="B444" s="70">
        <v>34731</v>
      </c>
      <c r="C444" s="68" t="s">
        <v>21</v>
      </c>
      <c r="D444" s="47" t="s">
        <v>6158</v>
      </c>
      <c r="E444" s="47" t="b">
        <v>0</v>
      </c>
      <c r="F444" s="47" t="b">
        <v>0</v>
      </c>
      <c r="G444" s="47"/>
      <c r="H444" s="47"/>
      <c r="I444" s="47"/>
    </row>
    <row r="445" spans="1:9" ht="12.75">
      <c r="A445" s="68" t="s">
        <v>9164</v>
      </c>
      <c r="B445" s="70">
        <v>34973</v>
      </c>
      <c r="C445" s="68" t="s">
        <v>8779</v>
      </c>
      <c r="D445" s="47" t="s">
        <v>6158</v>
      </c>
      <c r="E445" s="47" t="b">
        <v>0</v>
      </c>
      <c r="F445" s="47" t="b">
        <v>0</v>
      </c>
      <c r="G445" s="47"/>
      <c r="H445" s="47"/>
      <c r="I445" s="47"/>
    </row>
    <row r="446" spans="1:9" ht="12.75">
      <c r="A446" s="68" t="s">
        <v>3956</v>
      </c>
      <c r="B446" s="70">
        <v>33147</v>
      </c>
      <c r="C446" s="71" t="s">
        <v>118</v>
      </c>
      <c r="D446" s="47" t="s">
        <v>6158</v>
      </c>
      <c r="E446" s="47" t="b">
        <v>0</v>
      </c>
      <c r="F446" s="47" t="b">
        <v>0</v>
      </c>
      <c r="G446" s="47"/>
      <c r="H446" s="47"/>
      <c r="I446" s="47"/>
    </row>
    <row r="447" spans="1:9" ht="12.75">
      <c r="A447" s="71" t="s">
        <v>13806</v>
      </c>
      <c r="B447" s="70">
        <v>34274</v>
      </c>
      <c r="C447" s="68" t="s">
        <v>13807</v>
      </c>
      <c r="D447" s="47" t="s">
        <v>6158</v>
      </c>
      <c r="E447" s="47" t="b">
        <v>0</v>
      </c>
      <c r="F447" s="47" t="b">
        <v>0</v>
      </c>
      <c r="G447" s="47"/>
      <c r="H447" s="47"/>
      <c r="I447" s="47"/>
    </row>
    <row r="448" spans="1:9" ht="12.75">
      <c r="A448" s="68" t="s">
        <v>13808</v>
      </c>
      <c r="B448" s="70">
        <v>34455</v>
      </c>
      <c r="C448" s="68" t="s">
        <v>2049</v>
      </c>
      <c r="D448" s="47" t="s">
        <v>6158</v>
      </c>
      <c r="E448" s="47" t="b">
        <v>0</v>
      </c>
      <c r="F448" s="47" t="b">
        <v>0</v>
      </c>
      <c r="G448" s="47"/>
      <c r="H448" s="47"/>
      <c r="I448" s="47"/>
    </row>
    <row r="449" spans="1:9" ht="12.75">
      <c r="A449" s="68" t="s">
        <v>13809</v>
      </c>
      <c r="B449" s="70">
        <v>34182</v>
      </c>
      <c r="C449" s="71" t="s">
        <v>7648</v>
      </c>
      <c r="D449" s="47" t="s">
        <v>6158</v>
      </c>
      <c r="E449" s="47" t="b">
        <v>0</v>
      </c>
      <c r="F449" s="47" t="b">
        <v>0</v>
      </c>
      <c r="G449" s="47"/>
      <c r="H449" s="47"/>
      <c r="I449" s="47"/>
    </row>
    <row r="450" spans="1:9" ht="12.75">
      <c r="A450" s="68" t="s">
        <v>4005</v>
      </c>
      <c r="B450" s="70">
        <v>33543</v>
      </c>
      <c r="C450" s="68" t="s">
        <v>7708</v>
      </c>
      <c r="D450" s="47" t="s">
        <v>6158</v>
      </c>
      <c r="E450" s="47" t="b">
        <v>0</v>
      </c>
      <c r="F450" s="47" t="b">
        <v>0</v>
      </c>
      <c r="G450" s="47"/>
      <c r="H450" s="47"/>
      <c r="I450" s="47"/>
    </row>
    <row r="451" spans="1:9" ht="12.75">
      <c r="A451" s="68" t="s">
        <v>7090</v>
      </c>
      <c r="B451" s="70">
        <v>34669</v>
      </c>
      <c r="C451" s="68" t="s">
        <v>4734</v>
      </c>
      <c r="D451" s="47" t="s">
        <v>6158</v>
      </c>
      <c r="E451" s="47" t="b">
        <v>0</v>
      </c>
      <c r="F451" s="47" t="b">
        <v>0</v>
      </c>
      <c r="G451" s="47"/>
      <c r="H451" s="47"/>
      <c r="I451" s="47"/>
    </row>
    <row r="452" spans="1:9" ht="12.75">
      <c r="A452" s="68" t="s">
        <v>9175</v>
      </c>
      <c r="B452" s="70">
        <v>33208</v>
      </c>
      <c r="C452" s="68" t="s">
        <v>13473</v>
      </c>
      <c r="D452" s="47" t="s">
        <v>6158</v>
      </c>
      <c r="E452" s="47" t="b">
        <v>0</v>
      </c>
      <c r="F452" s="47" t="b">
        <v>0</v>
      </c>
      <c r="G452" s="47"/>
      <c r="H452" s="47"/>
      <c r="I452" s="47"/>
    </row>
    <row r="453" spans="1:9" ht="12.75">
      <c r="A453" s="68" t="s">
        <v>4116</v>
      </c>
      <c r="B453" s="70">
        <v>34700</v>
      </c>
      <c r="C453" s="68" t="s">
        <v>7075</v>
      </c>
      <c r="D453" s="47" t="s">
        <v>6158</v>
      </c>
      <c r="E453" s="47" t="b">
        <v>0</v>
      </c>
      <c r="F453" s="47" t="b">
        <v>0</v>
      </c>
      <c r="G453" s="47"/>
      <c r="H453" s="47"/>
      <c r="I453" s="47"/>
    </row>
    <row r="454" spans="1:9" ht="12.75">
      <c r="A454" s="68" t="s">
        <v>13810</v>
      </c>
      <c r="B454" s="70">
        <v>34029</v>
      </c>
      <c r="C454" s="68" t="s">
        <v>13440</v>
      </c>
      <c r="D454" s="47" t="s">
        <v>6158</v>
      </c>
      <c r="E454" s="47" t="b">
        <v>0</v>
      </c>
      <c r="F454" s="47" t="b">
        <v>0</v>
      </c>
      <c r="G454" s="47"/>
      <c r="H454" s="47"/>
      <c r="I454" s="47"/>
    </row>
    <row r="455" spans="1:9" ht="12.75">
      <c r="A455" s="68" t="s">
        <v>13811</v>
      </c>
      <c r="B455" s="70">
        <v>33329</v>
      </c>
      <c r="C455" s="71" t="s">
        <v>118</v>
      </c>
      <c r="D455" s="47" t="s">
        <v>6158</v>
      </c>
      <c r="E455" s="47" t="b">
        <v>0</v>
      </c>
      <c r="F455" s="47" t="b">
        <v>0</v>
      </c>
      <c r="G455" s="47"/>
      <c r="H455" s="47"/>
      <c r="I455" s="47"/>
    </row>
    <row r="456" spans="1:9" ht="12.75">
      <c r="A456" s="68" t="s">
        <v>13812</v>
      </c>
      <c r="B456" s="70">
        <v>33848</v>
      </c>
      <c r="C456" s="68" t="s">
        <v>13410</v>
      </c>
      <c r="D456" s="47" t="s">
        <v>6158</v>
      </c>
      <c r="E456" s="47" t="b">
        <v>0</v>
      </c>
      <c r="F456" s="47" t="b">
        <v>0</v>
      </c>
      <c r="G456" s="47"/>
      <c r="H456" s="47"/>
      <c r="I456" s="47"/>
    </row>
    <row r="457" spans="1:9" ht="12.75">
      <c r="A457" s="68" t="s">
        <v>4140</v>
      </c>
      <c r="B457" s="69">
        <v>34936</v>
      </c>
      <c r="C457" s="68" t="s">
        <v>7092</v>
      </c>
      <c r="D457" s="47" t="s">
        <v>6158</v>
      </c>
      <c r="E457" s="47" t="b">
        <v>0</v>
      </c>
      <c r="F457" s="47" t="b">
        <v>0</v>
      </c>
      <c r="G457" s="47"/>
      <c r="H457" s="47"/>
      <c r="I457" s="47"/>
    </row>
    <row r="458" spans="1:9" ht="12.75">
      <c r="A458" s="68" t="s">
        <v>13813</v>
      </c>
      <c r="B458" s="70">
        <v>35004</v>
      </c>
      <c r="C458" s="68" t="s">
        <v>21</v>
      </c>
      <c r="D458" s="47" t="s">
        <v>6158</v>
      </c>
      <c r="E458" s="47" t="b">
        <v>0</v>
      </c>
      <c r="F458" s="47" t="b">
        <v>0</v>
      </c>
      <c r="G458" s="47"/>
      <c r="H458" s="47"/>
      <c r="I458" s="47"/>
    </row>
    <row r="459" spans="1:9" ht="12.75">
      <c r="A459" s="68" t="s">
        <v>8123</v>
      </c>
      <c r="B459" s="70">
        <v>34335</v>
      </c>
      <c r="C459" s="68" t="s">
        <v>13814</v>
      </c>
      <c r="D459" s="47" t="s">
        <v>6158</v>
      </c>
      <c r="E459" s="47" t="b">
        <v>0</v>
      </c>
      <c r="F459" s="47" t="b">
        <v>0</v>
      </c>
      <c r="G459" s="47"/>
      <c r="H459" s="47"/>
      <c r="I459" s="47"/>
    </row>
    <row r="460" spans="1:9" ht="12.75">
      <c r="A460" s="68" t="s">
        <v>13815</v>
      </c>
      <c r="B460" s="70">
        <v>34394</v>
      </c>
      <c r="C460" s="71" t="s">
        <v>13816</v>
      </c>
      <c r="D460" s="47" t="s">
        <v>6158</v>
      </c>
      <c r="E460" s="47" t="b">
        <v>0</v>
      </c>
      <c r="F460" s="47" t="b">
        <v>0</v>
      </c>
      <c r="G460" s="47"/>
      <c r="H460" s="47"/>
      <c r="I460" s="47"/>
    </row>
    <row r="461" spans="1:9" ht="12.75">
      <c r="A461" s="68" t="s">
        <v>9182</v>
      </c>
      <c r="B461" s="72" t="s">
        <v>13494</v>
      </c>
      <c r="C461" s="68" t="s">
        <v>4431</v>
      </c>
      <c r="D461" s="47" t="s">
        <v>6158</v>
      </c>
      <c r="E461" s="47" t="b">
        <v>0</v>
      </c>
      <c r="F461" s="47" t="b">
        <v>0</v>
      </c>
      <c r="G461" s="47"/>
      <c r="H461" s="47"/>
      <c r="I461" s="47"/>
    </row>
    <row r="462" spans="1:9" ht="12.75">
      <c r="A462" s="68" t="s">
        <v>13817</v>
      </c>
      <c r="B462" s="69">
        <v>34340</v>
      </c>
      <c r="C462" s="68" t="s">
        <v>9056</v>
      </c>
      <c r="D462" s="47" t="s">
        <v>6158</v>
      </c>
      <c r="E462" s="47" t="b">
        <v>0</v>
      </c>
      <c r="F462" s="47" t="b">
        <v>0</v>
      </c>
      <c r="G462" s="47"/>
      <c r="H462" s="47"/>
      <c r="I462" s="47"/>
    </row>
    <row r="463" spans="1:9" ht="12.75">
      <c r="A463" s="68" t="s">
        <v>4186</v>
      </c>
      <c r="B463" s="70">
        <v>34731</v>
      </c>
      <c r="C463" s="68" t="s">
        <v>69</v>
      </c>
      <c r="D463" s="47" t="s">
        <v>6158</v>
      </c>
      <c r="E463" s="47" t="b">
        <v>0</v>
      </c>
      <c r="F463" s="47" t="b">
        <v>0</v>
      </c>
      <c r="G463" s="47"/>
      <c r="H463" s="47"/>
      <c r="I463" s="47"/>
    </row>
    <row r="464" spans="1:9" ht="12.75">
      <c r="A464" s="68" t="s">
        <v>13818</v>
      </c>
      <c r="B464" s="72" t="s">
        <v>13584</v>
      </c>
      <c r="C464" s="68" t="s">
        <v>21</v>
      </c>
      <c r="D464" s="47" t="s">
        <v>6158</v>
      </c>
      <c r="E464" s="47" t="b">
        <v>0</v>
      </c>
      <c r="F464" s="47" t="b">
        <v>0</v>
      </c>
      <c r="G464" s="47"/>
      <c r="H464" s="47"/>
      <c r="I464" s="47"/>
    </row>
    <row r="465" spans="1:9" ht="12.75">
      <c r="A465" s="68" t="s">
        <v>13819</v>
      </c>
      <c r="B465" s="70">
        <v>33512</v>
      </c>
      <c r="C465" s="68" t="s">
        <v>118</v>
      </c>
      <c r="D465" s="47" t="s">
        <v>6158</v>
      </c>
      <c r="E465" s="47" t="b">
        <v>0</v>
      </c>
      <c r="F465" s="47" t="b">
        <v>0</v>
      </c>
      <c r="G465" s="47"/>
      <c r="H465" s="47"/>
      <c r="I465" s="47"/>
    </row>
    <row r="466" spans="1:9" ht="12.75">
      <c r="A466" s="71" t="s">
        <v>13820</v>
      </c>
      <c r="B466" s="70">
        <v>34121</v>
      </c>
      <c r="C466" s="71" t="s">
        <v>7708</v>
      </c>
      <c r="D466" s="47" t="s">
        <v>6158</v>
      </c>
      <c r="E466" s="47" t="b">
        <v>0</v>
      </c>
      <c r="F466" s="47" t="b">
        <v>0</v>
      </c>
      <c r="G466" s="47"/>
      <c r="H466" s="47"/>
      <c r="I466" s="47"/>
    </row>
    <row r="467" spans="1:9" ht="12.75">
      <c r="A467" s="71" t="s">
        <v>13821</v>
      </c>
      <c r="B467" s="70">
        <v>34425</v>
      </c>
      <c r="C467" s="71" t="s">
        <v>7708</v>
      </c>
      <c r="D467" s="47" t="s">
        <v>6158</v>
      </c>
      <c r="E467" s="47" t="b">
        <v>0</v>
      </c>
      <c r="F467" s="47" t="b">
        <v>0</v>
      </c>
      <c r="G467" s="47"/>
      <c r="H467" s="47"/>
      <c r="I467" s="47"/>
    </row>
    <row r="468" spans="1:9" ht="12.75">
      <c r="A468" s="68" t="s">
        <v>8716</v>
      </c>
      <c r="B468" s="72" t="s">
        <v>13453</v>
      </c>
      <c r="C468" s="71" t="s">
        <v>7708</v>
      </c>
      <c r="D468" s="47" t="s">
        <v>6158</v>
      </c>
      <c r="E468" s="47" t="b">
        <v>0</v>
      </c>
      <c r="F468" s="47" t="b">
        <v>0</v>
      </c>
      <c r="G468" s="47"/>
      <c r="H468" s="47"/>
      <c r="I468" s="47"/>
    </row>
    <row r="469" spans="1:9" ht="12.75">
      <c r="A469" s="68" t="s">
        <v>13822</v>
      </c>
      <c r="B469" s="72" t="s">
        <v>13548</v>
      </c>
      <c r="C469" s="71" t="s">
        <v>7708</v>
      </c>
      <c r="D469" s="47" t="s">
        <v>6158</v>
      </c>
      <c r="E469" s="47" t="b">
        <v>0</v>
      </c>
      <c r="F469" s="47" t="b">
        <v>0</v>
      </c>
      <c r="G469" s="47"/>
      <c r="H469" s="47"/>
      <c r="I469" s="47"/>
    </row>
    <row r="470" spans="1:9" ht="12.75">
      <c r="A470" s="68" t="s">
        <v>4322</v>
      </c>
      <c r="B470" s="69">
        <v>34040</v>
      </c>
      <c r="C470" s="68" t="s">
        <v>7708</v>
      </c>
      <c r="D470" s="47" t="s">
        <v>6158</v>
      </c>
      <c r="E470" s="47" t="b">
        <v>0</v>
      </c>
      <c r="F470" s="47" t="b">
        <v>0</v>
      </c>
      <c r="G470" s="47"/>
      <c r="H470" s="47"/>
      <c r="I470" s="47"/>
    </row>
    <row r="471" spans="1:9" ht="12.75">
      <c r="A471" s="68" t="s">
        <v>9186</v>
      </c>
      <c r="B471" s="73">
        <v>34639</v>
      </c>
      <c r="C471" s="68" t="s">
        <v>4734</v>
      </c>
      <c r="D471" s="47" t="s">
        <v>6158</v>
      </c>
      <c r="E471" s="47" t="b">
        <v>0</v>
      </c>
      <c r="F471" s="47" t="b">
        <v>0</v>
      </c>
      <c r="G471" s="47"/>
      <c r="H471" s="47"/>
      <c r="I471" s="47"/>
    </row>
    <row r="472" spans="1:9" ht="12.75">
      <c r="A472" s="68" t="s">
        <v>13823</v>
      </c>
      <c r="B472" s="70">
        <v>33482</v>
      </c>
      <c r="C472" s="71" t="s">
        <v>5840</v>
      </c>
      <c r="D472" s="47" t="s">
        <v>6158</v>
      </c>
      <c r="E472" s="47" t="b">
        <v>0</v>
      </c>
      <c r="F472" s="47" t="b">
        <v>0</v>
      </c>
      <c r="G472" s="47"/>
      <c r="H472" s="47"/>
      <c r="I472" s="47"/>
    </row>
    <row r="473" spans="1:9" ht="12.75">
      <c r="A473" s="68" t="s">
        <v>4375</v>
      </c>
      <c r="B473" s="70">
        <v>32843</v>
      </c>
      <c r="C473" s="71" t="s">
        <v>21</v>
      </c>
      <c r="D473" s="47" t="s">
        <v>6158</v>
      </c>
      <c r="E473" s="47" t="b">
        <v>0</v>
      </c>
      <c r="F473" s="47" t="b">
        <v>0</v>
      </c>
      <c r="G473" s="47"/>
      <c r="H473" s="47"/>
      <c r="I473" s="47"/>
    </row>
    <row r="474" spans="1:9" ht="12.75">
      <c r="A474" s="68" t="s">
        <v>4378</v>
      </c>
      <c r="B474" s="72" t="s">
        <v>13824</v>
      </c>
      <c r="C474" s="68" t="s">
        <v>7708</v>
      </c>
      <c r="D474" s="47" t="s">
        <v>6158</v>
      </c>
      <c r="E474" s="47" t="b">
        <v>0</v>
      </c>
      <c r="F474" s="47" t="b">
        <v>0</v>
      </c>
      <c r="G474" s="47"/>
      <c r="H474" s="47"/>
      <c r="I474" s="47"/>
    </row>
    <row r="475" spans="1:9" ht="12.75">
      <c r="A475" s="68" t="s">
        <v>13825</v>
      </c>
      <c r="B475" s="70">
        <v>34243</v>
      </c>
      <c r="C475" s="68" t="s">
        <v>21</v>
      </c>
      <c r="D475" s="47" t="s">
        <v>6158</v>
      </c>
      <c r="E475" s="47" t="b">
        <v>0</v>
      </c>
      <c r="F475" s="47" t="b">
        <v>0</v>
      </c>
      <c r="G475" s="47"/>
      <c r="H475" s="47"/>
      <c r="I475" s="47"/>
    </row>
    <row r="476" spans="1:9" ht="12.75">
      <c r="A476" s="68" t="s">
        <v>4386</v>
      </c>
      <c r="B476" s="70">
        <v>33329</v>
      </c>
      <c r="C476" s="68" t="s">
        <v>112</v>
      </c>
      <c r="D476" s="47" t="s">
        <v>6158</v>
      </c>
      <c r="E476" s="47" t="b">
        <v>0</v>
      </c>
      <c r="F476" s="47" t="b">
        <v>0</v>
      </c>
      <c r="G476" s="47"/>
      <c r="H476" s="47"/>
      <c r="I476" s="47"/>
    </row>
    <row r="477" spans="1:9" ht="12.75">
      <c r="A477" s="68" t="s">
        <v>13826</v>
      </c>
      <c r="B477" s="70">
        <v>34639</v>
      </c>
      <c r="C477" s="68" t="s">
        <v>7092</v>
      </c>
      <c r="D477" s="47" t="s">
        <v>6158</v>
      </c>
      <c r="E477" s="47" t="b">
        <v>0</v>
      </c>
      <c r="F477" s="47" t="b">
        <v>0</v>
      </c>
      <c r="G477" s="47"/>
      <c r="H477" s="47"/>
      <c r="I477" s="47"/>
    </row>
    <row r="478" spans="1:9" ht="12.75">
      <c r="A478" s="68" t="s">
        <v>13827</v>
      </c>
      <c r="B478" s="70">
        <v>34304</v>
      </c>
      <c r="C478" s="68" t="s">
        <v>21</v>
      </c>
      <c r="D478" s="47" t="s">
        <v>6158</v>
      </c>
      <c r="E478" s="47" t="b">
        <v>0</v>
      </c>
      <c r="F478" s="47" t="b">
        <v>0</v>
      </c>
      <c r="G478" s="47"/>
      <c r="H478" s="47"/>
      <c r="I478" s="47"/>
    </row>
    <row r="479" spans="1:9" ht="12.75">
      <c r="A479" s="68" t="s">
        <v>13828</v>
      </c>
      <c r="B479" s="69">
        <v>32844</v>
      </c>
      <c r="C479" s="68" t="s">
        <v>21</v>
      </c>
      <c r="D479" s="47" t="s">
        <v>6158</v>
      </c>
      <c r="E479" s="47" t="b">
        <v>0</v>
      </c>
      <c r="F479" s="47" t="b">
        <v>0</v>
      </c>
      <c r="G479" s="47"/>
      <c r="H479" s="47"/>
      <c r="I479" s="47"/>
    </row>
    <row r="480" spans="1:9" ht="12.75">
      <c r="A480" s="68" t="s">
        <v>4450</v>
      </c>
      <c r="B480" s="72" t="s">
        <v>13829</v>
      </c>
      <c r="C480" s="68" t="s">
        <v>11466</v>
      </c>
      <c r="D480" s="47" t="s">
        <v>6158</v>
      </c>
      <c r="E480" s="47" t="b">
        <v>0</v>
      </c>
      <c r="F480" s="47" t="b">
        <v>0</v>
      </c>
      <c r="G480" s="47"/>
      <c r="H480" s="47"/>
      <c r="I480" s="47"/>
    </row>
    <row r="481" spans="1:9" ht="12.75">
      <c r="A481" s="68" t="s">
        <v>13830</v>
      </c>
      <c r="B481" s="70">
        <v>34608</v>
      </c>
      <c r="C481" s="68" t="s">
        <v>21</v>
      </c>
      <c r="D481" s="47" t="s">
        <v>6158</v>
      </c>
      <c r="E481" s="47" t="b">
        <v>0</v>
      </c>
      <c r="F481" s="47" t="b">
        <v>0</v>
      </c>
      <c r="G481" s="47"/>
      <c r="H481" s="47"/>
      <c r="I481" s="47"/>
    </row>
    <row r="482" spans="1:9" ht="12.75">
      <c r="A482" s="68" t="s">
        <v>13831</v>
      </c>
      <c r="B482" s="72" t="s">
        <v>13431</v>
      </c>
      <c r="C482" s="68" t="s">
        <v>7802</v>
      </c>
      <c r="D482" s="47" t="s">
        <v>6158</v>
      </c>
      <c r="E482" s="47" t="b">
        <v>0</v>
      </c>
      <c r="F482" s="47" t="b">
        <v>0</v>
      </c>
      <c r="G482" s="47"/>
      <c r="H482" s="47"/>
      <c r="I482" s="47"/>
    </row>
    <row r="483" spans="1:9" ht="12.75">
      <c r="A483" s="68" t="s">
        <v>13832</v>
      </c>
      <c r="B483" s="71">
        <v>1994</v>
      </c>
      <c r="C483" s="68" t="s">
        <v>6304</v>
      </c>
      <c r="D483" s="47" t="s">
        <v>6158</v>
      </c>
      <c r="E483" s="47" t="b">
        <v>0</v>
      </c>
      <c r="F483" s="47" t="b">
        <v>0</v>
      </c>
      <c r="G483" s="47"/>
      <c r="H483" s="47"/>
      <c r="I483" s="47"/>
    </row>
    <row r="484" spans="1:9" ht="12.75">
      <c r="A484" s="68" t="s">
        <v>13833</v>
      </c>
      <c r="B484" s="72" t="s">
        <v>13494</v>
      </c>
      <c r="C484" s="68" t="s">
        <v>13440</v>
      </c>
      <c r="D484" s="47" t="s">
        <v>6158</v>
      </c>
      <c r="E484" s="47" t="b">
        <v>0</v>
      </c>
      <c r="F484" s="47" t="b">
        <v>0</v>
      </c>
      <c r="G484" s="47"/>
      <c r="H484" s="47"/>
      <c r="I484" s="47"/>
    </row>
    <row r="485" spans="1:9" ht="12.75">
      <c r="A485" s="68" t="s">
        <v>13834</v>
      </c>
      <c r="B485" s="69">
        <v>34746</v>
      </c>
      <c r="C485" s="71" t="s">
        <v>21</v>
      </c>
      <c r="D485" s="47" t="s">
        <v>6158</v>
      </c>
      <c r="E485" s="47" t="b">
        <v>0</v>
      </c>
      <c r="F485" s="47" t="b">
        <v>0</v>
      </c>
      <c r="G485" s="47"/>
      <c r="H485" s="47"/>
      <c r="I485" s="47"/>
    </row>
    <row r="486" spans="1:9" ht="12.75">
      <c r="A486" s="68" t="s">
        <v>10496</v>
      </c>
      <c r="B486" s="72" t="s">
        <v>13835</v>
      </c>
      <c r="C486" s="68" t="s">
        <v>13440</v>
      </c>
      <c r="D486" s="47" t="s">
        <v>6158</v>
      </c>
      <c r="E486" s="47" t="b">
        <v>0</v>
      </c>
      <c r="F486" s="47" t="b">
        <v>0</v>
      </c>
      <c r="G486" s="47"/>
      <c r="H486" s="47"/>
      <c r="I486" s="47"/>
    </row>
    <row r="487" spans="1:9" ht="12.75">
      <c r="A487" s="68" t="s">
        <v>13836</v>
      </c>
      <c r="B487" s="72" t="s">
        <v>13494</v>
      </c>
      <c r="C487" s="68" t="s">
        <v>13440</v>
      </c>
      <c r="D487" s="47" t="s">
        <v>6158</v>
      </c>
      <c r="E487" s="47" t="b">
        <v>0</v>
      </c>
      <c r="F487" s="47" t="b">
        <v>0</v>
      </c>
      <c r="G487" s="47"/>
      <c r="H487" s="47"/>
      <c r="I487" s="47"/>
    </row>
    <row r="488" spans="1:9" ht="12.75">
      <c r="A488" s="68" t="s">
        <v>13837</v>
      </c>
      <c r="B488" s="72" t="s">
        <v>13838</v>
      </c>
      <c r="C488" s="68" t="s">
        <v>7802</v>
      </c>
      <c r="D488" s="47" t="s">
        <v>6158</v>
      </c>
      <c r="E488" s="47" t="b">
        <v>0</v>
      </c>
      <c r="F488" s="47" t="b">
        <v>0</v>
      </c>
      <c r="G488" s="47"/>
      <c r="H488" s="47"/>
      <c r="I488" s="47"/>
    </row>
    <row r="489" spans="1:9" ht="12.75">
      <c r="A489" s="68" t="s">
        <v>4487</v>
      </c>
      <c r="B489" s="72" t="s">
        <v>13584</v>
      </c>
      <c r="C489" s="68" t="s">
        <v>7708</v>
      </c>
      <c r="D489" s="47" t="s">
        <v>6158</v>
      </c>
      <c r="E489" s="47" t="b">
        <v>0</v>
      </c>
      <c r="F489" s="47" t="b">
        <v>0</v>
      </c>
      <c r="G489" s="47"/>
      <c r="H489" s="47"/>
      <c r="I489" s="47"/>
    </row>
    <row r="490" spans="1:9" ht="12.75">
      <c r="A490" s="68" t="s">
        <v>8180</v>
      </c>
      <c r="B490" s="70">
        <v>34274</v>
      </c>
      <c r="C490" s="68" t="s">
        <v>8884</v>
      </c>
      <c r="D490" s="47" t="s">
        <v>6158</v>
      </c>
      <c r="E490" s="47" t="b">
        <v>0</v>
      </c>
      <c r="F490" s="47" t="b">
        <v>0</v>
      </c>
      <c r="G490" s="47"/>
      <c r="H490" s="47"/>
      <c r="I490" s="47"/>
    </row>
    <row r="491" spans="1:9" ht="12.75">
      <c r="A491" s="68" t="s">
        <v>9205</v>
      </c>
      <c r="B491" s="69">
        <v>34473</v>
      </c>
      <c r="C491" s="71" t="s">
        <v>7463</v>
      </c>
      <c r="D491" s="47" t="s">
        <v>6158</v>
      </c>
      <c r="E491" s="47" t="b">
        <v>0</v>
      </c>
      <c r="F491" s="47" t="b">
        <v>0</v>
      </c>
      <c r="G491" s="47"/>
      <c r="H491" s="47"/>
      <c r="I491" s="47"/>
    </row>
    <row r="492" spans="1:9" ht="12.75">
      <c r="A492" s="68" t="s">
        <v>11694</v>
      </c>
      <c r="B492" s="70">
        <v>34639</v>
      </c>
      <c r="C492" s="68" t="s">
        <v>9473</v>
      </c>
      <c r="D492" s="47" t="s">
        <v>6158</v>
      </c>
      <c r="E492" s="47" t="b">
        <v>0</v>
      </c>
      <c r="F492" s="47" t="b">
        <v>0</v>
      </c>
      <c r="G492" s="47"/>
      <c r="H492" s="47"/>
      <c r="I492" s="47"/>
    </row>
    <row r="493" spans="1:9" ht="12.75">
      <c r="A493" s="68" t="s">
        <v>13839</v>
      </c>
      <c r="B493" s="69">
        <v>34186</v>
      </c>
      <c r="C493" s="71" t="s">
        <v>44</v>
      </c>
      <c r="D493" s="47" t="s">
        <v>6158</v>
      </c>
      <c r="E493" s="47" t="b">
        <v>0</v>
      </c>
      <c r="F493" s="47" t="b">
        <v>0</v>
      </c>
      <c r="G493" s="47"/>
      <c r="H493" s="47"/>
      <c r="I493" s="47"/>
    </row>
    <row r="494" spans="1:9" ht="12.75">
      <c r="A494" s="68" t="s">
        <v>8190</v>
      </c>
      <c r="B494" s="70">
        <v>33848</v>
      </c>
      <c r="C494" s="68" t="s">
        <v>8884</v>
      </c>
      <c r="D494" s="47" t="s">
        <v>6158</v>
      </c>
      <c r="E494" s="47" t="b">
        <v>0</v>
      </c>
      <c r="F494" s="47" t="b">
        <v>0</v>
      </c>
      <c r="G494" s="47"/>
      <c r="H494" s="47"/>
      <c r="I494" s="47"/>
    </row>
    <row r="495" spans="1:9" ht="12.75">
      <c r="A495" s="68" t="s">
        <v>4520</v>
      </c>
      <c r="B495" s="72" t="s">
        <v>13497</v>
      </c>
      <c r="C495" s="71" t="s">
        <v>118</v>
      </c>
      <c r="D495" s="47" t="s">
        <v>6158</v>
      </c>
      <c r="E495" s="47" t="b">
        <v>0</v>
      </c>
      <c r="F495" s="47" t="b">
        <v>0</v>
      </c>
      <c r="G495" s="47"/>
      <c r="H495" s="47"/>
      <c r="I495" s="47"/>
    </row>
    <row r="496" spans="1:9" ht="12.75">
      <c r="A496" s="68" t="s">
        <v>13840</v>
      </c>
      <c r="B496" s="69">
        <v>34108</v>
      </c>
      <c r="C496" s="68" t="s">
        <v>118</v>
      </c>
      <c r="D496" s="47" t="s">
        <v>6158</v>
      </c>
      <c r="E496" s="47" t="b">
        <v>0</v>
      </c>
      <c r="F496" s="47" t="b">
        <v>0</v>
      </c>
      <c r="G496" s="47"/>
      <c r="H496" s="47"/>
      <c r="I496" s="47"/>
    </row>
    <row r="497" spans="1:9" ht="12.75">
      <c r="A497" s="68" t="s">
        <v>13841</v>
      </c>
      <c r="B497" s="72" t="s">
        <v>13416</v>
      </c>
      <c r="C497" s="68" t="s">
        <v>13440</v>
      </c>
      <c r="D497" s="47" t="s">
        <v>6158</v>
      </c>
      <c r="E497" s="47" t="b">
        <v>0</v>
      </c>
      <c r="F497" s="47" t="b">
        <v>0</v>
      </c>
      <c r="G497" s="47"/>
      <c r="H497" s="47"/>
      <c r="I497" s="47"/>
    </row>
    <row r="498" spans="1:9" ht="12.75">
      <c r="A498" s="68" t="s">
        <v>13842</v>
      </c>
      <c r="B498" s="72" t="s">
        <v>13548</v>
      </c>
      <c r="C498" s="71" t="s">
        <v>7360</v>
      </c>
      <c r="D498" s="47" t="s">
        <v>6158</v>
      </c>
      <c r="E498" s="47" t="b">
        <v>0</v>
      </c>
      <c r="F498" s="47" t="b">
        <v>0</v>
      </c>
      <c r="G498" s="47"/>
      <c r="H498" s="47"/>
      <c r="I498" s="47"/>
    </row>
    <row r="499" spans="1:9" ht="12.75">
      <c r="A499" s="68" t="s">
        <v>13843</v>
      </c>
      <c r="B499" s="70">
        <v>34366</v>
      </c>
      <c r="C499" s="71" t="s">
        <v>7360</v>
      </c>
      <c r="D499" s="47" t="s">
        <v>6158</v>
      </c>
      <c r="E499" s="47" t="b">
        <v>0</v>
      </c>
      <c r="F499" s="47" t="b">
        <v>0</v>
      </c>
      <c r="G499" s="47"/>
      <c r="H499" s="47"/>
      <c r="I499" s="47"/>
    </row>
    <row r="500" spans="1:9" ht="12.75">
      <c r="A500" s="68" t="s">
        <v>13844</v>
      </c>
      <c r="B500" s="70">
        <v>34790</v>
      </c>
      <c r="C500" s="68" t="s">
        <v>7802</v>
      </c>
      <c r="D500" s="47" t="s">
        <v>6158</v>
      </c>
      <c r="E500" s="47" t="b">
        <v>0</v>
      </c>
      <c r="F500" s="47" t="b">
        <v>0</v>
      </c>
      <c r="G500" s="47"/>
      <c r="H500" s="47"/>
      <c r="I500" s="47"/>
    </row>
    <row r="501" spans="1:9" ht="12.75">
      <c r="A501" s="68" t="s">
        <v>13845</v>
      </c>
      <c r="B501" s="70">
        <v>33329</v>
      </c>
      <c r="C501" s="71" t="s">
        <v>112</v>
      </c>
      <c r="D501" s="47" t="s">
        <v>6158</v>
      </c>
      <c r="E501" s="47" t="b">
        <v>0</v>
      </c>
      <c r="F501" s="47" t="b">
        <v>0</v>
      </c>
      <c r="G501" s="47"/>
      <c r="H501" s="47"/>
      <c r="I501" s="47"/>
    </row>
    <row r="502" spans="1:9" ht="12.75">
      <c r="A502" s="68" t="s">
        <v>13846</v>
      </c>
      <c r="B502" s="70">
        <v>33512</v>
      </c>
      <c r="C502" s="68" t="s">
        <v>112</v>
      </c>
      <c r="D502" s="47" t="s">
        <v>6158</v>
      </c>
      <c r="E502" s="47" t="b">
        <v>0</v>
      </c>
      <c r="F502" s="47" t="b">
        <v>0</v>
      </c>
      <c r="G502" s="47"/>
      <c r="H502" s="47"/>
      <c r="I502" s="47"/>
    </row>
    <row r="503" spans="1:9" ht="12.75">
      <c r="A503" s="68" t="s">
        <v>13847</v>
      </c>
      <c r="B503" s="70">
        <v>34639</v>
      </c>
      <c r="C503" s="68" t="s">
        <v>490</v>
      </c>
      <c r="D503" s="47" t="s">
        <v>6158</v>
      </c>
      <c r="E503" s="47" t="b">
        <v>0</v>
      </c>
      <c r="F503" s="47" t="b">
        <v>0</v>
      </c>
      <c r="G503" s="47"/>
      <c r="H503" s="47"/>
      <c r="I503" s="47"/>
    </row>
    <row r="504" spans="1:9" ht="12.75">
      <c r="A504" s="68" t="s">
        <v>4622</v>
      </c>
      <c r="B504" s="70">
        <v>34731</v>
      </c>
      <c r="C504" s="71" t="s">
        <v>69</v>
      </c>
      <c r="D504" s="47" t="s">
        <v>6158</v>
      </c>
      <c r="E504" s="47" t="b">
        <v>0</v>
      </c>
      <c r="F504" s="47" t="b">
        <v>0</v>
      </c>
      <c r="G504" s="47"/>
      <c r="H504" s="47"/>
      <c r="I504" s="47"/>
    </row>
    <row r="505" spans="1:9" ht="12.75">
      <c r="A505" s="68" t="s">
        <v>9217</v>
      </c>
      <c r="B505" s="70">
        <v>34973</v>
      </c>
      <c r="C505" s="68" t="s">
        <v>11466</v>
      </c>
      <c r="D505" s="47" t="s">
        <v>6158</v>
      </c>
      <c r="E505" s="47" t="b">
        <v>0</v>
      </c>
      <c r="F505" s="47" t="b">
        <v>0</v>
      </c>
      <c r="G505" s="47"/>
      <c r="H505" s="47"/>
      <c r="I505" s="47"/>
    </row>
    <row r="506" spans="1:9" ht="12.75">
      <c r="A506" s="68" t="s">
        <v>13848</v>
      </c>
      <c r="B506" s="70">
        <v>34731</v>
      </c>
      <c r="C506" s="71" t="s">
        <v>10304</v>
      </c>
      <c r="D506" s="47" t="s">
        <v>6158</v>
      </c>
      <c r="E506" s="47" t="b">
        <v>0</v>
      </c>
      <c r="F506" s="47" t="b">
        <v>0</v>
      </c>
      <c r="G506" s="47"/>
      <c r="H506" s="47"/>
      <c r="I506" s="47"/>
    </row>
    <row r="507" spans="1:9" ht="12.75">
      <c r="A507" s="68" t="s">
        <v>13849</v>
      </c>
      <c r="B507" s="70">
        <v>34639</v>
      </c>
      <c r="C507" s="71" t="s">
        <v>7802</v>
      </c>
      <c r="D507" s="47" t="s">
        <v>6158</v>
      </c>
      <c r="E507" s="47" t="b">
        <v>0</v>
      </c>
      <c r="F507" s="47" t="b">
        <v>0</v>
      </c>
      <c r="G507" s="47"/>
      <c r="H507" s="47"/>
      <c r="I507" s="47"/>
    </row>
    <row r="508" spans="1:9" ht="12.75">
      <c r="A508" s="68" t="s">
        <v>13850</v>
      </c>
      <c r="B508" s="70">
        <v>33117</v>
      </c>
      <c r="C508" s="71" t="s">
        <v>13851</v>
      </c>
      <c r="D508" s="47" t="s">
        <v>6158</v>
      </c>
      <c r="E508" s="47" t="b">
        <v>0</v>
      </c>
      <c r="F508" s="47" t="b">
        <v>0</v>
      </c>
      <c r="G508" s="47"/>
      <c r="H508" s="47"/>
      <c r="I508" s="47"/>
    </row>
    <row r="509" spans="1:9" ht="12.75">
      <c r="A509" s="68" t="s">
        <v>13852</v>
      </c>
      <c r="B509" s="69">
        <v>33412</v>
      </c>
      <c r="C509" s="71" t="s">
        <v>21</v>
      </c>
      <c r="D509" s="47" t="s">
        <v>6158</v>
      </c>
      <c r="E509" s="47" t="b">
        <v>0</v>
      </c>
      <c r="F509" s="47" t="b">
        <v>0</v>
      </c>
      <c r="G509" s="47"/>
      <c r="H509" s="47"/>
      <c r="I509" s="47"/>
    </row>
    <row r="510" spans="1:9" ht="12.75">
      <c r="A510" s="68" t="s">
        <v>13853</v>
      </c>
      <c r="B510" s="72" t="s">
        <v>13584</v>
      </c>
      <c r="C510" s="68" t="s">
        <v>7802</v>
      </c>
      <c r="D510" s="47" t="s">
        <v>6158</v>
      </c>
      <c r="E510" s="47" t="b">
        <v>0</v>
      </c>
      <c r="F510" s="47" t="b">
        <v>0</v>
      </c>
      <c r="G510" s="47"/>
      <c r="H510" s="47"/>
      <c r="I510" s="47"/>
    </row>
    <row r="511" spans="1:9" ht="12.75">
      <c r="A511" s="68" t="s">
        <v>13854</v>
      </c>
      <c r="B511" s="72" t="s">
        <v>13469</v>
      </c>
      <c r="C511" s="68" t="s">
        <v>7802</v>
      </c>
      <c r="D511" s="47" t="s">
        <v>6158</v>
      </c>
      <c r="E511" s="47" t="b">
        <v>0</v>
      </c>
      <c r="F511" s="47" t="b">
        <v>0</v>
      </c>
      <c r="G511" s="47"/>
      <c r="H511" s="47"/>
      <c r="I511" s="47"/>
    </row>
    <row r="512" spans="1:9" ht="12.75">
      <c r="A512" s="68" t="s">
        <v>9221</v>
      </c>
      <c r="B512" s="70">
        <v>34486</v>
      </c>
      <c r="C512" s="68" t="s">
        <v>21</v>
      </c>
      <c r="D512" s="47" t="s">
        <v>6158</v>
      </c>
      <c r="E512" s="47" t="b">
        <v>0</v>
      </c>
      <c r="F512" s="47" t="b">
        <v>0</v>
      </c>
      <c r="G512" s="47"/>
      <c r="H512" s="47"/>
      <c r="I512" s="47"/>
    </row>
    <row r="513" spans="1:9" ht="12.75">
      <c r="A513" s="68" t="s">
        <v>9222</v>
      </c>
      <c r="B513" s="70">
        <v>34455</v>
      </c>
      <c r="C513" s="68" t="s">
        <v>4734</v>
      </c>
      <c r="D513" s="47" t="s">
        <v>6158</v>
      </c>
      <c r="E513" s="47" t="b">
        <v>0</v>
      </c>
      <c r="F513" s="47" t="b">
        <v>0</v>
      </c>
      <c r="G513" s="47"/>
      <c r="H513" s="47"/>
      <c r="I513" s="47"/>
    </row>
    <row r="514" spans="1:9" ht="12.75">
      <c r="A514" s="68" t="s">
        <v>10501</v>
      </c>
      <c r="B514" s="69">
        <v>34635</v>
      </c>
      <c r="C514" s="68" t="s">
        <v>7802</v>
      </c>
      <c r="D514" s="47" t="s">
        <v>6158</v>
      </c>
      <c r="E514" s="47" t="b">
        <v>0</v>
      </c>
      <c r="F514" s="47" t="b">
        <v>0</v>
      </c>
      <c r="G514" s="47"/>
      <c r="H514" s="47"/>
      <c r="I514" s="47"/>
    </row>
    <row r="515" spans="1:9" ht="12.75">
      <c r="A515" s="68" t="s">
        <v>13855</v>
      </c>
      <c r="B515" s="70">
        <v>34151</v>
      </c>
      <c r="C515" s="68" t="s">
        <v>21</v>
      </c>
      <c r="D515" s="47" t="s">
        <v>6158</v>
      </c>
      <c r="E515" s="47" t="b">
        <v>0</v>
      </c>
      <c r="F515" s="47" t="b">
        <v>0</v>
      </c>
      <c r="G515" s="47"/>
      <c r="H515" s="47"/>
      <c r="I515" s="47"/>
    </row>
    <row r="516" spans="1:9" ht="12.75">
      <c r="A516" s="68" t="s">
        <v>13856</v>
      </c>
      <c r="B516" s="70">
        <v>34608</v>
      </c>
      <c r="C516" s="68" t="s">
        <v>21</v>
      </c>
      <c r="D516" s="47" t="s">
        <v>6158</v>
      </c>
      <c r="E516" s="47" t="b">
        <v>0</v>
      </c>
      <c r="F516" s="47" t="b">
        <v>0</v>
      </c>
      <c r="G516" s="47"/>
      <c r="H516" s="47"/>
      <c r="I516" s="47"/>
    </row>
    <row r="517" spans="1:9" ht="12.75">
      <c r="A517" s="68" t="s">
        <v>13857</v>
      </c>
      <c r="B517" s="70">
        <v>33512</v>
      </c>
      <c r="C517" s="68" t="s">
        <v>21</v>
      </c>
      <c r="D517" s="47" t="s">
        <v>6158</v>
      </c>
      <c r="E517" s="47" t="b">
        <v>0</v>
      </c>
      <c r="F517" s="47" t="b">
        <v>0</v>
      </c>
      <c r="G517" s="47"/>
      <c r="H517" s="47"/>
      <c r="I517" s="47"/>
    </row>
    <row r="518" spans="1:9" ht="12.75">
      <c r="A518" s="68" t="s">
        <v>13858</v>
      </c>
      <c r="B518" s="69">
        <v>34203</v>
      </c>
      <c r="C518" s="71" t="s">
        <v>21</v>
      </c>
      <c r="D518" s="47" t="s">
        <v>6158</v>
      </c>
      <c r="E518" s="47" t="b">
        <v>0</v>
      </c>
      <c r="F518" s="47" t="b">
        <v>0</v>
      </c>
      <c r="G518" s="47"/>
      <c r="H518" s="47"/>
      <c r="I518" s="47"/>
    </row>
    <row r="519" spans="1:9" ht="12.75">
      <c r="A519" s="71" t="s">
        <v>13859</v>
      </c>
      <c r="B519" s="70">
        <v>32994</v>
      </c>
      <c r="C519" s="68" t="s">
        <v>13860</v>
      </c>
      <c r="D519" s="47" t="s">
        <v>6158</v>
      </c>
      <c r="E519" s="47" t="b">
        <v>0</v>
      </c>
      <c r="F519" s="47" t="b">
        <v>0</v>
      </c>
      <c r="G519" s="47"/>
      <c r="H519" s="47"/>
      <c r="I519" s="47"/>
    </row>
    <row r="520" spans="1:9" ht="12.75">
      <c r="A520" s="68" t="s">
        <v>4797</v>
      </c>
      <c r="B520" s="72" t="s">
        <v>13574</v>
      </c>
      <c r="C520" s="68" t="s">
        <v>13436</v>
      </c>
      <c r="D520" s="47" t="s">
        <v>6158</v>
      </c>
      <c r="E520" s="47" t="b">
        <v>0</v>
      </c>
      <c r="F520" s="47" t="b">
        <v>0</v>
      </c>
      <c r="G520" s="47"/>
      <c r="H520" s="47"/>
      <c r="I520" s="47"/>
    </row>
    <row r="521" spans="1:9" ht="12.75">
      <c r="A521" s="68" t="s">
        <v>13861</v>
      </c>
      <c r="B521" s="72" t="s">
        <v>13492</v>
      </c>
      <c r="C521" s="68" t="s">
        <v>8884</v>
      </c>
      <c r="D521" s="47" t="s">
        <v>6158</v>
      </c>
      <c r="E521" s="47" t="b">
        <v>0</v>
      </c>
      <c r="F521" s="47" t="b">
        <v>0</v>
      </c>
      <c r="G521" s="47"/>
      <c r="H521" s="47"/>
      <c r="I521" s="47"/>
    </row>
    <row r="522" spans="1:9" ht="12.75">
      <c r="A522" s="68" t="s">
        <v>13862</v>
      </c>
      <c r="B522" s="70">
        <v>34243</v>
      </c>
      <c r="C522" s="68" t="s">
        <v>8884</v>
      </c>
      <c r="D522" s="47" t="s">
        <v>6158</v>
      </c>
      <c r="E522" s="47" t="b">
        <v>0</v>
      </c>
      <c r="F522" s="47" t="b">
        <v>0</v>
      </c>
      <c r="G522" s="47"/>
      <c r="H522" s="47"/>
      <c r="I522" s="47"/>
    </row>
    <row r="523" spans="1:9" ht="12.75">
      <c r="A523" s="71" t="s">
        <v>13863</v>
      </c>
      <c r="B523" s="70">
        <v>34820</v>
      </c>
      <c r="C523" s="71" t="s">
        <v>13864</v>
      </c>
      <c r="D523" s="47" t="s">
        <v>6158</v>
      </c>
      <c r="E523" s="47" t="b">
        <v>0</v>
      </c>
      <c r="F523" s="47" t="b">
        <v>0</v>
      </c>
      <c r="G523" s="47"/>
      <c r="H523" s="47"/>
      <c r="I523" s="47"/>
    </row>
    <row r="524" spans="1:9" ht="12.75">
      <c r="A524" s="68" t="s">
        <v>13865</v>
      </c>
      <c r="B524" s="72" t="s">
        <v>13866</v>
      </c>
      <c r="C524" s="71" t="s">
        <v>7802</v>
      </c>
      <c r="D524" s="47" t="s">
        <v>6158</v>
      </c>
      <c r="E524" s="47" t="b">
        <v>0</v>
      </c>
      <c r="F524" s="47" t="b">
        <v>0</v>
      </c>
      <c r="G524" s="47"/>
      <c r="H524" s="47"/>
      <c r="I524" s="47"/>
    </row>
    <row r="525" spans="1:9" ht="12.75">
      <c r="A525" s="68" t="s">
        <v>13867</v>
      </c>
      <c r="B525" s="72" t="s">
        <v>13868</v>
      </c>
      <c r="C525" s="71" t="s">
        <v>13869</v>
      </c>
      <c r="D525" s="47" t="s">
        <v>6158</v>
      </c>
      <c r="E525" s="47" t="b">
        <v>0</v>
      </c>
      <c r="F525" s="47" t="b">
        <v>0</v>
      </c>
      <c r="G525" s="47"/>
      <c r="H525" s="47"/>
      <c r="I525" s="47"/>
    </row>
    <row r="526" spans="1:9" ht="12.75">
      <c r="A526" s="68" t="s">
        <v>13870</v>
      </c>
      <c r="B526" s="69">
        <v>34198</v>
      </c>
      <c r="C526" s="71" t="s">
        <v>7318</v>
      </c>
      <c r="D526" s="47" t="s">
        <v>6158</v>
      </c>
      <c r="E526" s="47" t="b">
        <v>0</v>
      </c>
      <c r="F526" s="47" t="b">
        <v>0</v>
      </c>
      <c r="G526" s="47"/>
      <c r="H526" s="47"/>
      <c r="I526" s="47"/>
    </row>
    <row r="527" spans="1:9" ht="12.75">
      <c r="A527" s="68" t="s">
        <v>13871</v>
      </c>
      <c r="B527" s="72" t="s">
        <v>13555</v>
      </c>
      <c r="C527" s="68" t="s">
        <v>13577</v>
      </c>
      <c r="D527" s="47" t="s">
        <v>6158</v>
      </c>
      <c r="E527" s="47" t="b">
        <v>0</v>
      </c>
      <c r="F527" s="47" t="b">
        <v>0</v>
      </c>
      <c r="G527" s="47"/>
      <c r="H527" s="47"/>
      <c r="I527" s="47"/>
    </row>
    <row r="528" spans="1:9" ht="12.75">
      <c r="A528" s="68" t="s">
        <v>13872</v>
      </c>
      <c r="B528" s="69">
        <v>35376</v>
      </c>
      <c r="C528" s="68" t="s">
        <v>21</v>
      </c>
      <c r="D528" s="47" t="s">
        <v>6158</v>
      </c>
      <c r="E528" s="47" t="b">
        <v>0</v>
      </c>
      <c r="F528" s="47" t="b">
        <v>0</v>
      </c>
      <c r="G528" s="47"/>
      <c r="H528" s="47"/>
      <c r="I528" s="47"/>
    </row>
    <row r="529" spans="1:9" ht="12.75">
      <c r="A529" s="68" t="s">
        <v>13873</v>
      </c>
      <c r="B529" s="69">
        <v>34625</v>
      </c>
      <c r="C529" s="68" t="s">
        <v>21</v>
      </c>
      <c r="D529" s="47" t="s">
        <v>6158</v>
      </c>
      <c r="E529" s="47" t="b">
        <v>0</v>
      </c>
      <c r="F529" s="47" t="b">
        <v>0</v>
      </c>
      <c r="G529" s="47"/>
      <c r="H529" s="47"/>
      <c r="I529" s="47"/>
    </row>
    <row r="530" spans="1:9" ht="12.75">
      <c r="A530" s="68" t="s">
        <v>13874</v>
      </c>
      <c r="B530" s="69">
        <v>33412</v>
      </c>
      <c r="C530" s="68" t="s">
        <v>21</v>
      </c>
      <c r="D530" s="47" t="s">
        <v>6158</v>
      </c>
      <c r="E530" s="47" t="b">
        <v>0</v>
      </c>
      <c r="F530" s="47" t="b">
        <v>0</v>
      </c>
      <c r="G530" s="47"/>
      <c r="H530" s="47"/>
      <c r="I530" s="47"/>
    </row>
    <row r="531" spans="1:9" ht="12.75">
      <c r="A531" s="68" t="s">
        <v>13875</v>
      </c>
      <c r="B531" s="69">
        <v>33932</v>
      </c>
      <c r="C531" s="68" t="s">
        <v>21</v>
      </c>
      <c r="D531" s="47" t="s">
        <v>6158</v>
      </c>
      <c r="E531" s="47" t="b">
        <v>0</v>
      </c>
      <c r="F531" s="47" t="b">
        <v>0</v>
      </c>
      <c r="G531" s="47"/>
      <c r="H531" s="47"/>
      <c r="I531" s="47"/>
    </row>
    <row r="532" spans="1:9" ht="12.75">
      <c r="A532" s="68" t="s">
        <v>13876</v>
      </c>
      <c r="B532" s="69">
        <v>34367</v>
      </c>
      <c r="C532" s="68" t="s">
        <v>21</v>
      </c>
      <c r="D532" s="47" t="s">
        <v>6158</v>
      </c>
      <c r="E532" s="47" t="b">
        <v>0</v>
      </c>
      <c r="F532" s="47" t="b">
        <v>0</v>
      </c>
      <c r="G532" s="47"/>
      <c r="H532" s="47"/>
      <c r="I532" s="47"/>
    </row>
    <row r="533" spans="1:9" ht="12.75">
      <c r="A533" s="68" t="s">
        <v>13877</v>
      </c>
      <c r="B533" s="69">
        <v>34291</v>
      </c>
      <c r="C533" s="68" t="s">
        <v>21</v>
      </c>
      <c r="D533" s="47" t="s">
        <v>6158</v>
      </c>
      <c r="E533" s="47" t="b">
        <v>0</v>
      </c>
      <c r="F533" s="47" t="b">
        <v>0</v>
      </c>
      <c r="G533" s="47"/>
      <c r="H533" s="47"/>
      <c r="I533" s="47"/>
    </row>
    <row r="534" spans="1:9" ht="12.75">
      <c r="A534" s="68" t="s">
        <v>13878</v>
      </c>
      <c r="B534" s="72" t="s">
        <v>13879</v>
      </c>
      <c r="C534" s="68" t="s">
        <v>13434</v>
      </c>
      <c r="D534" s="47" t="s">
        <v>6158</v>
      </c>
      <c r="E534" s="47" t="b">
        <v>0</v>
      </c>
      <c r="F534" s="47" t="b">
        <v>0</v>
      </c>
      <c r="G534" s="47"/>
      <c r="H534" s="47"/>
      <c r="I534" s="47"/>
    </row>
    <row r="535" spans="1:9" ht="12.75">
      <c r="A535" s="68" t="s">
        <v>13880</v>
      </c>
      <c r="B535" s="69">
        <v>32734</v>
      </c>
      <c r="C535" s="71" t="s">
        <v>21</v>
      </c>
      <c r="D535" s="47" t="s">
        <v>6158</v>
      </c>
      <c r="E535" s="47" t="b">
        <v>0</v>
      </c>
      <c r="F535" s="47" t="b">
        <v>0</v>
      </c>
      <c r="G535" s="47"/>
      <c r="H535" s="47"/>
      <c r="I535" s="47"/>
    </row>
    <row r="536" spans="1:9" ht="12.75">
      <c r="A536" s="68" t="s">
        <v>13881</v>
      </c>
      <c r="B536" s="70">
        <v>33329</v>
      </c>
      <c r="C536" s="71" t="s">
        <v>112</v>
      </c>
      <c r="D536" s="47" t="s">
        <v>6158</v>
      </c>
      <c r="E536" s="47" t="b">
        <v>0</v>
      </c>
      <c r="F536" s="47" t="b">
        <v>0</v>
      </c>
      <c r="G536" s="47"/>
      <c r="H536" s="47"/>
      <c r="I536" s="47"/>
    </row>
    <row r="537" spans="1:9" ht="12.75">
      <c r="A537" s="68" t="s">
        <v>13882</v>
      </c>
      <c r="B537" s="69">
        <v>34387</v>
      </c>
      <c r="C537" s="71" t="s">
        <v>44</v>
      </c>
      <c r="D537" s="47" t="s">
        <v>6158</v>
      </c>
      <c r="E537" s="47" t="b">
        <v>0</v>
      </c>
      <c r="F537" s="47" t="b">
        <v>0</v>
      </c>
      <c r="G537" s="47"/>
      <c r="H537" s="47"/>
      <c r="I537" s="47"/>
    </row>
    <row r="538" spans="1:9" ht="12.75">
      <c r="A538" s="68" t="s">
        <v>13883</v>
      </c>
      <c r="B538" s="70">
        <v>33573</v>
      </c>
      <c r="C538" s="68" t="s">
        <v>13884</v>
      </c>
      <c r="D538" s="47" t="s">
        <v>6158</v>
      </c>
      <c r="E538" s="47" t="b">
        <v>0</v>
      </c>
      <c r="F538" s="47" t="b">
        <v>0</v>
      </c>
      <c r="G538" s="47"/>
      <c r="H538" s="47"/>
      <c r="I538" s="47"/>
    </row>
    <row r="539" spans="1:9" ht="12.75">
      <c r="A539" s="68" t="s">
        <v>13885</v>
      </c>
      <c r="B539" s="70">
        <v>34759</v>
      </c>
      <c r="C539" s="68" t="s">
        <v>11466</v>
      </c>
      <c r="D539" s="47" t="s">
        <v>6158</v>
      </c>
      <c r="E539" s="47" t="b">
        <v>0</v>
      </c>
      <c r="F539" s="47" t="b">
        <v>0</v>
      </c>
      <c r="G539" s="47"/>
      <c r="H539" s="47"/>
      <c r="I539" s="47"/>
    </row>
    <row r="540" spans="1:9" ht="12.75">
      <c r="A540" s="68" t="s">
        <v>13886</v>
      </c>
      <c r="B540" s="70">
        <v>33451</v>
      </c>
      <c r="C540" s="68" t="s">
        <v>21</v>
      </c>
      <c r="D540" s="47" t="s">
        <v>6158</v>
      </c>
      <c r="E540" s="47" t="b">
        <v>0</v>
      </c>
      <c r="F540" s="47" t="b">
        <v>0</v>
      </c>
      <c r="G540" s="47"/>
      <c r="H540" s="47"/>
      <c r="I540" s="47"/>
    </row>
    <row r="541" spans="1:9" ht="12.75">
      <c r="A541" s="68" t="s">
        <v>13887</v>
      </c>
      <c r="B541" s="69">
        <v>34593</v>
      </c>
      <c r="C541" s="68" t="s">
        <v>11466</v>
      </c>
      <c r="D541" s="47" t="s">
        <v>6158</v>
      </c>
      <c r="E541" s="47" t="b">
        <v>0</v>
      </c>
      <c r="F541" s="47" t="b">
        <v>0</v>
      </c>
      <c r="G541" s="47"/>
      <c r="H541" s="47"/>
      <c r="I541" s="47"/>
    </row>
    <row r="542" spans="1:9" ht="12.75">
      <c r="A542" s="68" t="s">
        <v>10519</v>
      </c>
      <c r="B542" s="70">
        <v>34274</v>
      </c>
      <c r="C542" s="68" t="s">
        <v>8884</v>
      </c>
      <c r="D542" s="47" t="s">
        <v>6158</v>
      </c>
      <c r="E542" s="47" t="b">
        <v>0</v>
      </c>
      <c r="F542" s="47" t="b">
        <v>0</v>
      </c>
      <c r="G542" s="47"/>
      <c r="H542" s="47"/>
      <c r="I542" s="47"/>
    </row>
    <row r="543" spans="1:9" ht="12.75">
      <c r="A543" s="68" t="s">
        <v>13888</v>
      </c>
      <c r="B543" s="72" t="s">
        <v>13492</v>
      </c>
      <c r="C543" s="68" t="s">
        <v>118</v>
      </c>
      <c r="D543" s="47" t="s">
        <v>6158</v>
      </c>
      <c r="E543" s="47" t="b">
        <v>0</v>
      </c>
      <c r="F543" s="47" t="b">
        <v>0</v>
      </c>
      <c r="G543" s="47"/>
      <c r="H543" s="47"/>
      <c r="I543" s="47"/>
    </row>
    <row r="544" spans="1:9" ht="12.75">
      <c r="A544" s="68" t="s">
        <v>13889</v>
      </c>
      <c r="B544" s="70">
        <v>34182</v>
      </c>
      <c r="C544" s="68" t="s">
        <v>118</v>
      </c>
      <c r="D544" s="47" t="s">
        <v>6158</v>
      </c>
      <c r="E544" s="47" t="b">
        <v>0</v>
      </c>
      <c r="F544" s="47" t="b">
        <v>0</v>
      </c>
      <c r="G544" s="47"/>
      <c r="H544" s="47"/>
      <c r="I544" s="47"/>
    </row>
    <row r="545" spans="1:9" ht="12.75">
      <c r="A545" s="68" t="s">
        <v>13890</v>
      </c>
      <c r="B545" s="70">
        <v>35004</v>
      </c>
      <c r="C545" s="68" t="s">
        <v>7463</v>
      </c>
      <c r="D545" s="47" t="s">
        <v>6158</v>
      </c>
      <c r="E545" s="47" t="b">
        <v>0</v>
      </c>
      <c r="F545" s="47" t="b">
        <v>0</v>
      </c>
      <c r="G545" s="47"/>
      <c r="H545" s="47"/>
      <c r="I545" s="47"/>
    </row>
    <row r="546" spans="1:9" ht="12.75">
      <c r="A546" s="68" t="s">
        <v>13891</v>
      </c>
      <c r="B546" s="70">
        <v>33390</v>
      </c>
      <c r="C546" s="68" t="s">
        <v>8816</v>
      </c>
      <c r="D546" s="47" t="s">
        <v>6158</v>
      </c>
      <c r="E546" s="47" t="b">
        <v>0</v>
      </c>
      <c r="F546" s="47" t="b">
        <v>0</v>
      </c>
      <c r="G546" s="47"/>
      <c r="H546" s="47"/>
      <c r="I546" s="47"/>
    </row>
    <row r="547" spans="1:9" ht="12.75">
      <c r="A547" s="68" t="s">
        <v>9256</v>
      </c>
      <c r="B547" s="70">
        <v>34881</v>
      </c>
      <c r="C547" s="71" t="s">
        <v>13754</v>
      </c>
      <c r="D547" s="47" t="s">
        <v>6158</v>
      </c>
      <c r="E547" s="47" t="b">
        <v>0</v>
      </c>
      <c r="F547" s="47" t="b">
        <v>0</v>
      </c>
      <c r="G547" s="47"/>
      <c r="H547" s="47"/>
      <c r="I547" s="47"/>
    </row>
    <row r="548" spans="1:9" ht="12.75">
      <c r="A548" s="68" t="s">
        <v>13892</v>
      </c>
      <c r="B548" s="70">
        <v>34486</v>
      </c>
      <c r="C548" s="68" t="s">
        <v>21</v>
      </c>
      <c r="D548" s="47" t="s">
        <v>6158</v>
      </c>
      <c r="E548" s="47" t="b">
        <v>0</v>
      </c>
      <c r="F548" s="47" t="b">
        <v>0</v>
      </c>
      <c r="G548" s="47"/>
      <c r="H548" s="47"/>
      <c r="I548" s="47"/>
    </row>
    <row r="549" spans="1:9" ht="12.75">
      <c r="A549" s="68" t="s">
        <v>13893</v>
      </c>
      <c r="B549" s="70">
        <v>33543</v>
      </c>
      <c r="C549" s="68" t="s">
        <v>7802</v>
      </c>
      <c r="D549" s="47" t="s">
        <v>6158</v>
      </c>
      <c r="E549" s="47" t="b">
        <v>0</v>
      </c>
      <c r="F549" s="47" t="b">
        <v>0</v>
      </c>
      <c r="G549" s="47"/>
      <c r="H549" s="47"/>
      <c r="I549" s="47"/>
    </row>
    <row r="550" spans="1:9" ht="12.75">
      <c r="A550" s="68" t="s">
        <v>5094</v>
      </c>
      <c r="B550" s="70">
        <v>34820</v>
      </c>
      <c r="C550" s="68" t="s">
        <v>11466</v>
      </c>
      <c r="D550" s="47" t="s">
        <v>6158</v>
      </c>
      <c r="E550" s="47" t="b">
        <v>0</v>
      </c>
      <c r="F550" s="47" t="b">
        <v>0</v>
      </c>
      <c r="G550" s="47"/>
      <c r="H550" s="47"/>
      <c r="I550" s="47"/>
    </row>
    <row r="551" spans="1:9" ht="12.75">
      <c r="A551" s="68" t="s">
        <v>13894</v>
      </c>
      <c r="B551" s="72" t="s">
        <v>13895</v>
      </c>
      <c r="C551" s="68" t="s">
        <v>13896</v>
      </c>
      <c r="D551" s="47" t="s">
        <v>6158</v>
      </c>
      <c r="E551" s="47" t="b">
        <v>0</v>
      </c>
      <c r="F551" s="47" t="b">
        <v>0</v>
      </c>
      <c r="G551" s="47"/>
      <c r="H551" s="47"/>
      <c r="I551" s="47"/>
    </row>
    <row r="552" spans="1:9" ht="12.75">
      <c r="A552" s="68" t="s">
        <v>5102</v>
      </c>
      <c r="B552" s="70">
        <v>33939</v>
      </c>
      <c r="C552" s="71" t="s">
        <v>7708</v>
      </c>
      <c r="D552" s="47" t="s">
        <v>6158</v>
      </c>
      <c r="E552" s="47" t="b">
        <v>0</v>
      </c>
      <c r="F552" s="47" t="b">
        <v>0</v>
      </c>
      <c r="G552" s="47"/>
      <c r="H552" s="47"/>
      <c r="I552" s="47"/>
    </row>
    <row r="553" spans="1:9" ht="12.75">
      <c r="A553" s="68" t="s">
        <v>13897</v>
      </c>
      <c r="B553" s="70">
        <v>33390</v>
      </c>
      <c r="C553" s="71" t="s">
        <v>13898</v>
      </c>
      <c r="D553" s="47" t="s">
        <v>6158</v>
      </c>
      <c r="E553" s="47" t="b">
        <v>0</v>
      </c>
      <c r="F553" s="47" t="b">
        <v>0</v>
      </c>
      <c r="G553" s="47"/>
      <c r="H553" s="47"/>
      <c r="I553" s="47"/>
    </row>
    <row r="554" spans="1:9" ht="12.75">
      <c r="A554" s="68" t="s">
        <v>13899</v>
      </c>
      <c r="B554" s="69">
        <v>34239</v>
      </c>
      <c r="C554" s="71" t="s">
        <v>69</v>
      </c>
      <c r="D554" s="47" t="s">
        <v>6158</v>
      </c>
      <c r="E554" s="47" t="b">
        <v>0</v>
      </c>
      <c r="F554" s="47" t="b">
        <v>0</v>
      </c>
      <c r="G554" s="47"/>
      <c r="H554" s="47"/>
      <c r="I554" s="47"/>
    </row>
    <row r="555" spans="1:9" ht="12.75">
      <c r="A555" s="68" t="s">
        <v>5158</v>
      </c>
      <c r="B555" s="70">
        <v>33451</v>
      </c>
      <c r="C555" s="71" t="s">
        <v>13434</v>
      </c>
      <c r="D555" s="47" t="s">
        <v>6158</v>
      </c>
      <c r="E555" s="47" t="b">
        <v>0</v>
      </c>
      <c r="F555" s="47" t="b">
        <v>0</v>
      </c>
      <c r="G555" s="47"/>
      <c r="H555" s="47"/>
      <c r="I555" s="47"/>
    </row>
    <row r="556" spans="1:9" ht="12.75">
      <c r="A556" s="68" t="s">
        <v>13900</v>
      </c>
      <c r="B556" s="69">
        <v>33499</v>
      </c>
      <c r="C556" s="71" t="s">
        <v>21</v>
      </c>
      <c r="D556" s="47" t="s">
        <v>6158</v>
      </c>
      <c r="E556" s="47" t="b">
        <v>0</v>
      </c>
      <c r="F556" s="47" t="b">
        <v>0</v>
      </c>
      <c r="G556" s="47"/>
      <c r="H556" s="47"/>
      <c r="I556" s="47"/>
    </row>
    <row r="557" spans="1:9" ht="12.75">
      <c r="A557" s="68" t="s">
        <v>13901</v>
      </c>
      <c r="B557" s="72" t="s">
        <v>13902</v>
      </c>
      <c r="C557" s="71" t="s">
        <v>21</v>
      </c>
      <c r="D557" s="47" t="s">
        <v>6158</v>
      </c>
      <c r="E557" s="47" t="b">
        <v>0</v>
      </c>
      <c r="F557" s="47" t="b">
        <v>0</v>
      </c>
      <c r="G557" s="47"/>
      <c r="H557" s="47"/>
      <c r="I557" s="47"/>
    </row>
    <row r="558" spans="1:9" ht="12.75">
      <c r="A558" s="68" t="s">
        <v>13903</v>
      </c>
      <c r="B558" s="70">
        <v>34425</v>
      </c>
      <c r="C558" s="71" t="s">
        <v>21</v>
      </c>
      <c r="D558" s="47" t="s">
        <v>6158</v>
      </c>
      <c r="E558" s="47" t="b">
        <v>0</v>
      </c>
      <c r="F558" s="47" t="b">
        <v>0</v>
      </c>
      <c r="G558" s="47"/>
      <c r="H558" s="47"/>
      <c r="I558" s="47"/>
    </row>
    <row r="559" spans="1:9" ht="12.75">
      <c r="A559" s="68" t="s">
        <v>13904</v>
      </c>
      <c r="B559" s="69">
        <v>33182</v>
      </c>
      <c r="C559" s="71" t="s">
        <v>21</v>
      </c>
      <c r="D559" s="47" t="s">
        <v>6158</v>
      </c>
      <c r="E559" s="47" t="b">
        <v>0</v>
      </c>
      <c r="F559" s="47" t="b">
        <v>0</v>
      </c>
      <c r="G559" s="47"/>
      <c r="H559" s="47"/>
      <c r="I559" s="47"/>
    </row>
    <row r="560" spans="1:9" ht="12.75">
      <c r="A560" s="68" t="s">
        <v>13905</v>
      </c>
      <c r="B560" s="70">
        <v>34151</v>
      </c>
      <c r="C560" s="68" t="s">
        <v>7075</v>
      </c>
      <c r="D560" s="47" t="s">
        <v>6158</v>
      </c>
      <c r="E560" s="47" t="b">
        <v>0</v>
      </c>
      <c r="F560" s="47" t="b">
        <v>0</v>
      </c>
      <c r="G560" s="47"/>
      <c r="H560" s="47"/>
      <c r="I560" s="47"/>
    </row>
    <row r="561" spans="1:9" ht="12.75">
      <c r="A561" s="68" t="s">
        <v>13906</v>
      </c>
      <c r="B561" s="73">
        <v>34425</v>
      </c>
      <c r="C561" s="68" t="s">
        <v>21</v>
      </c>
      <c r="D561" s="47" t="s">
        <v>6158</v>
      </c>
      <c r="E561" s="47" t="b">
        <v>0</v>
      </c>
      <c r="F561" s="47" t="b">
        <v>0</v>
      </c>
      <c r="G561" s="47"/>
      <c r="H561" s="47"/>
      <c r="I561" s="47"/>
    </row>
    <row r="562" spans="1:9" ht="12.75">
      <c r="A562" s="71" t="s">
        <v>13907</v>
      </c>
      <c r="B562" s="70">
        <v>34121</v>
      </c>
      <c r="C562" s="71" t="s">
        <v>8816</v>
      </c>
      <c r="D562" s="47" t="s">
        <v>6158</v>
      </c>
      <c r="E562" s="47" t="b">
        <v>0</v>
      </c>
      <c r="F562" s="47" t="b">
        <v>0</v>
      </c>
      <c r="G562" s="47"/>
      <c r="H562" s="47"/>
      <c r="I562" s="47"/>
    </row>
    <row r="563" spans="1:9" ht="12.75">
      <c r="A563" s="68" t="s">
        <v>5186</v>
      </c>
      <c r="B563" s="72" t="s">
        <v>13494</v>
      </c>
      <c r="C563" s="71" t="s">
        <v>44</v>
      </c>
      <c r="D563" s="47" t="s">
        <v>6158</v>
      </c>
      <c r="E563" s="47" t="b">
        <v>0</v>
      </c>
      <c r="F563" s="47" t="b">
        <v>0</v>
      </c>
      <c r="G563" s="47"/>
      <c r="H563" s="47"/>
      <c r="I563" s="47"/>
    </row>
    <row r="564" spans="1:9" ht="12.75">
      <c r="A564" s="68" t="s">
        <v>13908</v>
      </c>
      <c r="B564" s="70">
        <v>34243</v>
      </c>
      <c r="C564" s="68" t="s">
        <v>7802</v>
      </c>
      <c r="D564" s="47" t="s">
        <v>6158</v>
      </c>
      <c r="E564" s="47" t="b">
        <v>0</v>
      </c>
      <c r="F564" s="47" t="b">
        <v>0</v>
      </c>
      <c r="G564" s="47"/>
      <c r="H564" s="47"/>
      <c r="I564" s="47"/>
    </row>
    <row r="565" spans="1:9" ht="12.75">
      <c r="A565" s="68" t="s">
        <v>9276</v>
      </c>
      <c r="B565" s="70">
        <v>34274</v>
      </c>
      <c r="C565" s="68" t="s">
        <v>7257</v>
      </c>
      <c r="D565" s="47" t="s">
        <v>6158</v>
      </c>
      <c r="E565" s="47" t="b">
        <v>0</v>
      </c>
      <c r="F565" s="47" t="b">
        <v>0</v>
      </c>
      <c r="G565" s="47"/>
      <c r="H565" s="47"/>
      <c r="I565" s="47"/>
    </row>
    <row r="566" spans="1:9" ht="12.75">
      <c r="A566" s="68" t="s">
        <v>10530</v>
      </c>
      <c r="B566" s="72" t="s">
        <v>13494</v>
      </c>
      <c r="C566" s="68" t="s">
        <v>6600</v>
      </c>
      <c r="D566" s="47" t="s">
        <v>6158</v>
      </c>
      <c r="E566" s="47" t="b">
        <v>0</v>
      </c>
      <c r="F566" s="47" t="b">
        <v>0</v>
      </c>
      <c r="G566" s="47"/>
      <c r="H566" s="47"/>
      <c r="I566" s="47"/>
    </row>
    <row r="567" spans="1:9" ht="12.75">
      <c r="A567" s="68" t="s">
        <v>5236</v>
      </c>
      <c r="B567" s="70">
        <v>32843</v>
      </c>
      <c r="C567" s="71" t="s">
        <v>21</v>
      </c>
      <c r="D567" s="47" t="s">
        <v>6158</v>
      </c>
      <c r="E567" s="47" t="b">
        <v>0</v>
      </c>
      <c r="F567" s="47" t="b">
        <v>0</v>
      </c>
      <c r="G567" s="47"/>
      <c r="H567" s="47"/>
      <c r="I567" s="47"/>
    </row>
    <row r="568" spans="1:9" ht="12.75">
      <c r="A568" s="71" t="s">
        <v>5237</v>
      </c>
      <c r="B568" s="72" t="s">
        <v>13548</v>
      </c>
      <c r="C568" s="68" t="s">
        <v>11466</v>
      </c>
      <c r="D568" s="47" t="s">
        <v>6158</v>
      </c>
      <c r="E568" s="47" t="b">
        <v>0</v>
      </c>
      <c r="F568" s="47" t="b">
        <v>0</v>
      </c>
      <c r="G568" s="47"/>
      <c r="H568" s="47"/>
      <c r="I568" s="47"/>
    </row>
    <row r="569" spans="1:9" ht="12.75">
      <c r="A569" s="68" t="s">
        <v>13909</v>
      </c>
      <c r="B569" s="70">
        <v>32964</v>
      </c>
      <c r="C569" s="71" t="s">
        <v>13910</v>
      </c>
      <c r="D569" s="47" t="s">
        <v>6158</v>
      </c>
      <c r="E569" s="47" t="b">
        <v>0</v>
      </c>
      <c r="F569" s="47" t="b">
        <v>0</v>
      </c>
      <c r="G569" s="47"/>
      <c r="H569" s="47"/>
      <c r="I569" s="47"/>
    </row>
    <row r="570" spans="1:9" ht="12.75">
      <c r="A570" s="68" t="s">
        <v>5252</v>
      </c>
      <c r="B570" s="70">
        <v>33117</v>
      </c>
      <c r="C570" s="71" t="s">
        <v>21</v>
      </c>
      <c r="D570" s="47" t="s">
        <v>6158</v>
      </c>
      <c r="E570" s="47" t="b">
        <v>0</v>
      </c>
      <c r="F570" s="47" t="b">
        <v>0</v>
      </c>
      <c r="G570" s="47"/>
      <c r="H570" s="47"/>
      <c r="I570" s="47"/>
    </row>
    <row r="571" spans="1:9" ht="12.75">
      <c r="A571" s="68" t="s">
        <v>13911</v>
      </c>
      <c r="B571" s="72" t="s">
        <v>13548</v>
      </c>
      <c r="C571" s="71" t="s">
        <v>21</v>
      </c>
      <c r="D571" s="47" t="s">
        <v>6158</v>
      </c>
      <c r="E571" s="47" t="b">
        <v>0</v>
      </c>
      <c r="F571" s="47" t="b">
        <v>0</v>
      </c>
      <c r="G571" s="47"/>
      <c r="H571" s="47"/>
      <c r="I571" s="47"/>
    </row>
    <row r="572" spans="1:9" ht="12.75">
      <c r="A572" s="68" t="s">
        <v>7031</v>
      </c>
      <c r="B572" s="70">
        <v>33695</v>
      </c>
      <c r="C572" s="71" t="s">
        <v>9339</v>
      </c>
      <c r="D572" s="47" t="s">
        <v>6158</v>
      </c>
      <c r="E572" s="47" t="b">
        <v>0</v>
      </c>
      <c r="F572" s="47" t="b">
        <v>0</v>
      </c>
      <c r="G572" s="47"/>
      <c r="H572" s="47"/>
      <c r="I572" s="47"/>
    </row>
    <row r="573" spans="1:9" ht="12.75">
      <c r="A573" s="68" t="s">
        <v>13912</v>
      </c>
      <c r="B573" s="72" t="s">
        <v>13548</v>
      </c>
      <c r="C573" s="68" t="s">
        <v>11466</v>
      </c>
      <c r="D573" s="47" t="s">
        <v>6158</v>
      </c>
      <c r="E573" s="47" t="b">
        <v>0</v>
      </c>
      <c r="F573" s="47" t="b">
        <v>0</v>
      </c>
      <c r="G573" s="47"/>
      <c r="H573" s="47"/>
      <c r="I573" s="47"/>
    </row>
    <row r="574" spans="1:9" ht="12.75">
      <c r="A574" s="68" t="s">
        <v>13913</v>
      </c>
      <c r="B574" s="69">
        <v>34533</v>
      </c>
      <c r="C574" s="71" t="s">
        <v>69</v>
      </c>
      <c r="D574" s="47" t="s">
        <v>6158</v>
      </c>
      <c r="E574" s="47" t="b">
        <v>0</v>
      </c>
      <c r="F574" s="47" t="b">
        <v>0</v>
      </c>
      <c r="G574" s="47"/>
      <c r="H574" s="47"/>
      <c r="I574" s="47"/>
    </row>
    <row r="575" spans="1:9" ht="12.75">
      <c r="A575" s="68" t="s">
        <v>13914</v>
      </c>
      <c r="B575" s="69">
        <v>32734</v>
      </c>
      <c r="C575" s="71" t="s">
        <v>21</v>
      </c>
      <c r="D575" s="47" t="s">
        <v>6158</v>
      </c>
      <c r="E575" s="47" t="b">
        <v>0</v>
      </c>
      <c r="F575" s="47" t="b">
        <v>0</v>
      </c>
      <c r="G575" s="47"/>
      <c r="H575" s="47"/>
      <c r="I575" s="47"/>
    </row>
    <row r="576" spans="1:9" ht="12.75">
      <c r="A576" s="71" t="s">
        <v>5320</v>
      </c>
      <c r="B576" s="70">
        <v>33451</v>
      </c>
      <c r="C576" s="68" t="s">
        <v>13915</v>
      </c>
      <c r="D576" s="47" t="s">
        <v>6158</v>
      </c>
      <c r="E576" s="47" t="b">
        <v>0</v>
      </c>
      <c r="F576" s="47" t="b">
        <v>0</v>
      </c>
      <c r="G576" s="47"/>
      <c r="H576" s="47"/>
      <c r="I576" s="47"/>
    </row>
    <row r="577" spans="1:9" ht="12.75">
      <c r="A577" s="68" t="s">
        <v>13916</v>
      </c>
      <c r="B577" s="72" t="s">
        <v>13917</v>
      </c>
      <c r="C577" s="71" t="s">
        <v>2049</v>
      </c>
      <c r="D577" s="47" t="s">
        <v>6158</v>
      </c>
      <c r="E577" s="47" t="b">
        <v>0</v>
      </c>
      <c r="F577" s="47" t="b">
        <v>0</v>
      </c>
      <c r="G577" s="47"/>
      <c r="H577" s="47"/>
      <c r="I577" s="47"/>
    </row>
    <row r="578" spans="1:9" ht="12.75">
      <c r="A578" s="68" t="s">
        <v>13918</v>
      </c>
      <c r="B578" s="70">
        <v>33270</v>
      </c>
      <c r="C578" s="68" t="s">
        <v>13919</v>
      </c>
      <c r="D578" s="47" t="s">
        <v>6158</v>
      </c>
      <c r="E578" s="47" t="b">
        <v>0</v>
      </c>
      <c r="F578" s="47" t="b">
        <v>0</v>
      </c>
      <c r="G578" s="47"/>
      <c r="H578" s="47"/>
      <c r="I578" s="47"/>
    </row>
    <row r="579" spans="1:9" ht="12.75">
      <c r="A579" s="68" t="s">
        <v>13920</v>
      </c>
      <c r="B579" s="69">
        <v>33266</v>
      </c>
      <c r="C579" s="71" t="s">
        <v>21</v>
      </c>
      <c r="D579" s="47" t="s">
        <v>6158</v>
      </c>
      <c r="E579" s="47" t="b">
        <v>0</v>
      </c>
      <c r="F579" s="47" t="b">
        <v>0</v>
      </c>
      <c r="G579" s="47"/>
      <c r="H579" s="47"/>
      <c r="I579" s="47"/>
    </row>
    <row r="580" spans="1:9" ht="12.75">
      <c r="A580" s="68" t="s">
        <v>13921</v>
      </c>
      <c r="B580" s="72" t="s">
        <v>13555</v>
      </c>
      <c r="C580" s="68" t="s">
        <v>13922</v>
      </c>
      <c r="D580" s="47" t="s">
        <v>6158</v>
      </c>
      <c r="E580" s="47" t="b">
        <v>0</v>
      </c>
      <c r="F580" s="47" t="b">
        <v>0</v>
      </c>
      <c r="G580" s="47"/>
      <c r="H580" s="47"/>
      <c r="I580" s="47"/>
    </row>
    <row r="581" spans="1:9" ht="12.75">
      <c r="A581" s="68" t="s">
        <v>13923</v>
      </c>
      <c r="B581" s="70">
        <v>34547</v>
      </c>
      <c r="C581" s="68" t="s">
        <v>8807</v>
      </c>
      <c r="D581" s="47" t="s">
        <v>6158</v>
      </c>
      <c r="E581" s="47" t="b">
        <v>0</v>
      </c>
      <c r="F581" s="47" t="b">
        <v>0</v>
      </c>
      <c r="G581" s="47"/>
      <c r="H581" s="47"/>
      <c r="I581" s="47"/>
    </row>
    <row r="582" spans="1:9" ht="12.75">
      <c r="A582" s="68" t="s">
        <v>7099</v>
      </c>
      <c r="B582" s="70">
        <v>34669</v>
      </c>
      <c r="C582" s="68" t="s">
        <v>7802</v>
      </c>
      <c r="D582" s="47" t="s">
        <v>6158</v>
      </c>
      <c r="E582" s="47" t="b">
        <v>0</v>
      </c>
      <c r="F582" s="47" t="b">
        <v>0</v>
      </c>
      <c r="G582" s="47"/>
      <c r="H582" s="47"/>
      <c r="I582" s="47"/>
    </row>
    <row r="583" spans="1:9" ht="12.75">
      <c r="A583" s="68" t="s">
        <v>13924</v>
      </c>
      <c r="B583" s="70">
        <v>34304</v>
      </c>
      <c r="C583" s="68" t="s">
        <v>8884</v>
      </c>
      <c r="D583" s="47" t="s">
        <v>6158</v>
      </c>
      <c r="E583" s="47" t="b">
        <v>0</v>
      </c>
      <c r="F583" s="47" t="b">
        <v>0</v>
      </c>
      <c r="G583" s="47"/>
      <c r="H583" s="47"/>
      <c r="I583" s="47"/>
    </row>
    <row r="584" spans="1:9" ht="12.75">
      <c r="A584" s="68" t="s">
        <v>9330</v>
      </c>
      <c r="B584" s="70">
        <v>33939</v>
      </c>
      <c r="C584" s="68" t="s">
        <v>13763</v>
      </c>
      <c r="D584" s="47" t="s">
        <v>6158</v>
      </c>
      <c r="E584" s="47" t="b">
        <v>0</v>
      </c>
      <c r="F584" s="47" t="b">
        <v>0</v>
      </c>
      <c r="G584" s="47"/>
      <c r="H584" s="47"/>
      <c r="I584" s="47"/>
    </row>
    <row r="585" spans="1:9" ht="12.75">
      <c r="A585" s="68" t="s">
        <v>8357</v>
      </c>
      <c r="B585" s="72" t="s">
        <v>13511</v>
      </c>
      <c r="C585" s="68" t="s">
        <v>21</v>
      </c>
      <c r="D585" s="47" t="s">
        <v>6158</v>
      </c>
      <c r="E585" s="47" t="b">
        <v>0</v>
      </c>
      <c r="F585" s="47" t="b">
        <v>0</v>
      </c>
      <c r="G585" s="47"/>
      <c r="H585" s="47"/>
      <c r="I585" s="47"/>
    </row>
    <row r="586" spans="1:9" ht="12.75">
      <c r="A586" s="68" t="s">
        <v>13925</v>
      </c>
      <c r="B586" s="70">
        <v>33025</v>
      </c>
      <c r="C586" s="68" t="s">
        <v>13860</v>
      </c>
      <c r="D586" s="47" t="s">
        <v>6158</v>
      </c>
      <c r="E586" s="47" t="b">
        <v>0</v>
      </c>
      <c r="F586" s="47" t="b">
        <v>0</v>
      </c>
      <c r="G586" s="47"/>
      <c r="H586" s="47"/>
      <c r="I586" s="47"/>
    </row>
    <row r="587" spans="1:9" ht="12.75">
      <c r="A587" s="68" t="s">
        <v>13926</v>
      </c>
      <c r="B587" s="70">
        <v>33635</v>
      </c>
      <c r="C587" s="68" t="s">
        <v>13434</v>
      </c>
      <c r="D587" s="47" t="s">
        <v>6158</v>
      </c>
      <c r="E587" s="47" t="b">
        <v>0</v>
      </c>
      <c r="F587" s="47" t="b">
        <v>0</v>
      </c>
      <c r="G587" s="47"/>
      <c r="H587" s="47"/>
      <c r="I587" s="47"/>
    </row>
    <row r="588" spans="1:9" ht="12.75">
      <c r="A588" s="68" t="s">
        <v>9331</v>
      </c>
      <c r="B588" s="72" t="s">
        <v>13422</v>
      </c>
      <c r="C588" s="68" t="s">
        <v>21</v>
      </c>
      <c r="D588" s="47" t="s">
        <v>6158</v>
      </c>
      <c r="E588" s="47" t="b">
        <v>0</v>
      </c>
      <c r="F588" s="47" t="b">
        <v>0</v>
      </c>
      <c r="G588" s="47"/>
      <c r="H588" s="47"/>
      <c r="I588" s="47"/>
    </row>
    <row r="589" spans="1:9" ht="12.75">
      <c r="A589" s="68" t="s">
        <v>13927</v>
      </c>
      <c r="B589" s="70">
        <v>34608</v>
      </c>
      <c r="C589" s="68" t="s">
        <v>21</v>
      </c>
      <c r="D589" s="47" t="s">
        <v>6158</v>
      </c>
      <c r="E589" s="47" t="b">
        <v>0</v>
      </c>
      <c r="F589" s="47" t="b">
        <v>0</v>
      </c>
      <c r="G589" s="47"/>
      <c r="H589" s="47"/>
      <c r="I589" s="47"/>
    </row>
    <row r="590" spans="1:9" ht="12.75">
      <c r="A590" s="68" t="s">
        <v>13928</v>
      </c>
      <c r="B590" s="72" t="s">
        <v>13548</v>
      </c>
      <c r="C590" s="68" t="s">
        <v>13440</v>
      </c>
      <c r="D590" s="47" t="s">
        <v>6158</v>
      </c>
      <c r="E590" s="47" t="b">
        <v>0</v>
      </c>
      <c r="F590" s="47" t="b">
        <v>0</v>
      </c>
      <c r="G590" s="47"/>
      <c r="H590" s="47"/>
      <c r="I590" s="47"/>
    </row>
    <row r="591" spans="1:9" ht="12.75">
      <c r="A591" s="68" t="s">
        <v>13929</v>
      </c>
      <c r="B591" s="70">
        <v>34151</v>
      </c>
      <c r="C591" s="68" t="s">
        <v>7802</v>
      </c>
      <c r="D591" s="47" t="s">
        <v>6158</v>
      </c>
      <c r="E591" s="47" t="b">
        <v>0</v>
      </c>
      <c r="F591" s="47" t="b">
        <v>0</v>
      </c>
      <c r="G591" s="47"/>
      <c r="H591" s="47"/>
      <c r="I591" s="47"/>
    </row>
    <row r="592" spans="1:9" ht="12.75">
      <c r="A592" s="68" t="s">
        <v>13930</v>
      </c>
      <c r="B592" s="70">
        <v>33239</v>
      </c>
      <c r="C592" s="71" t="s">
        <v>13549</v>
      </c>
      <c r="D592" s="47" t="s">
        <v>6158</v>
      </c>
      <c r="E592" s="47" t="b">
        <v>0</v>
      </c>
      <c r="F592" s="47" t="b">
        <v>0</v>
      </c>
      <c r="G592" s="47"/>
      <c r="H592" s="47"/>
      <c r="I592" s="47"/>
    </row>
    <row r="593" spans="1:9" ht="12.75">
      <c r="A593" s="68" t="s">
        <v>9333</v>
      </c>
      <c r="B593" s="70">
        <v>34578</v>
      </c>
      <c r="C593" s="68" t="s">
        <v>55</v>
      </c>
      <c r="D593" s="47" t="s">
        <v>6158</v>
      </c>
      <c r="E593" s="47" t="b">
        <v>0</v>
      </c>
      <c r="F593" s="47" t="b">
        <v>0</v>
      </c>
      <c r="G593" s="47"/>
      <c r="H593" s="47"/>
      <c r="I593" s="47"/>
    </row>
    <row r="594" spans="1:9" ht="12.75">
      <c r="A594" s="68" t="s">
        <v>8368</v>
      </c>
      <c r="B594" s="70">
        <v>34274</v>
      </c>
      <c r="C594" s="71" t="s">
        <v>55</v>
      </c>
      <c r="D594" s="47" t="s">
        <v>6158</v>
      </c>
      <c r="E594" s="47" t="b">
        <v>0</v>
      </c>
      <c r="F594" s="47" t="b">
        <v>0</v>
      </c>
      <c r="G594" s="47"/>
      <c r="H594" s="47"/>
      <c r="I594" s="47"/>
    </row>
    <row r="595" spans="1:9" ht="12.75">
      <c r="A595" s="68" t="s">
        <v>9334</v>
      </c>
      <c r="B595" s="69">
        <v>34700</v>
      </c>
      <c r="C595" s="71" t="s">
        <v>55</v>
      </c>
      <c r="D595" s="47" t="s">
        <v>6158</v>
      </c>
      <c r="E595" s="47" t="b">
        <v>0</v>
      </c>
      <c r="F595" s="47" t="b">
        <v>0</v>
      </c>
      <c r="G595" s="47"/>
      <c r="H595" s="47"/>
      <c r="I595" s="47"/>
    </row>
    <row r="596" spans="1:9" ht="12.75">
      <c r="A596" s="68" t="s">
        <v>9335</v>
      </c>
      <c r="B596" s="69">
        <v>34915</v>
      </c>
      <c r="C596" s="71" t="s">
        <v>55</v>
      </c>
      <c r="D596" s="47" t="s">
        <v>6158</v>
      </c>
      <c r="E596" s="47" t="b">
        <v>0</v>
      </c>
      <c r="F596" s="47" t="b">
        <v>0</v>
      </c>
      <c r="G596" s="47"/>
      <c r="H596" s="47"/>
      <c r="I596" s="47"/>
    </row>
    <row r="597" spans="1:9" ht="12.75">
      <c r="A597" s="71" t="s">
        <v>13931</v>
      </c>
      <c r="B597" s="70">
        <v>34669</v>
      </c>
      <c r="C597" s="68" t="s">
        <v>55</v>
      </c>
      <c r="D597" s="47" t="s">
        <v>6158</v>
      </c>
      <c r="E597" s="47" t="b">
        <v>0</v>
      </c>
      <c r="F597" s="47" t="b">
        <v>0</v>
      </c>
      <c r="G597" s="47"/>
      <c r="H597" s="47"/>
      <c r="I597" s="47"/>
    </row>
    <row r="598" spans="1:9" ht="12.75">
      <c r="A598" s="68" t="s">
        <v>9336</v>
      </c>
      <c r="B598" s="70">
        <v>34304</v>
      </c>
      <c r="C598" s="68" t="s">
        <v>55</v>
      </c>
      <c r="D598" s="47" t="s">
        <v>6158</v>
      </c>
      <c r="E598" s="47" t="b">
        <v>0</v>
      </c>
      <c r="F598" s="47" t="b">
        <v>0</v>
      </c>
      <c r="G598" s="47"/>
      <c r="H598" s="47"/>
      <c r="I598" s="47"/>
    </row>
    <row r="599" spans="1:9" ht="12.75">
      <c r="A599" s="68" t="s">
        <v>13932</v>
      </c>
      <c r="B599" s="72" t="s">
        <v>13494</v>
      </c>
      <c r="C599" s="68" t="s">
        <v>13933</v>
      </c>
      <c r="D599" s="47" t="s">
        <v>6158</v>
      </c>
      <c r="E599" s="47" t="b">
        <v>0</v>
      </c>
      <c r="F599" s="47" t="b">
        <v>0</v>
      </c>
      <c r="G599" s="47"/>
      <c r="H599" s="47"/>
      <c r="I599" s="47"/>
    </row>
    <row r="600" spans="1:9" ht="12.75">
      <c r="A600" s="68" t="s">
        <v>13934</v>
      </c>
      <c r="B600" s="72" t="s">
        <v>13494</v>
      </c>
      <c r="C600" s="71" t="s">
        <v>44</v>
      </c>
      <c r="D600" s="47" t="s">
        <v>6158</v>
      </c>
      <c r="E600" s="47" t="b">
        <v>0</v>
      </c>
      <c r="F600" s="47" t="b">
        <v>0</v>
      </c>
      <c r="G600" s="47"/>
      <c r="H600" s="47"/>
      <c r="I600" s="47"/>
    </row>
    <row r="601" spans="1:9" ht="12.75">
      <c r="A601" s="68" t="s">
        <v>13935</v>
      </c>
      <c r="B601" s="69">
        <v>34216</v>
      </c>
      <c r="C601" s="71" t="s">
        <v>44</v>
      </c>
      <c r="D601" s="47" t="s">
        <v>6158</v>
      </c>
      <c r="E601" s="47" t="b">
        <v>0</v>
      </c>
      <c r="F601" s="47" t="b">
        <v>0</v>
      </c>
      <c r="G601" s="47"/>
      <c r="H601" s="47"/>
      <c r="I601" s="47"/>
    </row>
    <row r="602" spans="1:9" ht="12.75">
      <c r="A602" s="68" t="s">
        <v>13936</v>
      </c>
      <c r="B602" s="72" t="s">
        <v>13553</v>
      </c>
      <c r="C602" s="68" t="s">
        <v>7463</v>
      </c>
      <c r="D602" s="47" t="s">
        <v>6158</v>
      </c>
      <c r="E602" s="47" t="b">
        <v>0</v>
      </c>
      <c r="F602" s="47" t="b">
        <v>0</v>
      </c>
      <c r="G602" s="47"/>
      <c r="H602" s="47"/>
      <c r="I602" s="47"/>
    </row>
    <row r="603" spans="1:9" ht="12.75">
      <c r="A603" s="68" t="s">
        <v>7102</v>
      </c>
      <c r="B603" s="70">
        <v>34790</v>
      </c>
      <c r="C603" s="68" t="s">
        <v>7802</v>
      </c>
      <c r="D603" s="47" t="s">
        <v>6158</v>
      </c>
      <c r="E603" s="47" t="b">
        <v>0</v>
      </c>
      <c r="F603" s="47" t="b">
        <v>0</v>
      </c>
      <c r="G603" s="47"/>
      <c r="H603" s="47"/>
      <c r="I603" s="47"/>
    </row>
    <row r="604" spans="1:9" ht="12.75">
      <c r="A604" s="68" t="s">
        <v>9342</v>
      </c>
      <c r="B604" s="70">
        <v>34304</v>
      </c>
      <c r="C604" s="68" t="s">
        <v>7302</v>
      </c>
      <c r="D604" s="47" t="s">
        <v>6158</v>
      </c>
      <c r="E604" s="47" t="b">
        <v>0</v>
      </c>
      <c r="F604" s="47" t="b">
        <v>0</v>
      </c>
      <c r="G604" s="47"/>
      <c r="H604" s="47"/>
      <c r="I604" s="47"/>
    </row>
    <row r="605" spans="1:9" ht="12.75">
      <c r="A605" s="68" t="s">
        <v>13937</v>
      </c>
      <c r="B605" s="69">
        <v>32734</v>
      </c>
      <c r="C605" s="68" t="s">
        <v>13665</v>
      </c>
      <c r="D605" s="47" t="s">
        <v>6158</v>
      </c>
      <c r="E605" s="47" t="b">
        <v>0</v>
      </c>
      <c r="F605" s="47" t="b">
        <v>0</v>
      </c>
      <c r="G605" s="47"/>
      <c r="H605" s="47"/>
      <c r="I605" s="47"/>
    </row>
    <row r="606" spans="1:9" ht="12.75">
      <c r="A606" s="68" t="s">
        <v>13938</v>
      </c>
      <c r="B606" s="70">
        <v>33147</v>
      </c>
      <c r="C606" s="71" t="s">
        <v>13939</v>
      </c>
      <c r="D606" s="47" t="s">
        <v>6158</v>
      </c>
      <c r="E606" s="47" t="b">
        <v>0</v>
      </c>
      <c r="F606" s="47" t="b">
        <v>0</v>
      </c>
      <c r="G606" s="47"/>
      <c r="H606" s="47"/>
      <c r="I606" s="47"/>
    </row>
    <row r="607" spans="1:9" ht="12.75">
      <c r="A607" s="68" t="s">
        <v>13940</v>
      </c>
      <c r="B607" s="72" t="s">
        <v>13416</v>
      </c>
      <c r="C607" s="68" t="s">
        <v>13665</v>
      </c>
      <c r="D607" s="47" t="s">
        <v>6158</v>
      </c>
      <c r="E607" s="47" t="b">
        <v>0</v>
      </c>
      <c r="F607" s="47" t="b">
        <v>0</v>
      </c>
      <c r="G607" s="47"/>
      <c r="H607" s="47"/>
      <c r="I607" s="47"/>
    </row>
    <row r="608" spans="1:9" ht="12.75">
      <c r="A608" s="68" t="s">
        <v>5497</v>
      </c>
      <c r="B608" s="70">
        <v>33482</v>
      </c>
      <c r="C608" s="68" t="s">
        <v>112</v>
      </c>
      <c r="D608" s="47" t="s">
        <v>6158</v>
      </c>
      <c r="E608" s="47" t="b">
        <v>0</v>
      </c>
      <c r="F608" s="47" t="b">
        <v>0</v>
      </c>
      <c r="G608" s="47"/>
      <c r="H608" s="47"/>
      <c r="I608" s="47"/>
    </row>
    <row r="609" spans="1:9" ht="12.75">
      <c r="A609" s="68" t="s">
        <v>13941</v>
      </c>
      <c r="B609" s="70">
        <v>34669</v>
      </c>
      <c r="C609" s="68" t="s">
        <v>9157</v>
      </c>
      <c r="D609" s="47" t="s">
        <v>6158</v>
      </c>
      <c r="E609" s="47" t="b">
        <v>0</v>
      </c>
      <c r="F609" s="47" t="b">
        <v>0</v>
      </c>
      <c r="G609" s="47"/>
      <c r="H609" s="47"/>
      <c r="I609" s="47"/>
    </row>
    <row r="610" spans="1:9" ht="12.75">
      <c r="A610" s="68" t="s">
        <v>5518</v>
      </c>
      <c r="B610" s="71">
        <v>1996</v>
      </c>
      <c r="C610" s="71" t="s">
        <v>10304</v>
      </c>
      <c r="D610" s="47" t="s">
        <v>6158</v>
      </c>
      <c r="E610" s="47" t="b">
        <v>0</v>
      </c>
      <c r="F610" s="47" t="b">
        <v>0</v>
      </c>
      <c r="G610" s="47"/>
      <c r="H610" s="47"/>
      <c r="I610" s="47"/>
    </row>
    <row r="611" spans="1:9" ht="12.75">
      <c r="A611" s="68" t="s">
        <v>13942</v>
      </c>
      <c r="B611" s="70">
        <v>34182</v>
      </c>
      <c r="C611" s="68" t="s">
        <v>10575</v>
      </c>
      <c r="D611" s="47" t="s">
        <v>6158</v>
      </c>
      <c r="E611" s="47" t="b">
        <v>0</v>
      </c>
      <c r="F611" s="47" t="b">
        <v>0</v>
      </c>
      <c r="G611" s="47"/>
      <c r="H611" s="47"/>
      <c r="I611" s="47"/>
    </row>
    <row r="612" spans="1:9" ht="12.75">
      <c r="A612" s="68" t="s">
        <v>13943</v>
      </c>
      <c r="B612" s="70">
        <v>34578</v>
      </c>
      <c r="C612" s="71" t="s">
        <v>44</v>
      </c>
      <c r="D612" s="47" t="s">
        <v>6158</v>
      </c>
      <c r="E612" s="47" t="b">
        <v>0</v>
      </c>
      <c r="F612" s="47" t="b">
        <v>0</v>
      </c>
      <c r="G612" s="47"/>
      <c r="H612" s="47"/>
      <c r="I612" s="47"/>
    </row>
    <row r="613" spans="1:9" ht="12.75">
      <c r="A613" s="68" t="s">
        <v>13944</v>
      </c>
      <c r="B613" s="70">
        <v>34029</v>
      </c>
      <c r="C613" s="71" t="s">
        <v>44</v>
      </c>
      <c r="D613" s="47" t="s">
        <v>6158</v>
      </c>
      <c r="E613" s="47" t="b">
        <v>0</v>
      </c>
      <c r="F613" s="47" t="b">
        <v>0</v>
      </c>
      <c r="G613" s="47"/>
      <c r="H613" s="47"/>
      <c r="I613" s="47"/>
    </row>
    <row r="614" spans="1:9" ht="12.75">
      <c r="A614" s="71" t="s">
        <v>9352</v>
      </c>
      <c r="B614" s="70">
        <v>34304</v>
      </c>
      <c r="C614" s="68" t="s">
        <v>8042</v>
      </c>
      <c r="D614" s="47" t="s">
        <v>6158</v>
      </c>
      <c r="E614" s="47" t="b">
        <v>0</v>
      </c>
      <c r="F614" s="47" t="b">
        <v>0</v>
      </c>
      <c r="G614" s="47"/>
      <c r="H614" s="47"/>
      <c r="I614" s="47"/>
    </row>
    <row r="615" spans="1:9" ht="12.75">
      <c r="A615" s="68" t="s">
        <v>13945</v>
      </c>
      <c r="B615" s="70">
        <v>35247</v>
      </c>
      <c r="C615" s="68" t="s">
        <v>9324</v>
      </c>
      <c r="D615" s="47" t="s">
        <v>6158</v>
      </c>
      <c r="E615" s="47" t="b">
        <v>0</v>
      </c>
      <c r="F615" s="47" t="b">
        <v>0</v>
      </c>
      <c r="G615" s="47"/>
      <c r="H615" s="47"/>
      <c r="I615" s="47"/>
    </row>
    <row r="616" spans="1:9" ht="12.75">
      <c r="A616" s="68" t="s">
        <v>13946</v>
      </c>
      <c r="B616" s="72" t="s">
        <v>13548</v>
      </c>
      <c r="C616" s="68" t="s">
        <v>13947</v>
      </c>
      <c r="D616" s="47" t="s">
        <v>6158</v>
      </c>
      <c r="E616" s="47" t="b">
        <v>0</v>
      </c>
      <c r="F616" s="47" t="b">
        <v>0</v>
      </c>
      <c r="G616" s="47"/>
      <c r="H616" s="47"/>
      <c r="I616" s="47"/>
    </row>
    <row r="617" spans="1:9" ht="12.75">
      <c r="A617" s="68" t="s">
        <v>13948</v>
      </c>
      <c r="B617" s="70">
        <v>33512</v>
      </c>
      <c r="C617" s="68" t="s">
        <v>21</v>
      </c>
      <c r="D617" s="47" t="s">
        <v>6158</v>
      </c>
      <c r="E617" s="47" t="b">
        <v>0</v>
      </c>
      <c r="F617" s="47" t="b">
        <v>0</v>
      </c>
      <c r="G617" s="47"/>
      <c r="H617" s="47"/>
      <c r="I617" s="47"/>
    </row>
    <row r="618" spans="1:9" ht="12.75">
      <c r="A618" s="68" t="s">
        <v>13949</v>
      </c>
      <c r="B618" s="70">
        <v>34304</v>
      </c>
      <c r="C618" s="68" t="s">
        <v>21</v>
      </c>
      <c r="D618" s="47" t="s">
        <v>6158</v>
      </c>
      <c r="E618" s="47" t="b">
        <v>0</v>
      </c>
      <c r="F618" s="47" t="b">
        <v>0</v>
      </c>
      <c r="G618" s="47"/>
      <c r="H618" s="47"/>
      <c r="I618" s="47"/>
    </row>
    <row r="619" spans="1:9" ht="12.75">
      <c r="A619" s="68" t="s">
        <v>13950</v>
      </c>
      <c r="B619" s="70">
        <v>33664</v>
      </c>
      <c r="C619" s="68" t="s">
        <v>21</v>
      </c>
      <c r="D619" s="47" t="s">
        <v>6158</v>
      </c>
      <c r="E619" s="47" t="b">
        <v>0</v>
      </c>
      <c r="F619" s="47" t="b">
        <v>0</v>
      </c>
      <c r="G619" s="47"/>
      <c r="H619" s="47"/>
      <c r="I619" s="47"/>
    </row>
    <row r="620" spans="1:9" ht="12.75">
      <c r="A620" s="71" t="s">
        <v>13951</v>
      </c>
      <c r="B620" s="69">
        <v>34324</v>
      </c>
      <c r="C620" s="68" t="s">
        <v>13952</v>
      </c>
      <c r="D620" s="47" t="s">
        <v>6158</v>
      </c>
      <c r="E620" s="47" t="b">
        <v>0</v>
      </c>
      <c r="F620" s="47" t="b">
        <v>0</v>
      </c>
      <c r="G620" s="47"/>
      <c r="H620" s="47"/>
      <c r="I620" s="47"/>
    </row>
    <row r="621" spans="1:9" ht="12.75">
      <c r="A621" s="68" t="s">
        <v>13953</v>
      </c>
      <c r="B621" s="69">
        <v>32734</v>
      </c>
      <c r="C621" s="71" t="s">
        <v>21</v>
      </c>
      <c r="D621" s="47" t="s">
        <v>6158</v>
      </c>
      <c r="E621" s="47" t="b">
        <v>0</v>
      </c>
      <c r="F621" s="47" t="b">
        <v>0</v>
      </c>
      <c r="G621" s="47"/>
      <c r="H621" s="47"/>
      <c r="I621" s="47"/>
    </row>
    <row r="622" spans="1:9" ht="12.75">
      <c r="A622" s="68" t="s">
        <v>13954</v>
      </c>
      <c r="B622" s="70">
        <v>34090</v>
      </c>
      <c r="C622" s="68" t="s">
        <v>7802</v>
      </c>
      <c r="D622" s="47" t="s">
        <v>6158</v>
      </c>
      <c r="E622" s="47" t="b">
        <v>0</v>
      </c>
      <c r="F622" s="47" t="b">
        <v>0</v>
      </c>
      <c r="G622" s="47"/>
      <c r="H622" s="47"/>
      <c r="I622" s="47"/>
    </row>
    <row r="623" spans="1:9" ht="12.75">
      <c r="A623" s="68" t="s">
        <v>9358</v>
      </c>
      <c r="B623" s="69">
        <v>34487</v>
      </c>
      <c r="C623" s="68" t="s">
        <v>7318</v>
      </c>
      <c r="D623" s="47" t="s">
        <v>6158</v>
      </c>
      <c r="E623" s="47" t="b">
        <v>0</v>
      </c>
      <c r="F623" s="47" t="b">
        <v>0</v>
      </c>
      <c r="G623" s="47"/>
      <c r="H623" s="47"/>
      <c r="I623" s="47"/>
    </row>
    <row r="624" spans="1:9" ht="12.75">
      <c r="A624" s="68" t="s">
        <v>13955</v>
      </c>
      <c r="B624" s="70">
        <v>34820</v>
      </c>
      <c r="C624" s="68" t="s">
        <v>7802</v>
      </c>
      <c r="D624" s="47" t="s">
        <v>6158</v>
      </c>
      <c r="E624" s="47" t="b">
        <v>0</v>
      </c>
      <c r="F624" s="47" t="b">
        <v>0</v>
      </c>
      <c r="G624" s="47"/>
      <c r="H624" s="47"/>
      <c r="I624" s="47"/>
    </row>
    <row r="625" spans="1:9" ht="12.75">
      <c r="A625" s="68" t="s">
        <v>8434</v>
      </c>
      <c r="B625" s="70">
        <v>33939</v>
      </c>
      <c r="C625" s="68" t="s">
        <v>21</v>
      </c>
      <c r="D625" s="47" t="s">
        <v>6158</v>
      </c>
      <c r="E625" s="47" t="b">
        <v>0</v>
      </c>
      <c r="F625" s="47" t="b">
        <v>0</v>
      </c>
      <c r="G625" s="47"/>
      <c r="H625" s="47"/>
      <c r="I625" s="47"/>
    </row>
    <row r="626" spans="1:9" ht="12.75">
      <c r="A626" s="68" t="s">
        <v>10559</v>
      </c>
      <c r="B626" s="72" t="s">
        <v>13633</v>
      </c>
      <c r="C626" s="68" t="s">
        <v>13956</v>
      </c>
      <c r="D626" s="47" t="s">
        <v>6158</v>
      </c>
      <c r="E626" s="47" t="b">
        <v>0</v>
      </c>
      <c r="F626" s="47" t="b">
        <v>0</v>
      </c>
      <c r="G626" s="47"/>
      <c r="H626" s="47"/>
      <c r="I626" s="47"/>
    </row>
    <row r="627" spans="1:9" ht="12.75">
      <c r="A627" s="68" t="s">
        <v>9360</v>
      </c>
      <c r="B627" s="70">
        <v>34151</v>
      </c>
      <c r="C627" s="71" t="s">
        <v>6600</v>
      </c>
      <c r="D627" s="47" t="s">
        <v>6158</v>
      </c>
      <c r="E627" s="47" t="b">
        <v>0</v>
      </c>
      <c r="F627" s="47" t="b">
        <v>0</v>
      </c>
      <c r="G627" s="47"/>
      <c r="H627" s="47"/>
      <c r="I627" s="47"/>
    </row>
    <row r="628" spans="1:9" ht="12.75">
      <c r="A628" s="68" t="s">
        <v>13957</v>
      </c>
      <c r="B628" s="70">
        <v>33298</v>
      </c>
      <c r="C628" s="71" t="s">
        <v>13958</v>
      </c>
      <c r="D628" s="47" t="s">
        <v>6158</v>
      </c>
      <c r="E628" s="47" t="b">
        <v>0</v>
      </c>
      <c r="F628" s="47" t="b">
        <v>0</v>
      </c>
      <c r="G628" s="47"/>
      <c r="H628" s="47"/>
      <c r="I628" s="47"/>
    </row>
    <row r="629" spans="1:9" ht="12.75">
      <c r="A629" s="68" t="s">
        <v>13959</v>
      </c>
      <c r="B629" s="72" t="s">
        <v>13555</v>
      </c>
      <c r="C629" s="68" t="s">
        <v>13424</v>
      </c>
      <c r="D629" s="47" t="s">
        <v>6158</v>
      </c>
      <c r="E629" s="47" t="b">
        <v>0</v>
      </c>
      <c r="F629" s="47" t="b">
        <v>0</v>
      </c>
      <c r="G629" s="47"/>
      <c r="H629" s="47"/>
      <c r="I629" s="47"/>
    </row>
    <row r="630" spans="1:9" ht="12.75">
      <c r="A630" s="68" t="s">
        <v>13960</v>
      </c>
      <c r="B630" s="70">
        <v>34881</v>
      </c>
      <c r="C630" s="68" t="s">
        <v>7802</v>
      </c>
      <c r="D630" s="47" t="s">
        <v>6158</v>
      </c>
      <c r="E630" s="47" t="b">
        <v>0</v>
      </c>
      <c r="F630" s="47" t="b">
        <v>0</v>
      </c>
      <c r="G630" s="47"/>
      <c r="H630" s="47"/>
      <c r="I630" s="47"/>
    </row>
    <row r="631" spans="1:9" ht="12.75">
      <c r="A631" s="68" t="s">
        <v>13961</v>
      </c>
      <c r="B631" s="73">
        <v>35096</v>
      </c>
      <c r="C631" s="68" t="s">
        <v>7802</v>
      </c>
      <c r="D631" s="47" t="s">
        <v>6158</v>
      </c>
      <c r="E631" s="47" t="b">
        <v>0</v>
      </c>
      <c r="F631" s="47" t="b">
        <v>0</v>
      </c>
      <c r="G631" s="47"/>
      <c r="H631" s="47"/>
      <c r="I631" s="47"/>
    </row>
    <row r="632" spans="1:9" ht="12.75">
      <c r="A632" s="68" t="s">
        <v>13962</v>
      </c>
      <c r="B632" s="72" t="s">
        <v>13431</v>
      </c>
      <c r="C632" s="71" t="s">
        <v>7318</v>
      </c>
      <c r="D632" s="47" t="s">
        <v>6158</v>
      </c>
      <c r="E632" s="47" t="b">
        <v>0</v>
      </c>
      <c r="F632" s="47" t="b">
        <v>0</v>
      </c>
      <c r="G632" s="47"/>
      <c r="H632" s="47"/>
      <c r="I632" s="47"/>
    </row>
    <row r="633" spans="1:9" ht="12.75">
      <c r="A633" s="68" t="s">
        <v>7105</v>
      </c>
      <c r="B633" s="70">
        <v>34608</v>
      </c>
      <c r="C633" s="68" t="s">
        <v>4431</v>
      </c>
      <c r="D633" s="47" t="s">
        <v>6158</v>
      </c>
      <c r="E633" s="47" t="b">
        <v>0</v>
      </c>
      <c r="F633" s="47" t="b">
        <v>0</v>
      </c>
      <c r="G633" s="47"/>
      <c r="H633" s="47"/>
      <c r="I633" s="47"/>
    </row>
    <row r="634" spans="1:9" ht="12.75">
      <c r="A634" s="68" t="s">
        <v>9364</v>
      </c>
      <c r="B634" s="70">
        <v>34731</v>
      </c>
      <c r="C634" s="68" t="s">
        <v>11466</v>
      </c>
      <c r="D634" s="47" t="s">
        <v>6158</v>
      </c>
      <c r="E634" s="47" t="b">
        <v>0</v>
      </c>
      <c r="F634" s="47" t="b">
        <v>0</v>
      </c>
      <c r="G634" s="47"/>
      <c r="H634" s="47"/>
      <c r="I634" s="47"/>
    </row>
    <row r="635" spans="1:9" ht="12.75">
      <c r="A635" s="68" t="s">
        <v>13963</v>
      </c>
      <c r="B635" s="70">
        <v>32843</v>
      </c>
      <c r="C635" s="68" t="s">
        <v>21</v>
      </c>
      <c r="D635" s="47" t="s">
        <v>6158</v>
      </c>
      <c r="E635" s="47" t="b">
        <v>0</v>
      </c>
      <c r="F635" s="47" t="b">
        <v>0</v>
      </c>
      <c r="G635" s="47"/>
      <c r="H635" s="47"/>
      <c r="I635" s="47"/>
    </row>
    <row r="636" spans="1:9" ht="12.75">
      <c r="A636" s="68" t="s">
        <v>10564</v>
      </c>
      <c r="B636" s="70">
        <v>33482</v>
      </c>
      <c r="C636" s="68" t="s">
        <v>8816</v>
      </c>
      <c r="D636" s="47" t="s">
        <v>6158</v>
      </c>
      <c r="E636" s="47" t="b">
        <v>0</v>
      </c>
      <c r="F636" s="47" t="b">
        <v>0</v>
      </c>
      <c r="G636" s="47"/>
      <c r="H636" s="47"/>
      <c r="I636" s="47"/>
    </row>
    <row r="637" spans="1:9" ht="12.75">
      <c r="A637" s="68" t="s">
        <v>13964</v>
      </c>
      <c r="B637" s="70">
        <v>33390</v>
      </c>
      <c r="C637" s="68" t="s">
        <v>13965</v>
      </c>
      <c r="D637" s="47" t="s">
        <v>6158</v>
      </c>
      <c r="E637" s="47" t="b">
        <v>0</v>
      </c>
      <c r="F637" s="47" t="b">
        <v>0</v>
      </c>
      <c r="G637" s="47"/>
      <c r="H637" s="47"/>
      <c r="I637" s="47"/>
    </row>
    <row r="638" spans="1:9" ht="12.75">
      <c r="A638" s="68" t="s">
        <v>13966</v>
      </c>
      <c r="B638" s="72" t="s">
        <v>13553</v>
      </c>
      <c r="C638" s="68" t="s">
        <v>13436</v>
      </c>
      <c r="D638" s="47" t="s">
        <v>6158</v>
      </c>
      <c r="E638" s="47" t="b">
        <v>0</v>
      </c>
      <c r="F638" s="47" t="b">
        <v>0</v>
      </c>
      <c r="G638" s="47"/>
      <c r="H638" s="47"/>
      <c r="I638" s="47"/>
    </row>
    <row r="639" spans="1:9" ht="12.75">
      <c r="A639" s="68" t="s">
        <v>5734</v>
      </c>
      <c r="B639" s="70">
        <v>35217</v>
      </c>
      <c r="C639" s="68" t="s">
        <v>13967</v>
      </c>
      <c r="D639" s="47" t="s">
        <v>6158</v>
      </c>
      <c r="E639" s="47" t="b">
        <v>0</v>
      </c>
      <c r="F639" s="47" t="b">
        <v>0</v>
      </c>
      <c r="G639" s="47"/>
      <c r="H639" s="47"/>
      <c r="I639" s="47"/>
    </row>
    <row r="640" spans="1:9" ht="12.75">
      <c r="A640" s="68" t="s">
        <v>13968</v>
      </c>
      <c r="B640" s="70">
        <v>33420</v>
      </c>
      <c r="C640" s="68" t="s">
        <v>112</v>
      </c>
      <c r="D640" s="47" t="s">
        <v>6158</v>
      </c>
      <c r="E640" s="47" t="b">
        <v>0</v>
      </c>
      <c r="F640" s="47" t="b">
        <v>0</v>
      </c>
      <c r="G640" s="47"/>
      <c r="H640" s="47"/>
      <c r="I640" s="47"/>
    </row>
    <row r="641" spans="1:9" ht="12.75">
      <c r="A641" s="68" t="s">
        <v>13969</v>
      </c>
      <c r="B641" s="72" t="s">
        <v>13494</v>
      </c>
      <c r="C641" s="71" t="s">
        <v>7360</v>
      </c>
      <c r="D641" s="47" t="s">
        <v>6158</v>
      </c>
      <c r="E641" s="47" t="b">
        <v>0</v>
      </c>
      <c r="F641" s="47" t="b">
        <v>0</v>
      </c>
      <c r="G641" s="47"/>
      <c r="H641" s="47"/>
      <c r="I641" s="47"/>
    </row>
    <row r="642" spans="1:9" ht="12.75">
      <c r="A642" s="68" t="s">
        <v>13970</v>
      </c>
      <c r="B642" s="70">
        <v>34639</v>
      </c>
      <c r="C642" s="71" t="s">
        <v>7360</v>
      </c>
      <c r="D642" s="47" t="s">
        <v>6158</v>
      </c>
      <c r="E642" s="47" t="b">
        <v>0</v>
      </c>
      <c r="F642" s="47" t="b">
        <v>0</v>
      </c>
      <c r="G642" s="47"/>
      <c r="H642" s="47"/>
      <c r="I642" s="47"/>
    </row>
    <row r="643" spans="1:9" ht="12.75">
      <c r="A643" s="68" t="s">
        <v>10567</v>
      </c>
      <c r="B643" s="72" t="s">
        <v>13469</v>
      </c>
      <c r="C643" s="71" t="s">
        <v>9339</v>
      </c>
      <c r="D643" s="47" t="s">
        <v>6158</v>
      </c>
      <c r="E643" s="47" t="b">
        <v>0</v>
      </c>
      <c r="F643" s="47" t="b">
        <v>0</v>
      </c>
      <c r="G643" s="47"/>
      <c r="H643" s="47"/>
      <c r="I643" s="47"/>
    </row>
    <row r="644" spans="1:9" ht="12.75">
      <c r="A644" s="68" t="s">
        <v>13971</v>
      </c>
      <c r="B644" s="69">
        <v>34571</v>
      </c>
      <c r="C644" s="71" t="s">
        <v>8816</v>
      </c>
      <c r="D644" s="47" t="s">
        <v>6158</v>
      </c>
      <c r="E644" s="47" t="b">
        <v>0</v>
      </c>
      <c r="F644" s="47" t="b">
        <v>0</v>
      </c>
      <c r="G644" s="47"/>
      <c r="H644" s="47"/>
      <c r="I644" s="47"/>
    </row>
    <row r="645" spans="1:9" ht="12.75">
      <c r="A645" s="68" t="s">
        <v>9375</v>
      </c>
      <c r="B645" s="70">
        <v>34639</v>
      </c>
      <c r="C645" s="68" t="s">
        <v>7802</v>
      </c>
      <c r="D645" s="47" t="s">
        <v>6158</v>
      </c>
      <c r="E645" s="47" t="b">
        <v>0</v>
      </c>
      <c r="F645" s="47" t="b">
        <v>0</v>
      </c>
      <c r="G645" s="47"/>
      <c r="H645" s="47"/>
      <c r="I645" s="47"/>
    </row>
    <row r="646" spans="1:9" ht="12.75">
      <c r="A646" s="68" t="s">
        <v>13972</v>
      </c>
      <c r="B646" s="72" t="s">
        <v>13553</v>
      </c>
      <c r="C646" s="68" t="s">
        <v>13424</v>
      </c>
      <c r="D646" s="47" t="s">
        <v>6158</v>
      </c>
      <c r="E646" s="47" t="b">
        <v>0</v>
      </c>
      <c r="F646" s="47" t="b">
        <v>0</v>
      </c>
      <c r="G646" s="47"/>
      <c r="H646" s="47"/>
      <c r="I646" s="47"/>
    </row>
    <row r="647" spans="1:9" ht="12.75">
      <c r="A647" s="68" t="s">
        <v>13973</v>
      </c>
      <c r="B647" s="70">
        <v>33390</v>
      </c>
      <c r="C647" s="68" t="s">
        <v>13424</v>
      </c>
      <c r="D647" s="47" t="s">
        <v>6158</v>
      </c>
      <c r="E647" s="47" t="b">
        <v>0</v>
      </c>
      <c r="F647" s="47" t="b">
        <v>0</v>
      </c>
      <c r="G647" s="47"/>
      <c r="H647" s="47"/>
      <c r="I647" s="47"/>
    </row>
    <row r="648" spans="1:9" ht="12.75">
      <c r="A648" s="68" t="s">
        <v>13974</v>
      </c>
      <c r="B648" s="70">
        <v>33543</v>
      </c>
      <c r="C648" s="68" t="s">
        <v>13424</v>
      </c>
      <c r="D648" s="47" t="s">
        <v>6158</v>
      </c>
      <c r="E648" s="47" t="b">
        <v>0</v>
      </c>
      <c r="F648" s="47" t="b">
        <v>0</v>
      </c>
      <c r="G648" s="47"/>
      <c r="H648" s="47"/>
      <c r="I648" s="47"/>
    </row>
    <row r="649" spans="1:9" ht="12.75">
      <c r="A649" s="68" t="s">
        <v>13975</v>
      </c>
      <c r="B649" s="69">
        <v>34996</v>
      </c>
      <c r="C649" s="68" t="s">
        <v>21</v>
      </c>
      <c r="D649" s="47" t="s">
        <v>6158</v>
      </c>
      <c r="E649" s="47" t="b">
        <v>0</v>
      </c>
      <c r="F649" s="47" t="b">
        <v>0</v>
      </c>
      <c r="G649" s="47"/>
      <c r="H649" s="47"/>
      <c r="I649" s="47"/>
    </row>
    <row r="650" spans="1:9" ht="12.75">
      <c r="A650" s="68" t="s">
        <v>13976</v>
      </c>
      <c r="B650" s="69">
        <v>35384</v>
      </c>
      <c r="C650" s="68" t="s">
        <v>21</v>
      </c>
      <c r="D650" s="47" t="s">
        <v>6158</v>
      </c>
      <c r="E650" s="47" t="b">
        <v>0</v>
      </c>
      <c r="F650" s="47" t="b">
        <v>0</v>
      </c>
      <c r="G650" s="47"/>
      <c r="H650" s="47"/>
      <c r="I650" s="47"/>
    </row>
    <row r="651" spans="1:9" ht="12.75">
      <c r="A651" s="68" t="s">
        <v>13977</v>
      </c>
      <c r="B651" s="70">
        <v>35004</v>
      </c>
      <c r="C651" s="68" t="s">
        <v>11466</v>
      </c>
      <c r="D651" s="47" t="s">
        <v>6158</v>
      </c>
      <c r="E651" s="47" t="b">
        <v>0</v>
      </c>
      <c r="F651" s="47" t="b">
        <v>0</v>
      </c>
      <c r="G651" s="47"/>
      <c r="H651" s="47"/>
      <c r="I651" s="47"/>
    </row>
    <row r="652" spans="1:9" ht="12.75">
      <c r="A652" s="68" t="s">
        <v>5814</v>
      </c>
      <c r="B652" s="70">
        <v>34639</v>
      </c>
      <c r="C652" s="68" t="s">
        <v>493</v>
      </c>
      <c r="D652" s="47" t="s">
        <v>6158</v>
      </c>
      <c r="E652" s="47" t="b">
        <v>0</v>
      </c>
      <c r="F652" s="47" t="b">
        <v>0</v>
      </c>
      <c r="G652" s="47"/>
      <c r="H652" s="47"/>
      <c r="I652" s="47"/>
    </row>
    <row r="653" spans="1:9" ht="12.75">
      <c r="A653" s="68" t="s">
        <v>5830</v>
      </c>
      <c r="B653" s="69">
        <v>35493</v>
      </c>
      <c r="C653" s="68" t="s">
        <v>21</v>
      </c>
      <c r="D653" s="47" t="s">
        <v>6158</v>
      </c>
      <c r="E653" s="47" t="b">
        <v>0</v>
      </c>
      <c r="F653" s="47" t="b">
        <v>0</v>
      </c>
      <c r="G653" s="47"/>
      <c r="H653" s="47"/>
      <c r="I653" s="47"/>
    </row>
    <row r="654" spans="1:9" ht="12.75">
      <c r="A654" s="68" t="s">
        <v>5843</v>
      </c>
      <c r="B654" s="69">
        <v>34407</v>
      </c>
      <c r="C654" s="68" t="s">
        <v>21</v>
      </c>
      <c r="D654" s="47" t="s">
        <v>6158</v>
      </c>
      <c r="E654" s="47" t="b">
        <v>0</v>
      </c>
      <c r="F654" s="47" t="b">
        <v>0</v>
      </c>
      <c r="G654" s="47"/>
      <c r="H654" s="47"/>
      <c r="I654" s="47"/>
    </row>
    <row r="655" spans="1:9" ht="12.75">
      <c r="A655" s="68" t="s">
        <v>9378</v>
      </c>
      <c r="B655" s="70">
        <v>34608</v>
      </c>
      <c r="C655" s="68" t="s">
        <v>11466</v>
      </c>
      <c r="D655" s="47" t="s">
        <v>6158</v>
      </c>
      <c r="E655" s="47" t="b">
        <v>0</v>
      </c>
      <c r="F655" s="47" t="b">
        <v>0</v>
      </c>
      <c r="G655" s="47"/>
      <c r="H655" s="47"/>
      <c r="I655" s="47"/>
    </row>
    <row r="656" spans="1:9" ht="12.75">
      <c r="A656" s="68" t="s">
        <v>13978</v>
      </c>
      <c r="B656" s="70">
        <v>34274</v>
      </c>
      <c r="C656" s="68" t="s">
        <v>7802</v>
      </c>
      <c r="D656" s="47" t="s">
        <v>6158</v>
      </c>
      <c r="E656" s="47" t="b">
        <v>0</v>
      </c>
      <c r="F656" s="47" t="b">
        <v>0</v>
      </c>
      <c r="G656" s="47"/>
      <c r="H656" s="47"/>
      <c r="I656" s="47"/>
    </row>
    <row r="657" spans="1:9" ht="12.75">
      <c r="A657" s="68" t="s">
        <v>13979</v>
      </c>
      <c r="B657" s="70">
        <v>35004</v>
      </c>
      <c r="C657" s="68" t="s">
        <v>21</v>
      </c>
      <c r="D657" s="47" t="s">
        <v>6158</v>
      </c>
      <c r="E657" s="47" t="b">
        <v>0</v>
      </c>
      <c r="F657" s="47" t="b">
        <v>0</v>
      </c>
      <c r="G657" s="47"/>
      <c r="H657" s="47"/>
      <c r="I657" s="47"/>
    </row>
    <row r="658" spans="1:9" ht="12.75">
      <c r="A658" s="68" t="s">
        <v>13980</v>
      </c>
      <c r="B658" s="70">
        <v>34669</v>
      </c>
      <c r="C658" s="68" t="s">
        <v>21</v>
      </c>
      <c r="D658" s="47" t="s">
        <v>6158</v>
      </c>
      <c r="E658" s="47" t="b">
        <v>0</v>
      </c>
      <c r="F658" s="47" t="b">
        <v>0</v>
      </c>
      <c r="G658" s="47"/>
      <c r="H658" s="47"/>
      <c r="I658" s="47"/>
    </row>
    <row r="659" spans="1:9" ht="12.75">
      <c r="A659" s="68" t="s">
        <v>13981</v>
      </c>
      <c r="B659" s="70">
        <v>33359</v>
      </c>
      <c r="C659" s="71" t="s">
        <v>13982</v>
      </c>
      <c r="D659" s="47" t="s">
        <v>6158</v>
      </c>
      <c r="E659" s="47" t="b">
        <v>0</v>
      </c>
      <c r="F659" s="47" t="b">
        <v>0</v>
      </c>
      <c r="G659" s="47"/>
      <c r="H659" s="47"/>
      <c r="I659" s="47"/>
    </row>
    <row r="660" spans="1:9" ht="12.75">
      <c r="A660" s="68" t="s">
        <v>9383</v>
      </c>
      <c r="B660" s="69">
        <v>34845</v>
      </c>
      <c r="C660" s="68" t="s">
        <v>11466</v>
      </c>
      <c r="D660" s="47" t="s">
        <v>6158</v>
      </c>
      <c r="E660" s="47" t="b">
        <v>0</v>
      </c>
      <c r="F660" s="47" t="b">
        <v>0</v>
      </c>
      <c r="G660" s="47"/>
      <c r="H660" s="47"/>
      <c r="I660" s="47"/>
    </row>
    <row r="661" spans="1:9" ht="12.75">
      <c r="A661" s="68" t="s">
        <v>9384</v>
      </c>
      <c r="B661" s="70">
        <v>34151</v>
      </c>
      <c r="C661" s="71" t="s">
        <v>8816</v>
      </c>
      <c r="D661" s="47" t="s">
        <v>6158</v>
      </c>
      <c r="E661" s="47" t="b">
        <v>0</v>
      </c>
      <c r="F661" s="47" t="b">
        <v>0</v>
      </c>
      <c r="G661" s="47"/>
      <c r="H661" s="47"/>
      <c r="I661" s="47"/>
    </row>
    <row r="662" spans="1:9" ht="12.75">
      <c r="A662" s="68" t="s">
        <v>13983</v>
      </c>
      <c r="B662" s="70">
        <v>33359</v>
      </c>
      <c r="C662" s="71" t="s">
        <v>5840</v>
      </c>
      <c r="D662" s="47" t="s">
        <v>6158</v>
      </c>
      <c r="E662" s="47" t="b">
        <v>0</v>
      </c>
      <c r="F662" s="47" t="b">
        <v>0</v>
      </c>
      <c r="G662" s="47"/>
      <c r="H662" s="47"/>
      <c r="I662" s="47"/>
    </row>
    <row r="663" spans="1:9" ht="12.75">
      <c r="A663" s="68" t="s">
        <v>13984</v>
      </c>
      <c r="B663" s="72" t="s">
        <v>13492</v>
      </c>
      <c r="C663" s="71" t="s">
        <v>5840</v>
      </c>
      <c r="D663" s="47" t="s">
        <v>6158</v>
      </c>
      <c r="E663" s="47" t="b">
        <v>0</v>
      </c>
      <c r="F663" s="47" t="b">
        <v>0</v>
      </c>
      <c r="G663" s="47"/>
      <c r="H663" s="47"/>
      <c r="I663" s="47"/>
    </row>
    <row r="664" spans="1:9" ht="12.75">
      <c r="A664" s="68" t="s">
        <v>13985</v>
      </c>
      <c r="B664" s="72" t="s">
        <v>13453</v>
      </c>
      <c r="C664" s="68" t="s">
        <v>13986</v>
      </c>
      <c r="D664" s="47" t="s">
        <v>6158</v>
      </c>
      <c r="E664" s="47" t="b">
        <v>0</v>
      </c>
      <c r="F664" s="47" t="b">
        <v>0</v>
      </c>
      <c r="G664" s="47"/>
      <c r="H664" s="47"/>
      <c r="I664" s="47"/>
    </row>
    <row r="665" spans="1:9" ht="12.75">
      <c r="A665" s="68" t="s">
        <v>9385</v>
      </c>
      <c r="B665" s="70">
        <v>34790</v>
      </c>
      <c r="C665" s="71" t="s">
        <v>7092</v>
      </c>
      <c r="D665" s="47" t="s">
        <v>6158</v>
      </c>
      <c r="E665" s="47" t="b">
        <v>0</v>
      </c>
      <c r="F665" s="47" t="b">
        <v>0</v>
      </c>
      <c r="G665" s="47"/>
      <c r="H665" s="47"/>
      <c r="I665" s="47"/>
    </row>
    <row r="666" spans="1:9" ht="12.75">
      <c r="A666" s="68" t="s">
        <v>8489</v>
      </c>
      <c r="B666" s="70">
        <v>34001</v>
      </c>
      <c r="C666" s="68" t="s">
        <v>7302</v>
      </c>
      <c r="D666" s="47" t="s">
        <v>6158</v>
      </c>
      <c r="E666" s="47" t="b">
        <v>0</v>
      </c>
      <c r="F666" s="47" t="b">
        <v>0</v>
      </c>
      <c r="G666" s="47"/>
      <c r="H666" s="47"/>
      <c r="I666" s="47"/>
    </row>
    <row r="667" spans="1:9" ht="12.75">
      <c r="A667" s="68" t="s">
        <v>13987</v>
      </c>
      <c r="B667" s="70">
        <v>34973</v>
      </c>
      <c r="C667" s="68" t="s">
        <v>118</v>
      </c>
      <c r="D667" s="47" t="s">
        <v>6158</v>
      </c>
      <c r="E667" s="47" t="b">
        <v>0</v>
      </c>
      <c r="F667" s="47" t="b">
        <v>0</v>
      </c>
      <c r="G667" s="47"/>
      <c r="H667" s="47"/>
      <c r="I667" s="47"/>
    </row>
    <row r="668" spans="1:9" ht="12.75">
      <c r="A668" s="68" t="s">
        <v>5965</v>
      </c>
      <c r="B668" s="72" t="s">
        <v>13422</v>
      </c>
      <c r="C668" s="68" t="s">
        <v>5966</v>
      </c>
      <c r="D668" s="47" t="s">
        <v>6158</v>
      </c>
      <c r="E668" s="47" t="b">
        <v>0</v>
      </c>
      <c r="F668" s="47" t="b">
        <v>0</v>
      </c>
      <c r="G668" s="47"/>
      <c r="H668" s="47"/>
      <c r="I668" s="47"/>
    </row>
    <row r="669" spans="1:9" ht="12.75">
      <c r="A669" s="68" t="s">
        <v>13988</v>
      </c>
      <c r="B669" s="72" t="s">
        <v>13917</v>
      </c>
      <c r="C669" s="68" t="s">
        <v>7802</v>
      </c>
      <c r="D669" s="47" t="s">
        <v>6158</v>
      </c>
      <c r="E669" s="47" t="b">
        <v>0</v>
      </c>
      <c r="F669" s="47" t="b">
        <v>0</v>
      </c>
      <c r="G669" s="47"/>
      <c r="H669" s="47"/>
      <c r="I669" s="47"/>
    </row>
    <row r="670" spans="1:9" ht="12.75">
      <c r="A670" s="68" t="s">
        <v>9391</v>
      </c>
      <c r="B670" s="72" t="s">
        <v>13553</v>
      </c>
      <c r="C670" s="68" t="s">
        <v>7802</v>
      </c>
      <c r="D670" s="47" t="s">
        <v>6158</v>
      </c>
      <c r="E670" s="47" t="b">
        <v>0</v>
      </c>
      <c r="F670" s="47" t="b">
        <v>0</v>
      </c>
      <c r="G670" s="47"/>
      <c r="H670" s="47"/>
      <c r="I670" s="47"/>
    </row>
    <row r="671" spans="1:9" ht="12.75">
      <c r="A671" s="68" t="s">
        <v>13989</v>
      </c>
      <c r="B671" s="70">
        <v>33147</v>
      </c>
      <c r="C671" s="68" t="s">
        <v>13990</v>
      </c>
      <c r="D671" s="47" t="s">
        <v>6158</v>
      </c>
      <c r="E671" s="47" t="b">
        <v>0</v>
      </c>
      <c r="F671" s="47" t="b">
        <v>0</v>
      </c>
      <c r="G671" s="47"/>
      <c r="H671" s="47"/>
      <c r="I671" s="47"/>
    </row>
    <row r="672" spans="1:9" ht="12.75">
      <c r="A672" s="68" t="s">
        <v>13991</v>
      </c>
      <c r="B672" s="73">
        <v>35400</v>
      </c>
      <c r="C672" s="68" t="s">
        <v>7070</v>
      </c>
      <c r="D672" s="47" t="s">
        <v>6158</v>
      </c>
      <c r="E672" s="47" t="b">
        <v>0</v>
      </c>
      <c r="F672" s="47" t="b">
        <v>0</v>
      </c>
      <c r="G672" s="47"/>
      <c r="H672" s="47"/>
      <c r="I672" s="47"/>
    </row>
    <row r="673" spans="1:9" ht="12.75">
      <c r="A673" s="71" t="s">
        <v>13992</v>
      </c>
      <c r="B673" s="70">
        <v>34243</v>
      </c>
      <c r="C673" s="68" t="s">
        <v>21</v>
      </c>
      <c r="D673" s="47" t="s">
        <v>6158</v>
      </c>
      <c r="E673" s="47" t="b">
        <v>0</v>
      </c>
      <c r="F673" s="47" t="b">
        <v>0</v>
      </c>
      <c r="G673" s="47"/>
      <c r="H673" s="47"/>
      <c r="I673" s="47"/>
    </row>
    <row r="674" spans="1:9" ht="12.75">
      <c r="A674" s="68" t="s">
        <v>13993</v>
      </c>
      <c r="B674" s="72" t="s">
        <v>13431</v>
      </c>
      <c r="C674" s="68" t="s">
        <v>13994</v>
      </c>
      <c r="D674" s="47" t="s">
        <v>6158</v>
      </c>
      <c r="E674" s="47" t="b">
        <v>0</v>
      </c>
      <c r="F674" s="47" t="b">
        <v>0</v>
      </c>
      <c r="G674" s="47"/>
      <c r="H674" s="47"/>
      <c r="I674" s="47"/>
    </row>
    <row r="675" spans="1:9" ht="12.75">
      <c r="A675" s="68" t="s">
        <v>13995</v>
      </c>
      <c r="B675" s="70">
        <v>34304</v>
      </c>
      <c r="C675" s="68" t="s">
        <v>13996</v>
      </c>
      <c r="D675" s="47" t="s">
        <v>6158</v>
      </c>
      <c r="E675" s="47" t="b">
        <v>0</v>
      </c>
      <c r="F675" s="47" t="b">
        <v>0</v>
      </c>
      <c r="G675" s="47"/>
      <c r="H675" s="47"/>
      <c r="I675" s="47"/>
    </row>
    <row r="676" spans="1:9" ht="12.75">
      <c r="A676" s="68" t="s">
        <v>13997</v>
      </c>
      <c r="B676" s="70">
        <v>34274</v>
      </c>
      <c r="C676" s="68" t="s">
        <v>9056</v>
      </c>
      <c r="D676" s="47" t="s">
        <v>6158</v>
      </c>
      <c r="E676" s="47" t="b">
        <v>0</v>
      </c>
      <c r="F676" s="47" t="b">
        <v>0</v>
      </c>
      <c r="G676" s="47"/>
      <c r="H676" s="47"/>
      <c r="I676" s="47"/>
    </row>
    <row r="677" spans="1:9" ht="12.75">
      <c r="A677" s="68" t="s">
        <v>9403</v>
      </c>
      <c r="B677" s="70">
        <v>34029</v>
      </c>
      <c r="C677" s="68" t="s">
        <v>10347</v>
      </c>
      <c r="D677" s="47" t="s">
        <v>6158</v>
      </c>
      <c r="E677" s="47" t="b">
        <v>0</v>
      </c>
      <c r="F677" s="47" t="b">
        <v>0</v>
      </c>
      <c r="G677" s="47"/>
      <c r="H677" s="47"/>
      <c r="I677" s="47"/>
    </row>
    <row r="678" spans="1:9" ht="12.75">
      <c r="A678" s="68" t="s">
        <v>9405</v>
      </c>
      <c r="B678" s="70">
        <v>34639</v>
      </c>
      <c r="C678" s="68" t="s">
        <v>11466</v>
      </c>
      <c r="D678" s="47" t="s">
        <v>6158</v>
      </c>
      <c r="E678" s="47" t="b">
        <v>0</v>
      </c>
      <c r="F678" s="47" t="b">
        <v>0</v>
      </c>
      <c r="G678" s="47"/>
      <c r="H678" s="47"/>
      <c r="I678" s="47"/>
    </row>
    <row r="679" spans="1:9" ht="12.75">
      <c r="A679" s="68" t="s">
        <v>13998</v>
      </c>
      <c r="B679" s="72" t="s">
        <v>13553</v>
      </c>
      <c r="C679" s="68" t="s">
        <v>13999</v>
      </c>
      <c r="D679" s="47" t="s">
        <v>6158</v>
      </c>
      <c r="E679" s="47" t="b">
        <v>0</v>
      </c>
      <c r="F679" s="47" t="b">
        <v>0</v>
      </c>
      <c r="G679" s="47"/>
      <c r="H679" s="47"/>
      <c r="I679" s="47"/>
    </row>
    <row r="680" spans="1:9" ht="12.75">
      <c r="A680" s="68" t="s">
        <v>14000</v>
      </c>
      <c r="B680" s="70">
        <v>32752</v>
      </c>
      <c r="C680" s="71" t="s">
        <v>21</v>
      </c>
      <c r="D680" s="47" t="s">
        <v>6158</v>
      </c>
      <c r="E680" s="47" t="b">
        <v>0</v>
      </c>
      <c r="F680" s="47" t="b">
        <v>0</v>
      </c>
      <c r="G680" s="47"/>
      <c r="H680" s="47"/>
      <c r="I680" s="47"/>
    </row>
    <row r="681" spans="1:9" ht="12.75">
      <c r="A681" s="68" t="s">
        <v>14001</v>
      </c>
      <c r="B681" s="70">
        <v>34547</v>
      </c>
      <c r="C681" s="68" t="s">
        <v>21</v>
      </c>
      <c r="D681" s="47" t="s">
        <v>6158</v>
      </c>
      <c r="E681" s="47" t="b">
        <v>0</v>
      </c>
      <c r="F681" s="47" t="b">
        <v>0</v>
      </c>
      <c r="G681" s="47"/>
      <c r="H681" s="47"/>
      <c r="I681" s="47"/>
    </row>
    <row r="682" spans="1:9" ht="12.75">
      <c r="A682" s="71" t="s">
        <v>14002</v>
      </c>
      <c r="B682" s="72" t="s">
        <v>13511</v>
      </c>
      <c r="C682" s="68" t="s">
        <v>7075</v>
      </c>
      <c r="D682" s="47" t="s">
        <v>6158</v>
      </c>
      <c r="E682" s="47" t="b">
        <v>0</v>
      </c>
      <c r="F682" s="47" t="b">
        <v>0</v>
      </c>
      <c r="G682" s="47"/>
      <c r="H682" s="47"/>
      <c r="I682" s="47"/>
    </row>
    <row r="683" spans="1:9" ht="12.75">
      <c r="A683" s="68" t="s">
        <v>14003</v>
      </c>
      <c r="B683" s="70">
        <v>34486</v>
      </c>
      <c r="C683" s="68" t="s">
        <v>7075</v>
      </c>
      <c r="D683" s="47" t="s">
        <v>6158</v>
      </c>
      <c r="E683" s="47" t="b">
        <v>0</v>
      </c>
      <c r="F683" s="47" t="b">
        <v>0</v>
      </c>
      <c r="G683" s="47"/>
      <c r="H683" s="47"/>
      <c r="I683" s="47"/>
    </row>
    <row r="684" spans="1:9" ht="12.75">
      <c r="A684" s="68" t="s">
        <v>6034</v>
      </c>
      <c r="B684" s="70">
        <v>34516</v>
      </c>
      <c r="C684" s="68" t="s">
        <v>21</v>
      </c>
      <c r="D684" s="47" t="s">
        <v>6158</v>
      </c>
      <c r="E684" s="47" t="b">
        <v>0</v>
      </c>
      <c r="F684" s="47" t="b">
        <v>0</v>
      </c>
      <c r="G684" s="47"/>
      <c r="H684" s="47"/>
      <c r="I684" s="47"/>
    </row>
    <row r="685" spans="1:9" ht="12.75">
      <c r="A685" s="68" t="s">
        <v>14004</v>
      </c>
      <c r="B685" s="69">
        <v>33955</v>
      </c>
      <c r="C685" s="68" t="s">
        <v>21</v>
      </c>
      <c r="D685" s="47" t="s">
        <v>6158</v>
      </c>
      <c r="E685" s="47" t="b">
        <v>0</v>
      </c>
      <c r="F685" s="47" t="b">
        <v>0</v>
      </c>
      <c r="G685" s="47"/>
      <c r="H685" s="47"/>
      <c r="I685" s="47"/>
    </row>
    <row r="686" spans="1:9" ht="12.75">
      <c r="A686" s="68" t="s">
        <v>6044</v>
      </c>
      <c r="B686" s="70">
        <v>34455</v>
      </c>
      <c r="C686" s="68" t="s">
        <v>21</v>
      </c>
      <c r="D686" s="47" t="s">
        <v>6158</v>
      </c>
      <c r="E686" s="47" t="b">
        <v>0</v>
      </c>
      <c r="F686" s="47" t="b">
        <v>0</v>
      </c>
      <c r="G686" s="47"/>
      <c r="H686" s="47"/>
      <c r="I686" s="47"/>
    </row>
    <row r="687" spans="1:9" ht="12.75">
      <c r="A687" s="68" t="s">
        <v>14005</v>
      </c>
      <c r="B687" s="70">
        <v>34820</v>
      </c>
      <c r="C687" s="68" t="s">
        <v>21</v>
      </c>
      <c r="D687" s="47" t="s">
        <v>6158</v>
      </c>
      <c r="E687" s="47" t="b">
        <v>0</v>
      </c>
      <c r="F687" s="47" t="b">
        <v>0</v>
      </c>
      <c r="G687" s="47"/>
      <c r="H687" s="47"/>
      <c r="I687" s="47"/>
    </row>
    <row r="688" spans="1:9" ht="12.75">
      <c r="A688" s="71" t="s">
        <v>14006</v>
      </c>
      <c r="B688" s="70">
        <v>35247</v>
      </c>
      <c r="C688" s="68" t="s">
        <v>21</v>
      </c>
      <c r="D688" s="47" t="s">
        <v>6158</v>
      </c>
      <c r="E688" s="47" t="b">
        <v>0</v>
      </c>
      <c r="F688" s="47" t="b">
        <v>0</v>
      </c>
      <c r="G688" s="47"/>
      <c r="H688" s="47"/>
      <c r="I688" s="47"/>
    </row>
    <row r="689" spans="1:9" ht="12.75">
      <c r="A689" s="71" t="s">
        <v>14007</v>
      </c>
      <c r="B689" s="72" t="s">
        <v>14008</v>
      </c>
      <c r="C689" s="68" t="s">
        <v>21</v>
      </c>
      <c r="D689" s="47" t="s">
        <v>6158</v>
      </c>
      <c r="E689" s="47" t="b">
        <v>0</v>
      </c>
      <c r="F689" s="47" t="b">
        <v>0</v>
      </c>
      <c r="G689" s="47"/>
      <c r="H689" s="47"/>
      <c r="I689" s="47"/>
    </row>
    <row r="690" spans="1:9" ht="12.75">
      <c r="A690" s="68" t="s">
        <v>9410</v>
      </c>
      <c r="B690" s="70">
        <v>34639</v>
      </c>
      <c r="C690" s="68" t="s">
        <v>11466</v>
      </c>
      <c r="D690" s="47" t="s">
        <v>6158</v>
      </c>
      <c r="E690" s="47" t="b">
        <v>0</v>
      </c>
      <c r="F690" s="47" t="b">
        <v>0</v>
      </c>
      <c r="G690" s="47"/>
      <c r="H690" s="47"/>
      <c r="I690" s="47"/>
    </row>
    <row r="691" spans="1:9" ht="12.75">
      <c r="A691" s="68" t="s">
        <v>6057</v>
      </c>
      <c r="B691" s="70">
        <v>34274</v>
      </c>
      <c r="C691" s="68" t="s">
        <v>14009</v>
      </c>
      <c r="D691" s="47" t="s">
        <v>6158</v>
      </c>
      <c r="E691" s="47" t="b">
        <v>0</v>
      </c>
      <c r="F691" s="47" t="b">
        <v>0</v>
      </c>
      <c r="G691" s="47"/>
      <c r="H691" s="47"/>
      <c r="I691" s="47"/>
    </row>
    <row r="692" spans="1:9" ht="12.75">
      <c r="A692" s="68" t="s">
        <v>9411</v>
      </c>
      <c r="B692" s="72" t="s">
        <v>13494</v>
      </c>
      <c r="C692" s="68" t="s">
        <v>8884</v>
      </c>
      <c r="D692" s="47" t="s">
        <v>6158</v>
      </c>
      <c r="E692" s="47" t="b">
        <v>0</v>
      </c>
      <c r="F692" s="47" t="b">
        <v>0</v>
      </c>
      <c r="G692" s="47"/>
      <c r="H692" s="47"/>
      <c r="I692" s="47"/>
    </row>
    <row r="693" spans="1:9" ht="12.75">
      <c r="A693" s="68" t="s">
        <v>6058</v>
      </c>
      <c r="B693" s="70">
        <v>35004</v>
      </c>
      <c r="C693" s="68" t="s">
        <v>11466</v>
      </c>
      <c r="D693" s="47" t="s">
        <v>6158</v>
      </c>
      <c r="E693" s="47" t="b">
        <v>0</v>
      </c>
      <c r="F693" s="47" t="b">
        <v>0</v>
      </c>
      <c r="G693" s="47"/>
      <c r="H693" s="47"/>
      <c r="I693" s="47"/>
    </row>
    <row r="694" spans="1:9" ht="12.75">
      <c r="A694" s="68" t="s">
        <v>6067</v>
      </c>
      <c r="B694" s="70">
        <v>34029</v>
      </c>
      <c r="C694" s="68" t="s">
        <v>21</v>
      </c>
      <c r="D694" s="47" t="s">
        <v>6158</v>
      </c>
      <c r="E694" s="47" t="b">
        <v>0</v>
      </c>
      <c r="F694" s="47" t="b">
        <v>0</v>
      </c>
      <c r="G694" s="47"/>
      <c r="H694" s="47"/>
      <c r="I694" s="47"/>
    </row>
    <row r="695" spans="1:9" ht="12.75">
      <c r="A695" s="68" t="s">
        <v>14010</v>
      </c>
      <c r="B695" s="69">
        <v>34834</v>
      </c>
      <c r="C695" s="68" t="s">
        <v>21</v>
      </c>
      <c r="D695" s="47" t="s">
        <v>6158</v>
      </c>
      <c r="E695" s="47" t="b">
        <v>0</v>
      </c>
      <c r="F695" s="47" t="b">
        <v>0</v>
      </c>
      <c r="G695" s="47"/>
      <c r="H695" s="47"/>
      <c r="I695" s="47"/>
    </row>
    <row r="696" spans="1:9" ht="12.75">
      <c r="A696" s="68" t="s">
        <v>14011</v>
      </c>
      <c r="B696" s="72" t="s">
        <v>14012</v>
      </c>
      <c r="C696" s="68" t="s">
        <v>14013</v>
      </c>
      <c r="D696" s="47" t="s">
        <v>6158</v>
      </c>
      <c r="E696" s="47" t="b">
        <v>0</v>
      </c>
      <c r="F696" s="47" t="b">
        <v>0</v>
      </c>
      <c r="G696" s="47"/>
      <c r="H696" s="47"/>
      <c r="I696" s="47"/>
    </row>
    <row r="697" spans="1:9" ht="12.75">
      <c r="A697" s="68" t="s">
        <v>9421</v>
      </c>
      <c r="B697" s="72" t="s">
        <v>13453</v>
      </c>
      <c r="C697" s="68" t="s">
        <v>14014</v>
      </c>
      <c r="D697" s="47" t="s">
        <v>6158</v>
      </c>
      <c r="E697" s="47" t="b">
        <v>0</v>
      </c>
      <c r="F697" s="47" t="b">
        <v>0</v>
      </c>
      <c r="G697" s="47"/>
      <c r="H697" s="47"/>
      <c r="I697" s="47"/>
    </row>
    <row r="698" spans="1:9" ht="12.75">
      <c r="A698" s="68" t="s">
        <v>14015</v>
      </c>
      <c r="B698" s="70">
        <v>33178</v>
      </c>
      <c r="C698" s="68" t="s">
        <v>7802</v>
      </c>
      <c r="D698" s="47" t="s">
        <v>6158</v>
      </c>
      <c r="E698" s="47" t="b">
        <v>0</v>
      </c>
      <c r="F698" s="47" t="b">
        <v>0</v>
      </c>
      <c r="G698" s="47"/>
      <c r="H698" s="47"/>
      <c r="I698" s="47"/>
    </row>
    <row r="699" spans="1:9" ht="12.75">
      <c r="A699" s="68" t="s">
        <v>9422</v>
      </c>
      <c r="B699" s="70">
        <v>34639</v>
      </c>
      <c r="C699" s="68" t="s">
        <v>2049</v>
      </c>
      <c r="D699" s="47" t="s">
        <v>6158</v>
      </c>
      <c r="E699" s="47" t="b">
        <v>0</v>
      </c>
      <c r="F699" s="47" t="b">
        <v>0</v>
      </c>
      <c r="G699" s="47"/>
      <c r="H699" s="47"/>
      <c r="I699" s="47"/>
    </row>
    <row r="700" spans="1:9" ht="12.75">
      <c r="A700" s="68" t="s">
        <v>14016</v>
      </c>
      <c r="B700" s="70">
        <v>34608</v>
      </c>
      <c r="C700" s="68" t="s">
        <v>8816</v>
      </c>
      <c r="D700" s="47" t="s">
        <v>6158</v>
      </c>
      <c r="E700" s="47" t="b">
        <v>0</v>
      </c>
      <c r="F700" s="47" t="b">
        <v>0</v>
      </c>
      <c r="G700" s="47"/>
      <c r="H700" s="47"/>
      <c r="I700" s="47"/>
    </row>
    <row r="701" spans="1:9" ht="12.75">
      <c r="A701" s="68" t="s">
        <v>14017</v>
      </c>
      <c r="B701" s="70">
        <v>34274</v>
      </c>
      <c r="C701" s="68" t="s">
        <v>44</v>
      </c>
      <c r="D701" s="47" t="s">
        <v>6158</v>
      </c>
      <c r="E701" s="47" t="b">
        <v>0</v>
      </c>
      <c r="F701" s="47" t="b">
        <v>0</v>
      </c>
      <c r="G701" s="47"/>
      <c r="H701" s="47"/>
      <c r="I701" s="47"/>
    </row>
    <row r="702" spans="1:9" ht="12.75">
      <c r="A702" s="68" t="s">
        <v>14018</v>
      </c>
      <c r="B702" s="70">
        <v>34304</v>
      </c>
      <c r="C702" s="68" t="s">
        <v>14019</v>
      </c>
      <c r="D702" s="47" t="s">
        <v>6158</v>
      </c>
      <c r="E702" s="47" t="b">
        <v>0</v>
      </c>
      <c r="F702" s="47" t="b">
        <v>0</v>
      </c>
      <c r="G702" s="47"/>
      <c r="H702" s="47"/>
      <c r="I702" s="47"/>
    </row>
    <row r="703" spans="1:9" ht="12.75">
      <c r="A703" s="68" t="s">
        <v>14020</v>
      </c>
      <c r="B703" s="70">
        <v>32874</v>
      </c>
      <c r="C703" s="68" t="s">
        <v>21</v>
      </c>
      <c r="D703" s="47" t="s">
        <v>6158</v>
      </c>
      <c r="E703" s="47" t="b">
        <v>0</v>
      </c>
      <c r="F703" s="47" t="b">
        <v>0</v>
      </c>
      <c r="G703" s="47"/>
      <c r="H703" s="47"/>
      <c r="I703" s="47"/>
    </row>
    <row r="704" spans="1:9" ht="12.75">
      <c r="A704" s="68" t="s">
        <v>7113</v>
      </c>
      <c r="B704" s="73">
        <v>35004</v>
      </c>
      <c r="C704" s="68" t="s">
        <v>8779</v>
      </c>
      <c r="D704" s="47" t="s">
        <v>6158</v>
      </c>
      <c r="E704" s="47" t="b">
        <v>0</v>
      </c>
      <c r="F704" s="47" t="b">
        <v>0</v>
      </c>
      <c r="G704" s="47"/>
      <c r="H704" s="47"/>
      <c r="I704" s="47"/>
    </row>
  </sheetData>
  <dataValidations count="2">
    <dataValidation type="list" allowBlank="1" sqref="H3:H704" xr:uid="{00000000-0002-0000-0F00-000000000000}">
      <formula1>"Easy,Challenging,Insane"</formula1>
    </dataValidation>
    <dataValidation type="list" allowBlank="1" sqref="G3:G704" xr:uid="{00000000-0002-0000-0F00-000001000000}">
      <formula1>"Poor,Mediocre,Good,Extraordinary"</formula1>
    </dataValidation>
  </dataValidations>
  <hyperlinks>
    <hyperlink ref="A1" location="Index!A1" display="Link to Index" xr:uid="{00000000-0004-0000-0F00-000000000000}"/>
    <hyperlink ref="A3" r:id="rId1" xr:uid="{00000000-0004-0000-0F00-000001000000}"/>
    <hyperlink ref="C3" r:id="rId2" xr:uid="{00000000-0004-0000-0F00-000002000000}"/>
    <hyperlink ref="A4" r:id="rId3" xr:uid="{00000000-0004-0000-0F00-000003000000}"/>
    <hyperlink ref="C4" r:id="rId4" xr:uid="{00000000-0004-0000-0F00-000004000000}"/>
    <hyperlink ref="A5" r:id="rId5" xr:uid="{00000000-0004-0000-0F00-000005000000}"/>
    <hyperlink ref="C5" r:id="rId6" xr:uid="{00000000-0004-0000-0F00-000006000000}"/>
    <hyperlink ref="A6" r:id="rId7" xr:uid="{00000000-0004-0000-0F00-000007000000}"/>
    <hyperlink ref="C6" r:id="rId8" xr:uid="{00000000-0004-0000-0F00-000008000000}"/>
    <hyperlink ref="A7" r:id="rId9" xr:uid="{00000000-0004-0000-0F00-000009000000}"/>
    <hyperlink ref="C7" r:id="rId10" xr:uid="{00000000-0004-0000-0F00-00000A000000}"/>
    <hyperlink ref="A8" r:id="rId11" xr:uid="{00000000-0004-0000-0F00-00000B000000}"/>
    <hyperlink ref="C8" r:id="rId12" xr:uid="{00000000-0004-0000-0F00-00000C000000}"/>
    <hyperlink ref="A9" r:id="rId13" xr:uid="{00000000-0004-0000-0F00-00000D000000}"/>
    <hyperlink ref="C9" r:id="rId14" xr:uid="{00000000-0004-0000-0F00-00000E000000}"/>
    <hyperlink ref="A10" r:id="rId15" xr:uid="{00000000-0004-0000-0F00-00000F000000}"/>
    <hyperlink ref="C10" r:id="rId16" xr:uid="{00000000-0004-0000-0F00-000010000000}"/>
    <hyperlink ref="A11" r:id="rId17" xr:uid="{00000000-0004-0000-0F00-000011000000}"/>
    <hyperlink ref="C11" r:id="rId18" xr:uid="{00000000-0004-0000-0F00-000012000000}"/>
    <hyperlink ref="A12" r:id="rId19" xr:uid="{00000000-0004-0000-0F00-000013000000}"/>
    <hyperlink ref="C12" r:id="rId20" xr:uid="{00000000-0004-0000-0F00-000014000000}"/>
    <hyperlink ref="A13" r:id="rId21" xr:uid="{00000000-0004-0000-0F00-000015000000}"/>
    <hyperlink ref="A14" r:id="rId22" xr:uid="{00000000-0004-0000-0F00-000016000000}"/>
    <hyperlink ref="A15" r:id="rId23" xr:uid="{00000000-0004-0000-0F00-000017000000}"/>
    <hyperlink ref="C15" r:id="rId24" xr:uid="{00000000-0004-0000-0F00-000018000000}"/>
    <hyperlink ref="A16" r:id="rId25" xr:uid="{00000000-0004-0000-0F00-000019000000}"/>
    <hyperlink ref="C16" r:id="rId26" xr:uid="{00000000-0004-0000-0F00-00001A000000}"/>
    <hyperlink ref="A17" r:id="rId27" xr:uid="{00000000-0004-0000-0F00-00001B000000}"/>
    <hyperlink ref="C17" r:id="rId28" xr:uid="{00000000-0004-0000-0F00-00001C000000}"/>
    <hyperlink ref="A18" r:id="rId29" xr:uid="{00000000-0004-0000-0F00-00001D000000}"/>
    <hyperlink ref="C18" r:id="rId30" xr:uid="{00000000-0004-0000-0F00-00001E000000}"/>
    <hyperlink ref="A19" r:id="rId31" xr:uid="{00000000-0004-0000-0F00-00001F000000}"/>
    <hyperlink ref="B19" r:id="rId32" location="cite_note-EGM39a-15" xr:uid="{00000000-0004-0000-0F00-000020000000}"/>
    <hyperlink ref="C19" r:id="rId33" xr:uid="{00000000-0004-0000-0F00-000021000000}"/>
    <hyperlink ref="A20" r:id="rId34" xr:uid="{00000000-0004-0000-0F00-000022000000}"/>
    <hyperlink ref="C20" r:id="rId35" xr:uid="{00000000-0004-0000-0F00-000023000000}"/>
    <hyperlink ref="A21" r:id="rId36" xr:uid="{00000000-0004-0000-0F00-000024000000}"/>
    <hyperlink ref="C21" r:id="rId37" xr:uid="{00000000-0004-0000-0F00-000025000000}"/>
    <hyperlink ref="A22" r:id="rId38" xr:uid="{00000000-0004-0000-0F00-000026000000}"/>
    <hyperlink ref="B22" r:id="rId39" location="cite_note-EGM33-16" xr:uid="{00000000-0004-0000-0F00-000027000000}"/>
    <hyperlink ref="C22" r:id="rId40" xr:uid="{00000000-0004-0000-0F00-000028000000}"/>
    <hyperlink ref="A23" r:id="rId41" xr:uid="{00000000-0004-0000-0F00-000029000000}"/>
    <hyperlink ref="C23" r:id="rId42" xr:uid="{00000000-0004-0000-0F00-00002A000000}"/>
    <hyperlink ref="A24" r:id="rId43" xr:uid="{00000000-0004-0000-0F00-00002B000000}"/>
    <hyperlink ref="B24" r:id="rId44" location="cite_note-EGM42a-17" xr:uid="{00000000-0004-0000-0F00-00002C000000}"/>
    <hyperlink ref="C24" r:id="rId45" xr:uid="{00000000-0004-0000-0F00-00002D000000}"/>
    <hyperlink ref="A25" r:id="rId46" xr:uid="{00000000-0004-0000-0F00-00002E000000}"/>
    <hyperlink ref="B25" r:id="rId47" location="cite_note-EGM42a-17" xr:uid="{00000000-0004-0000-0F00-00002F000000}"/>
    <hyperlink ref="A26" r:id="rId48" xr:uid="{00000000-0004-0000-0F00-000030000000}"/>
    <hyperlink ref="A27" r:id="rId49" xr:uid="{00000000-0004-0000-0F00-000031000000}"/>
    <hyperlink ref="C27" r:id="rId50" xr:uid="{00000000-0004-0000-0F00-000032000000}"/>
    <hyperlink ref="A28" r:id="rId51" xr:uid="{00000000-0004-0000-0F00-000033000000}"/>
    <hyperlink ref="C28" r:id="rId52" xr:uid="{00000000-0004-0000-0F00-000034000000}"/>
    <hyperlink ref="A29" r:id="rId53" xr:uid="{00000000-0004-0000-0F00-000035000000}"/>
    <hyperlink ref="B29" r:id="rId54" location="cite_note-18" xr:uid="{00000000-0004-0000-0F00-000036000000}"/>
    <hyperlink ref="C29" r:id="rId55" xr:uid="{00000000-0004-0000-0F00-000037000000}"/>
    <hyperlink ref="A30" r:id="rId56" xr:uid="{00000000-0004-0000-0F00-000038000000}"/>
    <hyperlink ref="B30" r:id="rId57" location="cite_note-EGM36-19" xr:uid="{00000000-0004-0000-0F00-000039000000}"/>
    <hyperlink ref="C30" r:id="rId58" xr:uid="{00000000-0004-0000-0F00-00003A000000}"/>
    <hyperlink ref="A31" r:id="rId59" xr:uid="{00000000-0004-0000-0F00-00003B000000}"/>
    <hyperlink ref="C31" r:id="rId60" xr:uid="{00000000-0004-0000-0F00-00003C000000}"/>
    <hyperlink ref="A32" r:id="rId61" xr:uid="{00000000-0004-0000-0F00-00003D000000}"/>
    <hyperlink ref="B32" r:id="rId62" location="cite_note-EGM40a-20" xr:uid="{00000000-0004-0000-0F00-00003E000000}"/>
    <hyperlink ref="C32" r:id="rId63" xr:uid="{00000000-0004-0000-0F00-00003F000000}"/>
    <hyperlink ref="A33" r:id="rId64" xr:uid="{00000000-0004-0000-0F00-000040000000}"/>
    <hyperlink ref="C33" r:id="rId65" xr:uid="{00000000-0004-0000-0F00-000041000000}"/>
    <hyperlink ref="A34" r:id="rId66" xr:uid="{00000000-0004-0000-0F00-000042000000}"/>
    <hyperlink ref="C34" r:id="rId67" xr:uid="{00000000-0004-0000-0F00-000043000000}"/>
    <hyperlink ref="A35" r:id="rId68" xr:uid="{00000000-0004-0000-0F00-000044000000}"/>
    <hyperlink ref="B35" r:id="rId69" location="cite_note-EGM30-21" xr:uid="{00000000-0004-0000-0F00-000045000000}"/>
    <hyperlink ref="C35" r:id="rId70" xr:uid="{00000000-0004-0000-0F00-000046000000}"/>
    <hyperlink ref="A36" r:id="rId71" xr:uid="{00000000-0004-0000-0F00-000047000000}"/>
    <hyperlink ref="C36" r:id="rId72" xr:uid="{00000000-0004-0000-0F00-000048000000}"/>
    <hyperlink ref="A37" r:id="rId73" xr:uid="{00000000-0004-0000-0F00-000049000000}"/>
    <hyperlink ref="C37" r:id="rId74" xr:uid="{00000000-0004-0000-0F00-00004A000000}"/>
    <hyperlink ref="A38" r:id="rId75" xr:uid="{00000000-0004-0000-0F00-00004B000000}"/>
    <hyperlink ref="C38" r:id="rId76" xr:uid="{00000000-0004-0000-0F00-00004C000000}"/>
    <hyperlink ref="A39" r:id="rId77" xr:uid="{00000000-0004-0000-0F00-00004D000000}"/>
    <hyperlink ref="B39" r:id="rId78" location="cite_note-EGM36-19" xr:uid="{00000000-0004-0000-0F00-00004E000000}"/>
    <hyperlink ref="C39" r:id="rId79" xr:uid="{00000000-0004-0000-0F00-00004F000000}"/>
    <hyperlink ref="A40" r:id="rId80" xr:uid="{00000000-0004-0000-0F00-000050000000}"/>
    <hyperlink ref="C40" r:id="rId81" xr:uid="{00000000-0004-0000-0F00-000051000000}"/>
    <hyperlink ref="A41" r:id="rId82" xr:uid="{00000000-0004-0000-0F00-000052000000}"/>
    <hyperlink ref="A42" r:id="rId83" xr:uid="{00000000-0004-0000-0F00-000053000000}"/>
    <hyperlink ref="C42" r:id="rId84" xr:uid="{00000000-0004-0000-0F00-000054000000}"/>
    <hyperlink ref="A43" r:id="rId85" xr:uid="{00000000-0004-0000-0F00-000055000000}"/>
    <hyperlink ref="B43" r:id="rId86" location="cite_note-EGM30-21" xr:uid="{00000000-0004-0000-0F00-000056000000}"/>
    <hyperlink ref="C43" r:id="rId87" xr:uid="{00000000-0004-0000-0F00-000057000000}"/>
    <hyperlink ref="A44" r:id="rId88" xr:uid="{00000000-0004-0000-0F00-000058000000}"/>
    <hyperlink ref="C44" r:id="rId89" xr:uid="{00000000-0004-0000-0F00-000059000000}"/>
    <hyperlink ref="A45" r:id="rId90" xr:uid="{00000000-0004-0000-0F00-00005A000000}"/>
    <hyperlink ref="C45" r:id="rId91" xr:uid="{00000000-0004-0000-0F00-00005B000000}"/>
    <hyperlink ref="A46" r:id="rId92" xr:uid="{00000000-0004-0000-0F00-00005C000000}"/>
    <hyperlink ref="A47" r:id="rId93" xr:uid="{00000000-0004-0000-0F00-00005D000000}"/>
    <hyperlink ref="A48" r:id="rId94" xr:uid="{00000000-0004-0000-0F00-00005E000000}"/>
    <hyperlink ref="C48" r:id="rId95" xr:uid="{00000000-0004-0000-0F00-00005F000000}"/>
    <hyperlink ref="A49" r:id="rId96" xr:uid="{00000000-0004-0000-0F00-000060000000}"/>
    <hyperlink ref="A50" r:id="rId97" xr:uid="{00000000-0004-0000-0F00-000061000000}"/>
    <hyperlink ref="A51" r:id="rId98" xr:uid="{00000000-0004-0000-0F00-000062000000}"/>
    <hyperlink ref="C51" r:id="rId99" xr:uid="{00000000-0004-0000-0F00-000063000000}"/>
    <hyperlink ref="A52" r:id="rId100" xr:uid="{00000000-0004-0000-0F00-000064000000}"/>
    <hyperlink ref="C52" r:id="rId101" xr:uid="{00000000-0004-0000-0F00-000065000000}"/>
    <hyperlink ref="A53" r:id="rId102" xr:uid="{00000000-0004-0000-0F00-000066000000}"/>
    <hyperlink ref="B53" r:id="rId103" location="cite_note-EGM41b-22" xr:uid="{00000000-0004-0000-0F00-000067000000}"/>
    <hyperlink ref="C53" r:id="rId104" xr:uid="{00000000-0004-0000-0F00-000068000000}"/>
    <hyperlink ref="A54" r:id="rId105" xr:uid="{00000000-0004-0000-0F00-000069000000}"/>
    <hyperlink ref="B54" r:id="rId106" location="cite_note-EGM42a-17" xr:uid="{00000000-0004-0000-0F00-00006A000000}"/>
    <hyperlink ref="C54" r:id="rId107" xr:uid="{00000000-0004-0000-0F00-00006B000000}"/>
    <hyperlink ref="A55" r:id="rId108" xr:uid="{00000000-0004-0000-0F00-00006C000000}"/>
    <hyperlink ref="B55" r:id="rId109" location="cite_note-EGM29-23" xr:uid="{00000000-0004-0000-0F00-00006D000000}"/>
    <hyperlink ref="C55" r:id="rId110" xr:uid="{00000000-0004-0000-0F00-00006E000000}"/>
    <hyperlink ref="A56" r:id="rId111" xr:uid="{00000000-0004-0000-0F00-00006F000000}"/>
    <hyperlink ref="C56" r:id="rId112" xr:uid="{00000000-0004-0000-0F00-000070000000}"/>
    <hyperlink ref="A57" r:id="rId113" xr:uid="{00000000-0004-0000-0F00-000071000000}"/>
    <hyperlink ref="A58" r:id="rId114" xr:uid="{00000000-0004-0000-0F00-000072000000}"/>
    <hyperlink ref="C58" r:id="rId115" xr:uid="{00000000-0004-0000-0F00-000073000000}"/>
    <hyperlink ref="A59" r:id="rId116" xr:uid="{00000000-0004-0000-0F00-000074000000}"/>
    <hyperlink ref="C59" r:id="rId117" xr:uid="{00000000-0004-0000-0F00-000075000000}"/>
    <hyperlink ref="A60" r:id="rId118" xr:uid="{00000000-0004-0000-0F00-000076000000}"/>
    <hyperlink ref="B60" r:id="rId119" location="cite_note-EGM29-23" xr:uid="{00000000-0004-0000-0F00-000077000000}"/>
    <hyperlink ref="C60" r:id="rId120" xr:uid="{00000000-0004-0000-0F00-000078000000}"/>
    <hyperlink ref="A61" r:id="rId121" xr:uid="{00000000-0004-0000-0F00-000079000000}"/>
    <hyperlink ref="C61" r:id="rId122" xr:uid="{00000000-0004-0000-0F00-00007A000000}"/>
    <hyperlink ref="A62" r:id="rId123" xr:uid="{00000000-0004-0000-0F00-00007B000000}"/>
    <hyperlink ref="C62" r:id="rId124" xr:uid="{00000000-0004-0000-0F00-00007C000000}"/>
    <hyperlink ref="A63" r:id="rId125" xr:uid="{00000000-0004-0000-0F00-00007D000000}"/>
    <hyperlink ref="C63" r:id="rId126" xr:uid="{00000000-0004-0000-0F00-00007E000000}"/>
    <hyperlink ref="A64" r:id="rId127" xr:uid="{00000000-0004-0000-0F00-00007F000000}"/>
    <hyperlink ref="C64" r:id="rId128" xr:uid="{00000000-0004-0000-0F00-000080000000}"/>
    <hyperlink ref="A65" r:id="rId129" xr:uid="{00000000-0004-0000-0F00-000081000000}"/>
    <hyperlink ref="C65" r:id="rId130" xr:uid="{00000000-0004-0000-0F00-000082000000}"/>
    <hyperlink ref="A66" r:id="rId131" xr:uid="{00000000-0004-0000-0F00-000083000000}"/>
    <hyperlink ref="C66" r:id="rId132" xr:uid="{00000000-0004-0000-0F00-000084000000}"/>
    <hyperlink ref="A67" r:id="rId133" xr:uid="{00000000-0004-0000-0F00-000085000000}"/>
    <hyperlink ref="C67" r:id="rId134" xr:uid="{00000000-0004-0000-0F00-000086000000}"/>
    <hyperlink ref="A68" r:id="rId135" xr:uid="{00000000-0004-0000-0F00-000087000000}"/>
    <hyperlink ref="C68" r:id="rId136" xr:uid="{00000000-0004-0000-0F00-000088000000}"/>
    <hyperlink ref="A69" r:id="rId137" xr:uid="{00000000-0004-0000-0F00-000089000000}"/>
    <hyperlink ref="A70" r:id="rId138" xr:uid="{00000000-0004-0000-0F00-00008A000000}"/>
    <hyperlink ref="B70" r:id="rId139" location="cite_note-EGM40a-20" xr:uid="{00000000-0004-0000-0F00-00008B000000}"/>
    <hyperlink ref="C70" r:id="rId140" xr:uid="{00000000-0004-0000-0F00-00008C000000}"/>
    <hyperlink ref="A71" r:id="rId141" xr:uid="{00000000-0004-0000-0F00-00008D000000}"/>
    <hyperlink ref="C71" r:id="rId142" xr:uid="{00000000-0004-0000-0F00-00008E000000}"/>
    <hyperlink ref="A72" r:id="rId143" xr:uid="{00000000-0004-0000-0F00-00008F000000}"/>
    <hyperlink ref="C72" r:id="rId144" xr:uid="{00000000-0004-0000-0F00-000090000000}"/>
    <hyperlink ref="C73" r:id="rId145" xr:uid="{00000000-0004-0000-0F00-000091000000}"/>
    <hyperlink ref="A74" r:id="rId146" xr:uid="{00000000-0004-0000-0F00-000092000000}"/>
    <hyperlink ref="C74" r:id="rId147" xr:uid="{00000000-0004-0000-0F00-000093000000}"/>
    <hyperlink ref="A75" r:id="rId148" xr:uid="{00000000-0004-0000-0F00-000094000000}"/>
    <hyperlink ref="A76" r:id="rId149" xr:uid="{00000000-0004-0000-0F00-000095000000}"/>
    <hyperlink ref="B76" r:id="rId150" location="cite_note-EGM28-24" xr:uid="{00000000-0004-0000-0F00-000096000000}"/>
    <hyperlink ref="C76" r:id="rId151" xr:uid="{00000000-0004-0000-0F00-000097000000}"/>
    <hyperlink ref="A77" r:id="rId152" xr:uid="{00000000-0004-0000-0F00-000098000000}"/>
    <hyperlink ref="C77" r:id="rId153" xr:uid="{00000000-0004-0000-0F00-000099000000}"/>
    <hyperlink ref="A78" r:id="rId154" xr:uid="{00000000-0004-0000-0F00-00009A000000}"/>
    <hyperlink ref="C78" r:id="rId155" xr:uid="{00000000-0004-0000-0F00-00009B000000}"/>
    <hyperlink ref="A79" r:id="rId156" xr:uid="{00000000-0004-0000-0F00-00009C000000}"/>
    <hyperlink ref="C79" r:id="rId157" xr:uid="{00000000-0004-0000-0F00-00009D000000}"/>
    <hyperlink ref="A80" r:id="rId158" xr:uid="{00000000-0004-0000-0F00-00009E000000}"/>
    <hyperlink ref="C80" r:id="rId159" xr:uid="{00000000-0004-0000-0F00-00009F000000}"/>
    <hyperlink ref="A81" r:id="rId160" xr:uid="{00000000-0004-0000-0F00-0000A0000000}"/>
    <hyperlink ref="C81" r:id="rId161" xr:uid="{00000000-0004-0000-0F00-0000A1000000}"/>
    <hyperlink ref="A82" r:id="rId162" xr:uid="{00000000-0004-0000-0F00-0000A2000000}"/>
    <hyperlink ref="C82" r:id="rId163" xr:uid="{00000000-0004-0000-0F00-0000A3000000}"/>
    <hyperlink ref="A83" r:id="rId164" xr:uid="{00000000-0004-0000-0F00-0000A4000000}"/>
    <hyperlink ref="C83" r:id="rId165" xr:uid="{00000000-0004-0000-0F00-0000A5000000}"/>
    <hyperlink ref="A84" r:id="rId166" xr:uid="{00000000-0004-0000-0F00-0000A6000000}"/>
    <hyperlink ref="C84" r:id="rId167" xr:uid="{00000000-0004-0000-0F00-0000A7000000}"/>
    <hyperlink ref="A85" r:id="rId168" xr:uid="{00000000-0004-0000-0F00-0000A8000000}"/>
    <hyperlink ref="A86" r:id="rId169" xr:uid="{00000000-0004-0000-0F00-0000A9000000}"/>
    <hyperlink ref="B86" r:id="rId170" location="cite_note-EGM29-23" xr:uid="{00000000-0004-0000-0F00-0000AA000000}"/>
    <hyperlink ref="A87" r:id="rId171" xr:uid="{00000000-0004-0000-0F00-0000AB000000}"/>
    <hyperlink ref="A88" r:id="rId172" xr:uid="{00000000-0004-0000-0F00-0000AC000000}"/>
    <hyperlink ref="B88" r:id="rId173" location="cite_note-25" xr:uid="{00000000-0004-0000-0F00-0000AD000000}"/>
    <hyperlink ref="C88" r:id="rId174" xr:uid="{00000000-0004-0000-0F00-0000AE000000}"/>
    <hyperlink ref="A89" r:id="rId175" xr:uid="{00000000-0004-0000-0F00-0000AF000000}"/>
    <hyperlink ref="C89" r:id="rId176" xr:uid="{00000000-0004-0000-0F00-0000B0000000}"/>
    <hyperlink ref="A90" r:id="rId177" xr:uid="{00000000-0004-0000-0F00-0000B1000000}"/>
    <hyperlink ref="C90" r:id="rId178" xr:uid="{00000000-0004-0000-0F00-0000B2000000}"/>
    <hyperlink ref="A91" r:id="rId179" xr:uid="{00000000-0004-0000-0F00-0000B3000000}"/>
    <hyperlink ref="A92" r:id="rId180" xr:uid="{00000000-0004-0000-0F00-0000B4000000}"/>
    <hyperlink ref="B92" r:id="rId181" location="cite_note-EGM35-26" xr:uid="{00000000-0004-0000-0F00-0000B5000000}"/>
    <hyperlink ref="C92" r:id="rId182" xr:uid="{00000000-0004-0000-0F00-0000B6000000}"/>
    <hyperlink ref="A93" r:id="rId183" xr:uid="{00000000-0004-0000-0F00-0000B7000000}"/>
    <hyperlink ref="C93" r:id="rId184" xr:uid="{00000000-0004-0000-0F00-0000B8000000}"/>
    <hyperlink ref="A94" r:id="rId185" xr:uid="{00000000-0004-0000-0F00-0000B9000000}"/>
    <hyperlink ref="B94" r:id="rId186" location="cite_note-EGM41a-27" xr:uid="{00000000-0004-0000-0F00-0000BA000000}"/>
    <hyperlink ref="C94" r:id="rId187" xr:uid="{00000000-0004-0000-0F00-0000BB000000}"/>
    <hyperlink ref="A95" r:id="rId188" xr:uid="{00000000-0004-0000-0F00-0000BC000000}"/>
    <hyperlink ref="A96" r:id="rId189" xr:uid="{00000000-0004-0000-0F00-0000BD000000}"/>
    <hyperlink ref="B96" r:id="rId190" location="cite_note-EGM31-28" xr:uid="{00000000-0004-0000-0F00-0000BE000000}"/>
    <hyperlink ref="C96" r:id="rId191" xr:uid="{00000000-0004-0000-0F00-0000BF000000}"/>
    <hyperlink ref="A97" r:id="rId192" xr:uid="{00000000-0004-0000-0F00-0000C0000000}"/>
    <hyperlink ref="C97" r:id="rId193" xr:uid="{00000000-0004-0000-0F00-0000C1000000}"/>
    <hyperlink ref="A98" r:id="rId194" xr:uid="{00000000-0004-0000-0F00-0000C2000000}"/>
    <hyperlink ref="C98" r:id="rId195" xr:uid="{00000000-0004-0000-0F00-0000C3000000}"/>
    <hyperlink ref="A99" r:id="rId196" xr:uid="{00000000-0004-0000-0F00-0000C4000000}"/>
    <hyperlink ref="A100" r:id="rId197" xr:uid="{00000000-0004-0000-0F00-0000C5000000}"/>
    <hyperlink ref="C100" r:id="rId198" xr:uid="{00000000-0004-0000-0F00-0000C6000000}"/>
    <hyperlink ref="A101" r:id="rId199" xr:uid="{00000000-0004-0000-0F00-0000C7000000}"/>
    <hyperlink ref="B101" r:id="rId200" location="cite_note-EGM42a-17" xr:uid="{00000000-0004-0000-0F00-0000C8000000}"/>
    <hyperlink ref="C101" r:id="rId201" xr:uid="{00000000-0004-0000-0F00-0000C9000000}"/>
    <hyperlink ref="A102" r:id="rId202" xr:uid="{00000000-0004-0000-0F00-0000CA000000}"/>
    <hyperlink ref="C102" r:id="rId203" xr:uid="{00000000-0004-0000-0F00-0000CB000000}"/>
    <hyperlink ref="A103" r:id="rId204" xr:uid="{00000000-0004-0000-0F00-0000CC000000}"/>
    <hyperlink ref="C103" r:id="rId205" xr:uid="{00000000-0004-0000-0F00-0000CD000000}"/>
    <hyperlink ref="A104" r:id="rId206" xr:uid="{00000000-0004-0000-0F00-0000CE000000}"/>
    <hyperlink ref="C104" r:id="rId207" xr:uid="{00000000-0004-0000-0F00-0000CF000000}"/>
    <hyperlink ref="A105" r:id="rId208" xr:uid="{00000000-0004-0000-0F00-0000D0000000}"/>
    <hyperlink ref="B105" r:id="rId209" location="cite_note-EGM41a-27" xr:uid="{00000000-0004-0000-0F00-0000D1000000}"/>
    <hyperlink ref="C105" r:id="rId210" xr:uid="{00000000-0004-0000-0F00-0000D2000000}"/>
    <hyperlink ref="A106" r:id="rId211" xr:uid="{00000000-0004-0000-0F00-0000D3000000}"/>
    <hyperlink ref="C106" r:id="rId212" xr:uid="{00000000-0004-0000-0F00-0000D4000000}"/>
    <hyperlink ref="A107" r:id="rId213" location="Home_versions" xr:uid="{00000000-0004-0000-0F00-0000D5000000}"/>
    <hyperlink ref="B107" r:id="rId214" location="cite_note-EGM40b-29" xr:uid="{00000000-0004-0000-0F00-0000D6000000}"/>
    <hyperlink ref="C107" r:id="rId215" xr:uid="{00000000-0004-0000-0F00-0000D7000000}"/>
    <hyperlink ref="A108" r:id="rId216" xr:uid="{00000000-0004-0000-0F00-0000D8000000}"/>
    <hyperlink ref="C108" r:id="rId217" xr:uid="{00000000-0004-0000-0F00-0000D9000000}"/>
    <hyperlink ref="A109" r:id="rId218" xr:uid="{00000000-0004-0000-0F00-0000DA000000}"/>
    <hyperlink ref="A110" r:id="rId219" xr:uid="{00000000-0004-0000-0F00-0000DB000000}"/>
    <hyperlink ref="C110" r:id="rId220" xr:uid="{00000000-0004-0000-0F00-0000DC000000}"/>
    <hyperlink ref="A111" r:id="rId221" xr:uid="{00000000-0004-0000-0F00-0000DD000000}"/>
    <hyperlink ref="C111" r:id="rId222" xr:uid="{00000000-0004-0000-0F00-0000DE000000}"/>
    <hyperlink ref="A112" r:id="rId223" xr:uid="{00000000-0004-0000-0F00-0000DF000000}"/>
    <hyperlink ref="B112" r:id="rId224" location="cite_note-EGM32-30" xr:uid="{00000000-0004-0000-0F00-0000E0000000}"/>
    <hyperlink ref="C112" r:id="rId225" xr:uid="{00000000-0004-0000-0F00-0000E1000000}"/>
    <hyperlink ref="A113" r:id="rId226" xr:uid="{00000000-0004-0000-0F00-0000E2000000}"/>
    <hyperlink ref="C113" r:id="rId227" xr:uid="{00000000-0004-0000-0F00-0000E3000000}"/>
    <hyperlink ref="A114" r:id="rId228" xr:uid="{00000000-0004-0000-0F00-0000E4000000}"/>
    <hyperlink ref="C114" r:id="rId229" xr:uid="{00000000-0004-0000-0F00-0000E5000000}"/>
    <hyperlink ref="A115" r:id="rId230" xr:uid="{00000000-0004-0000-0F00-0000E6000000}"/>
    <hyperlink ref="C115" r:id="rId231" xr:uid="{00000000-0004-0000-0F00-0000E7000000}"/>
    <hyperlink ref="A116" r:id="rId232" xr:uid="{00000000-0004-0000-0F00-0000E8000000}"/>
    <hyperlink ref="C116" r:id="rId233" xr:uid="{00000000-0004-0000-0F00-0000E9000000}"/>
    <hyperlink ref="A117" r:id="rId234" xr:uid="{00000000-0004-0000-0F00-0000EA000000}"/>
    <hyperlink ref="C117" r:id="rId235" xr:uid="{00000000-0004-0000-0F00-0000EB000000}"/>
    <hyperlink ref="A118" r:id="rId236" xr:uid="{00000000-0004-0000-0F00-0000EC000000}"/>
    <hyperlink ref="C118" r:id="rId237" xr:uid="{00000000-0004-0000-0F00-0000ED000000}"/>
    <hyperlink ref="A119" r:id="rId238" xr:uid="{00000000-0004-0000-0F00-0000EE000000}"/>
    <hyperlink ref="C119" r:id="rId239" xr:uid="{00000000-0004-0000-0F00-0000EF000000}"/>
    <hyperlink ref="A120" r:id="rId240" xr:uid="{00000000-0004-0000-0F00-0000F0000000}"/>
    <hyperlink ref="C120" r:id="rId241" xr:uid="{00000000-0004-0000-0F00-0000F1000000}"/>
    <hyperlink ref="A121" r:id="rId242" xr:uid="{00000000-0004-0000-0F00-0000F2000000}"/>
    <hyperlink ref="C121" r:id="rId243" xr:uid="{00000000-0004-0000-0F00-0000F3000000}"/>
    <hyperlink ref="A122" r:id="rId244" xr:uid="{00000000-0004-0000-0F00-0000F4000000}"/>
    <hyperlink ref="C122" r:id="rId245" xr:uid="{00000000-0004-0000-0F00-0000F5000000}"/>
    <hyperlink ref="A123" r:id="rId246" xr:uid="{00000000-0004-0000-0F00-0000F6000000}"/>
    <hyperlink ref="C123" r:id="rId247" xr:uid="{00000000-0004-0000-0F00-0000F7000000}"/>
    <hyperlink ref="A124" r:id="rId248" xr:uid="{00000000-0004-0000-0F00-0000F8000000}"/>
    <hyperlink ref="C124" r:id="rId249" xr:uid="{00000000-0004-0000-0F00-0000F9000000}"/>
    <hyperlink ref="A125" r:id="rId250" xr:uid="{00000000-0004-0000-0F00-0000FA000000}"/>
    <hyperlink ref="A126" r:id="rId251" xr:uid="{00000000-0004-0000-0F00-0000FB000000}"/>
    <hyperlink ref="C126" r:id="rId252" xr:uid="{00000000-0004-0000-0F00-0000FC000000}"/>
    <hyperlink ref="A127" r:id="rId253" xr:uid="{00000000-0004-0000-0F00-0000FD000000}"/>
    <hyperlink ref="A128" r:id="rId254" xr:uid="{00000000-0004-0000-0F00-0000FE000000}"/>
    <hyperlink ref="A129" r:id="rId255" xr:uid="{00000000-0004-0000-0F00-0000FF000000}"/>
    <hyperlink ref="C129" r:id="rId256" xr:uid="{00000000-0004-0000-0F00-000000010000}"/>
    <hyperlink ref="A130" r:id="rId257" xr:uid="{00000000-0004-0000-0F00-000001010000}"/>
    <hyperlink ref="C130" r:id="rId258" xr:uid="{00000000-0004-0000-0F00-000002010000}"/>
    <hyperlink ref="A131" r:id="rId259" location="Video_games" xr:uid="{00000000-0004-0000-0F00-000003010000}"/>
    <hyperlink ref="A132" r:id="rId260" xr:uid="{00000000-0004-0000-0F00-000004010000}"/>
    <hyperlink ref="B132" r:id="rId261" location="cite_note-EGM40a-20" xr:uid="{00000000-0004-0000-0F00-000005010000}"/>
    <hyperlink ref="C132" r:id="rId262" xr:uid="{00000000-0004-0000-0F00-000006010000}"/>
    <hyperlink ref="A133" r:id="rId263" xr:uid="{00000000-0004-0000-0F00-000007010000}"/>
    <hyperlink ref="C133" r:id="rId264" xr:uid="{00000000-0004-0000-0F00-000008010000}"/>
    <hyperlink ref="A134" r:id="rId265" xr:uid="{00000000-0004-0000-0F00-000009010000}"/>
    <hyperlink ref="C134" r:id="rId266" xr:uid="{00000000-0004-0000-0F00-00000A010000}"/>
    <hyperlink ref="A135" r:id="rId267" xr:uid="{00000000-0004-0000-0F00-00000B010000}"/>
    <hyperlink ref="C135" r:id="rId268" xr:uid="{00000000-0004-0000-0F00-00000C010000}"/>
    <hyperlink ref="A136" r:id="rId269" xr:uid="{00000000-0004-0000-0F00-00000D010000}"/>
    <hyperlink ref="C136" r:id="rId270" xr:uid="{00000000-0004-0000-0F00-00000E010000}"/>
    <hyperlink ref="A137" r:id="rId271" xr:uid="{00000000-0004-0000-0F00-00000F010000}"/>
    <hyperlink ref="B137" r:id="rId272" location="cite_note-EGM40b-29" xr:uid="{00000000-0004-0000-0F00-000010010000}"/>
    <hyperlink ref="C137" r:id="rId273" xr:uid="{00000000-0004-0000-0F00-000011010000}"/>
    <hyperlink ref="A138" r:id="rId274" xr:uid="{00000000-0004-0000-0F00-000012010000}"/>
    <hyperlink ref="C138" r:id="rId275" xr:uid="{00000000-0004-0000-0F00-000013010000}"/>
    <hyperlink ref="A139" r:id="rId276" xr:uid="{00000000-0004-0000-0F00-000014010000}"/>
    <hyperlink ref="C139" r:id="rId277" xr:uid="{00000000-0004-0000-0F00-000015010000}"/>
    <hyperlink ref="A140" r:id="rId278" xr:uid="{00000000-0004-0000-0F00-000016010000}"/>
    <hyperlink ref="A141" r:id="rId279" xr:uid="{00000000-0004-0000-0F00-000017010000}"/>
    <hyperlink ref="B141" r:id="rId280" location="cite_note-EGM42a-17" xr:uid="{00000000-0004-0000-0F00-000018010000}"/>
    <hyperlink ref="C141" r:id="rId281" xr:uid="{00000000-0004-0000-0F00-000019010000}"/>
    <hyperlink ref="A142" r:id="rId282" xr:uid="{00000000-0004-0000-0F00-00001A010000}"/>
    <hyperlink ref="B142" r:id="rId283" location="cite_note-EGM34-31" xr:uid="{00000000-0004-0000-0F00-00001B010000}"/>
    <hyperlink ref="C142" r:id="rId284" xr:uid="{00000000-0004-0000-0F00-00001C010000}"/>
    <hyperlink ref="C143" r:id="rId285" xr:uid="{00000000-0004-0000-0F00-00001D010000}"/>
    <hyperlink ref="A144" r:id="rId286" xr:uid="{00000000-0004-0000-0F00-00001E010000}"/>
    <hyperlink ref="C144" r:id="rId287" xr:uid="{00000000-0004-0000-0F00-00001F010000}"/>
    <hyperlink ref="A145" r:id="rId288" xr:uid="{00000000-0004-0000-0F00-000020010000}"/>
    <hyperlink ref="C145" r:id="rId289" xr:uid="{00000000-0004-0000-0F00-000021010000}"/>
    <hyperlink ref="A146" r:id="rId290" xr:uid="{00000000-0004-0000-0F00-000022010000}"/>
    <hyperlink ref="B146" r:id="rId291" location="cite_note-EGM38-32" xr:uid="{00000000-0004-0000-0F00-000023010000}"/>
    <hyperlink ref="A147" r:id="rId292" xr:uid="{00000000-0004-0000-0F00-000024010000}"/>
    <hyperlink ref="C147" r:id="rId293" xr:uid="{00000000-0004-0000-0F00-000025010000}"/>
    <hyperlink ref="A148" r:id="rId294" xr:uid="{00000000-0004-0000-0F00-000026010000}"/>
    <hyperlink ref="C148" r:id="rId295" xr:uid="{00000000-0004-0000-0F00-000027010000}"/>
    <hyperlink ref="A149" r:id="rId296" xr:uid="{00000000-0004-0000-0F00-000028010000}"/>
    <hyperlink ref="C149" r:id="rId297" xr:uid="{00000000-0004-0000-0F00-000029010000}"/>
    <hyperlink ref="A150" r:id="rId298" xr:uid="{00000000-0004-0000-0F00-00002A010000}"/>
    <hyperlink ref="B150" r:id="rId299" location="cite_note-EGM32-30" xr:uid="{00000000-0004-0000-0F00-00002B010000}"/>
    <hyperlink ref="C150" r:id="rId300" xr:uid="{00000000-0004-0000-0F00-00002C010000}"/>
    <hyperlink ref="A151" r:id="rId301" xr:uid="{00000000-0004-0000-0F00-00002D010000}"/>
    <hyperlink ref="B151" r:id="rId302" location="cite_note-EGM33-16" xr:uid="{00000000-0004-0000-0F00-00002E010000}"/>
    <hyperlink ref="A152" r:id="rId303" location="Sega_version" xr:uid="{00000000-0004-0000-0F00-00002F010000}"/>
    <hyperlink ref="C152" r:id="rId304" xr:uid="{00000000-0004-0000-0F00-000030010000}"/>
    <hyperlink ref="A153" r:id="rId305" xr:uid="{00000000-0004-0000-0F00-000031010000}"/>
    <hyperlink ref="A154" r:id="rId306" xr:uid="{00000000-0004-0000-0F00-000032010000}"/>
    <hyperlink ref="C154" r:id="rId307" xr:uid="{00000000-0004-0000-0F00-000033010000}"/>
    <hyperlink ref="A155" r:id="rId308" xr:uid="{00000000-0004-0000-0F00-000034010000}"/>
    <hyperlink ref="C155" r:id="rId309" xr:uid="{00000000-0004-0000-0F00-000035010000}"/>
    <hyperlink ref="A156" r:id="rId310" xr:uid="{00000000-0004-0000-0F00-000036010000}"/>
    <hyperlink ref="C156" r:id="rId311" xr:uid="{00000000-0004-0000-0F00-000037010000}"/>
    <hyperlink ref="A157" r:id="rId312" xr:uid="{00000000-0004-0000-0F00-000038010000}"/>
    <hyperlink ref="C157" r:id="rId313" xr:uid="{00000000-0004-0000-0F00-000039010000}"/>
    <hyperlink ref="A158" r:id="rId314" xr:uid="{00000000-0004-0000-0F00-00003A010000}"/>
    <hyperlink ref="B158" r:id="rId315" location="cite_note-33" xr:uid="{00000000-0004-0000-0F00-00003B010000}"/>
    <hyperlink ref="C158" r:id="rId316" xr:uid="{00000000-0004-0000-0F00-00003C010000}"/>
    <hyperlink ref="A159" r:id="rId317" xr:uid="{00000000-0004-0000-0F00-00003D010000}"/>
    <hyperlink ref="C159" r:id="rId318" xr:uid="{00000000-0004-0000-0F00-00003E010000}"/>
    <hyperlink ref="A160" r:id="rId319" xr:uid="{00000000-0004-0000-0F00-00003F010000}"/>
    <hyperlink ref="C160" r:id="rId320" xr:uid="{00000000-0004-0000-0F00-000040010000}"/>
    <hyperlink ref="A161" r:id="rId321" xr:uid="{00000000-0004-0000-0F00-000041010000}"/>
    <hyperlink ref="B161" r:id="rId322" location="cite_note-EGM33-16" xr:uid="{00000000-0004-0000-0F00-000042010000}"/>
    <hyperlink ref="C161" r:id="rId323" xr:uid="{00000000-0004-0000-0F00-000043010000}"/>
    <hyperlink ref="A162" r:id="rId324" xr:uid="{00000000-0004-0000-0F00-000044010000}"/>
    <hyperlink ref="C162" r:id="rId325" xr:uid="{00000000-0004-0000-0F00-000045010000}"/>
    <hyperlink ref="A163" r:id="rId326" xr:uid="{00000000-0004-0000-0F00-000046010000}"/>
    <hyperlink ref="C163" r:id="rId327" xr:uid="{00000000-0004-0000-0F00-000047010000}"/>
    <hyperlink ref="A164" r:id="rId328" xr:uid="{00000000-0004-0000-0F00-000048010000}"/>
    <hyperlink ref="A165" r:id="rId329" xr:uid="{00000000-0004-0000-0F00-000049010000}"/>
    <hyperlink ref="C165" r:id="rId330" xr:uid="{00000000-0004-0000-0F00-00004A010000}"/>
    <hyperlink ref="A166" r:id="rId331" xr:uid="{00000000-0004-0000-0F00-00004B010000}"/>
    <hyperlink ref="C166" r:id="rId332" xr:uid="{00000000-0004-0000-0F00-00004C010000}"/>
    <hyperlink ref="A167" r:id="rId333" xr:uid="{00000000-0004-0000-0F00-00004D010000}"/>
    <hyperlink ref="A168" r:id="rId334" xr:uid="{00000000-0004-0000-0F00-00004E010000}"/>
    <hyperlink ref="C168" r:id="rId335" xr:uid="{00000000-0004-0000-0F00-00004F010000}"/>
    <hyperlink ref="A169" r:id="rId336" xr:uid="{00000000-0004-0000-0F00-000050010000}"/>
    <hyperlink ref="B169" r:id="rId337" location="cite_note-EGM33-16" xr:uid="{00000000-0004-0000-0F00-000051010000}"/>
    <hyperlink ref="C169" r:id="rId338" xr:uid="{00000000-0004-0000-0F00-000052010000}"/>
    <hyperlink ref="A170" r:id="rId339" xr:uid="{00000000-0004-0000-0F00-000053010000}"/>
    <hyperlink ref="C170" r:id="rId340" xr:uid="{00000000-0004-0000-0F00-000054010000}"/>
    <hyperlink ref="A171" r:id="rId341" xr:uid="{00000000-0004-0000-0F00-000055010000}"/>
    <hyperlink ref="B171" r:id="rId342" location="cite_note-EGM37-35" xr:uid="{00000000-0004-0000-0F00-000056010000}"/>
    <hyperlink ref="C171" r:id="rId343" xr:uid="{00000000-0004-0000-0F00-000057010000}"/>
    <hyperlink ref="A172" r:id="rId344" xr:uid="{00000000-0004-0000-0F00-000058010000}"/>
    <hyperlink ref="C172" r:id="rId345" xr:uid="{00000000-0004-0000-0F00-000059010000}"/>
    <hyperlink ref="A173" r:id="rId346" xr:uid="{00000000-0004-0000-0F00-00005A010000}"/>
    <hyperlink ref="C173" r:id="rId347" xr:uid="{00000000-0004-0000-0F00-00005B010000}"/>
    <hyperlink ref="A174" r:id="rId348" xr:uid="{00000000-0004-0000-0F00-00005C010000}"/>
    <hyperlink ref="B174" r:id="rId349" location="cite_note-EGM33-16" xr:uid="{00000000-0004-0000-0F00-00005D010000}"/>
    <hyperlink ref="C174" r:id="rId350" xr:uid="{00000000-0004-0000-0F00-00005E010000}"/>
    <hyperlink ref="A175" r:id="rId351" xr:uid="{00000000-0004-0000-0F00-00005F010000}"/>
    <hyperlink ref="C175" r:id="rId352" xr:uid="{00000000-0004-0000-0F00-000060010000}"/>
    <hyperlink ref="A176" r:id="rId353" xr:uid="{00000000-0004-0000-0F00-000061010000}"/>
    <hyperlink ref="C176" r:id="rId354" xr:uid="{00000000-0004-0000-0F00-000062010000}"/>
    <hyperlink ref="A177" r:id="rId355" xr:uid="{00000000-0004-0000-0F00-000063010000}"/>
    <hyperlink ref="C177" r:id="rId356" xr:uid="{00000000-0004-0000-0F00-000064010000}"/>
    <hyperlink ref="A178" r:id="rId357" xr:uid="{00000000-0004-0000-0F00-000065010000}"/>
    <hyperlink ref="B178" r:id="rId358" location="cite_note-EGM42a-17" xr:uid="{00000000-0004-0000-0F00-000066010000}"/>
    <hyperlink ref="C178" r:id="rId359" xr:uid="{00000000-0004-0000-0F00-000067010000}"/>
    <hyperlink ref="A179" r:id="rId360" xr:uid="{00000000-0004-0000-0F00-000068010000}"/>
    <hyperlink ref="C179" r:id="rId361" xr:uid="{00000000-0004-0000-0F00-000069010000}"/>
    <hyperlink ref="A180" r:id="rId362" xr:uid="{00000000-0004-0000-0F00-00006A010000}"/>
    <hyperlink ref="B180" r:id="rId363" location="cite_note-EGM28-24" xr:uid="{00000000-0004-0000-0F00-00006B010000}"/>
    <hyperlink ref="C180" r:id="rId364" xr:uid="{00000000-0004-0000-0F00-00006C010000}"/>
    <hyperlink ref="A181" r:id="rId365" xr:uid="{00000000-0004-0000-0F00-00006D010000}"/>
    <hyperlink ref="C181" r:id="rId366" xr:uid="{00000000-0004-0000-0F00-00006E010000}"/>
    <hyperlink ref="A182" r:id="rId367" xr:uid="{00000000-0004-0000-0F00-00006F010000}"/>
    <hyperlink ref="C182" r:id="rId368" xr:uid="{00000000-0004-0000-0F00-000070010000}"/>
    <hyperlink ref="A183" r:id="rId369" xr:uid="{00000000-0004-0000-0F00-000071010000}"/>
    <hyperlink ref="C183" r:id="rId370" xr:uid="{00000000-0004-0000-0F00-000072010000}"/>
    <hyperlink ref="A184" r:id="rId371" xr:uid="{00000000-0004-0000-0F00-000073010000}"/>
    <hyperlink ref="C184" r:id="rId372" xr:uid="{00000000-0004-0000-0F00-000074010000}"/>
    <hyperlink ref="A185" r:id="rId373" xr:uid="{00000000-0004-0000-0F00-000075010000}"/>
    <hyperlink ref="C185" r:id="rId374" xr:uid="{00000000-0004-0000-0F00-000076010000}"/>
    <hyperlink ref="A186" r:id="rId375" xr:uid="{00000000-0004-0000-0F00-000077010000}"/>
    <hyperlink ref="C186" r:id="rId376" xr:uid="{00000000-0004-0000-0F00-000078010000}"/>
    <hyperlink ref="A187" r:id="rId377" xr:uid="{00000000-0004-0000-0F00-000079010000}"/>
    <hyperlink ref="C187" r:id="rId378" xr:uid="{00000000-0004-0000-0F00-00007A010000}"/>
    <hyperlink ref="A188" r:id="rId379" xr:uid="{00000000-0004-0000-0F00-00007B010000}"/>
    <hyperlink ref="B188" r:id="rId380" location="cite_note-EGM40b-29" xr:uid="{00000000-0004-0000-0F00-00007C010000}"/>
    <hyperlink ref="C188" r:id="rId381" xr:uid="{00000000-0004-0000-0F00-00007D010000}"/>
    <hyperlink ref="A189" r:id="rId382" xr:uid="{00000000-0004-0000-0F00-00007E010000}"/>
    <hyperlink ref="B189" r:id="rId383" location="cite_note-EGM37-35" xr:uid="{00000000-0004-0000-0F00-00007F010000}"/>
    <hyperlink ref="C189" r:id="rId384" xr:uid="{00000000-0004-0000-0F00-000080010000}"/>
    <hyperlink ref="A190" r:id="rId385" xr:uid="{00000000-0004-0000-0F00-000081010000}"/>
    <hyperlink ref="C190" r:id="rId386" xr:uid="{00000000-0004-0000-0F00-000082010000}"/>
    <hyperlink ref="A191" r:id="rId387" xr:uid="{00000000-0004-0000-0F00-000083010000}"/>
    <hyperlink ref="B191" r:id="rId388" location="cite_note-EGM31-28" xr:uid="{00000000-0004-0000-0F00-000084010000}"/>
    <hyperlink ref="C191" r:id="rId389" xr:uid="{00000000-0004-0000-0F00-000085010000}"/>
    <hyperlink ref="A192" r:id="rId390" xr:uid="{00000000-0004-0000-0F00-000086010000}"/>
    <hyperlink ref="C192" r:id="rId391" xr:uid="{00000000-0004-0000-0F00-000087010000}"/>
    <hyperlink ref="A193" r:id="rId392" xr:uid="{00000000-0004-0000-0F00-000088010000}"/>
    <hyperlink ref="C193" r:id="rId393" xr:uid="{00000000-0004-0000-0F00-000089010000}"/>
    <hyperlink ref="A194" r:id="rId394" xr:uid="{00000000-0004-0000-0F00-00008A010000}"/>
    <hyperlink ref="A195" r:id="rId395" xr:uid="{00000000-0004-0000-0F00-00008B010000}"/>
    <hyperlink ref="B195" r:id="rId396" location="cite_note-EGM28-24" xr:uid="{00000000-0004-0000-0F00-00008C010000}"/>
    <hyperlink ref="C195" r:id="rId397" xr:uid="{00000000-0004-0000-0F00-00008D010000}"/>
    <hyperlink ref="A196" r:id="rId398" xr:uid="{00000000-0004-0000-0F00-00008E010000}"/>
    <hyperlink ref="C196" r:id="rId399" xr:uid="{00000000-0004-0000-0F00-00008F010000}"/>
    <hyperlink ref="A197" r:id="rId400" xr:uid="{00000000-0004-0000-0F00-000090010000}"/>
    <hyperlink ref="C197" r:id="rId401" xr:uid="{00000000-0004-0000-0F00-000091010000}"/>
    <hyperlink ref="A198" r:id="rId402" location="Merchandise" xr:uid="{00000000-0004-0000-0F00-000092010000}"/>
    <hyperlink ref="C198" r:id="rId403" xr:uid="{00000000-0004-0000-0F00-000093010000}"/>
    <hyperlink ref="A199" r:id="rId404" xr:uid="{00000000-0004-0000-0F00-000094010000}"/>
    <hyperlink ref="C199" r:id="rId405" xr:uid="{00000000-0004-0000-0F00-000095010000}"/>
    <hyperlink ref="A200" r:id="rId406" xr:uid="{00000000-0004-0000-0F00-000096010000}"/>
    <hyperlink ref="C200" r:id="rId407" xr:uid="{00000000-0004-0000-0F00-000097010000}"/>
    <hyperlink ref="A201" r:id="rId408" xr:uid="{00000000-0004-0000-0F00-000098010000}"/>
    <hyperlink ref="C201" r:id="rId409" xr:uid="{00000000-0004-0000-0F00-000099010000}"/>
    <hyperlink ref="A202" r:id="rId410" xr:uid="{00000000-0004-0000-0F00-00009A010000}"/>
    <hyperlink ref="C202" r:id="rId411" xr:uid="{00000000-0004-0000-0F00-00009B010000}"/>
    <hyperlink ref="A203" r:id="rId412" xr:uid="{00000000-0004-0000-0F00-00009C010000}"/>
    <hyperlink ref="C203" r:id="rId413" xr:uid="{00000000-0004-0000-0F00-00009D010000}"/>
    <hyperlink ref="A204" r:id="rId414" xr:uid="{00000000-0004-0000-0F00-00009E010000}"/>
    <hyperlink ref="C204" r:id="rId415" xr:uid="{00000000-0004-0000-0F00-00009F010000}"/>
    <hyperlink ref="A205" r:id="rId416" xr:uid="{00000000-0004-0000-0F00-0000A0010000}"/>
    <hyperlink ref="C205" r:id="rId417" xr:uid="{00000000-0004-0000-0F00-0000A1010000}"/>
    <hyperlink ref="A206" r:id="rId418" xr:uid="{00000000-0004-0000-0F00-0000A2010000}"/>
    <hyperlink ref="C206" r:id="rId419" xr:uid="{00000000-0004-0000-0F00-0000A3010000}"/>
    <hyperlink ref="A207" r:id="rId420" xr:uid="{00000000-0004-0000-0F00-0000A4010000}"/>
    <hyperlink ref="C207" r:id="rId421" xr:uid="{00000000-0004-0000-0F00-0000A5010000}"/>
    <hyperlink ref="A208" r:id="rId422" xr:uid="{00000000-0004-0000-0F00-0000A6010000}"/>
    <hyperlink ref="C208" r:id="rId423" xr:uid="{00000000-0004-0000-0F00-0000A7010000}"/>
    <hyperlink ref="A209" r:id="rId424" xr:uid="{00000000-0004-0000-0F00-0000A8010000}"/>
    <hyperlink ref="C209" r:id="rId425" xr:uid="{00000000-0004-0000-0F00-0000A9010000}"/>
    <hyperlink ref="A210" r:id="rId426" xr:uid="{00000000-0004-0000-0F00-0000AA010000}"/>
    <hyperlink ref="B210" r:id="rId427" location="cite_note-EGM35-26" xr:uid="{00000000-0004-0000-0F00-0000AB010000}"/>
    <hyperlink ref="C210" r:id="rId428" xr:uid="{00000000-0004-0000-0F00-0000AC010000}"/>
    <hyperlink ref="A211" r:id="rId429" xr:uid="{00000000-0004-0000-0F00-0000AD010000}"/>
    <hyperlink ref="C211" r:id="rId430" xr:uid="{00000000-0004-0000-0F00-0000AE010000}"/>
    <hyperlink ref="A212" r:id="rId431" xr:uid="{00000000-0004-0000-0F00-0000AF010000}"/>
    <hyperlink ref="C212" r:id="rId432" xr:uid="{00000000-0004-0000-0F00-0000B0010000}"/>
    <hyperlink ref="A213" r:id="rId433" xr:uid="{00000000-0004-0000-0F00-0000B1010000}"/>
    <hyperlink ref="C213" r:id="rId434" xr:uid="{00000000-0004-0000-0F00-0000B2010000}"/>
    <hyperlink ref="A214" r:id="rId435" xr:uid="{00000000-0004-0000-0F00-0000B3010000}"/>
    <hyperlink ref="C214" r:id="rId436" xr:uid="{00000000-0004-0000-0F00-0000B4010000}"/>
    <hyperlink ref="A215" r:id="rId437" xr:uid="{00000000-0004-0000-0F00-0000B5010000}"/>
    <hyperlink ref="C215" r:id="rId438" xr:uid="{00000000-0004-0000-0F00-0000B6010000}"/>
    <hyperlink ref="A216" r:id="rId439" xr:uid="{00000000-0004-0000-0F00-0000B7010000}"/>
    <hyperlink ref="C216" r:id="rId440" xr:uid="{00000000-0004-0000-0F00-0000B8010000}"/>
    <hyperlink ref="A217" r:id="rId441" xr:uid="{00000000-0004-0000-0F00-0000B9010000}"/>
    <hyperlink ref="C217" r:id="rId442" xr:uid="{00000000-0004-0000-0F00-0000BA010000}"/>
    <hyperlink ref="A218" r:id="rId443" xr:uid="{00000000-0004-0000-0F00-0000BB010000}"/>
    <hyperlink ref="C218" r:id="rId444" xr:uid="{00000000-0004-0000-0F00-0000BC010000}"/>
    <hyperlink ref="A219" r:id="rId445" xr:uid="{00000000-0004-0000-0F00-0000BD010000}"/>
    <hyperlink ref="C219" r:id="rId446" xr:uid="{00000000-0004-0000-0F00-0000BE010000}"/>
    <hyperlink ref="A220" r:id="rId447" xr:uid="{00000000-0004-0000-0F00-0000BF010000}"/>
    <hyperlink ref="C220" r:id="rId448" xr:uid="{00000000-0004-0000-0F00-0000C0010000}"/>
    <hyperlink ref="A221" r:id="rId449" xr:uid="{00000000-0004-0000-0F00-0000C1010000}"/>
    <hyperlink ref="C221" r:id="rId450" xr:uid="{00000000-0004-0000-0F00-0000C2010000}"/>
    <hyperlink ref="B222" r:id="rId451" location="cite_note-EGM41a-27" xr:uid="{00000000-0004-0000-0F00-0000C3010000}"/>
    <hyperlink ref="C222" r:id="rId452" xr:uid="{00000000-0004-0000-0F00-0000C4010000}"/>
    <hyperlink ref="A223" r:id="rId453" xr:uid="{00000000-0004-0000-0F00-0000C5010000}"/>
    <hyperlink ref="C223" r:id="rId454" xr:uid="{00000000-0004-0000-0F00-0000C6010000}"/>
    <hyperlink ref="A224" r:id="rId455" xr:uid="{00000000-0004-0000-0F00-0000C7010000}"/>
    <hyperlink ref="C224" r:id="rId456" xr:uid="{00000000-0004-0000-0F00-0000C8010000}"/>
    <hyperlink ref="A225" r:id="rId457" xr:uid="{00000000-0004-0000-0F00-0000C9010000}"/>
    <hyperlink ref="B225" r:id="rId458" location="cite_note-EGM32-30" xr:uid="{00000000-0004-0000-0F00-0000CA010000}"/>
    <hyperlink ref="C225" r:id="rId459" xr:uid="{00000000-0004-0000-0F00-0000CB010000}"/>
    <hyperlink ref="A226" r:id="rId460" xr:uid="{00000000-0004-0000-0F00-0000CC010000}"/>
    <hyperlink ref="C226" r:id="rId461" xr:uid="{00000000-0004-0000-0F00-0000CD010000}"/>
    <hyperlink ref="A227" r:id="rId462" xr:uid="{00000000-0004-0000-0F00-0000CE010000}"/>
    <hyperlink ref="B227" r:id="rId463" location="cite_note-Gargoyles-Toy-Story-37" xr:uid="{00000000-0004-0000-0F00-0000CF010000}"/>
    <hyperlink ref="A228" r:id="rId464" xr:uid="{00000000-0004-0000-0F00-0000D0010000}"/>
    <hyperlink ref="C228" r:id="rId465" xr:uid="{00000000-0004-0000-0F00-0000D1010000}"/>
    <hyperlink ref="A229" r:id="rId466" xr:uid="{00000000-0004-0000-0F00-0000D2010000}"/>
    <hyperlink ref="B229" r:id="rId467" location="cite_note-EGM38-32" xr:uid="{00000000-0004-0000-0F00-0000D3010000}"/>
    <hyperlink ref="A230" r:id="rId468" xr:uid="{00000000-0004-0000-0F00-0000D4010000}"/>
    <hyperlink ref="C230" r:id="rId469" xr:uid="{00000000-0004-0000-0F00-0000D5010000}"/>
    <hyperlink ref="A231" r:id="rId470" xr:uid="{00000000-0004-0000-0F00-0000D6010000}"/>
    <hyperlink ref="C231" r:id="rId471" xr:uid="{00000000-0004-0000-0F00-0000D7010000}"/>
    <hyperlink ref="A232" r:id="rId472" xr:uid="{00000000-0004-0000-0F00-0000D8010000}"/>
    <hyperlink ref="A233" r:id="rId473" xr:uid="{00000000-0004-0000-0F00-0000D9010000}"/>
    <hyperlink ref="B233" r:id="rId474" location="cite_note-EGM42a-17" xr:uid="{00000000-0004-0000-0F00-0000DA010000}"/>
    <hyperlink ref="C233" r:id="rId475" xr:uid="{00000000-0004-0000-0F00-0000DB010000}"/>
    <hyperlink ref="A234" r:id="rId476" location="Video_games" xr:uid="{00000000-0004-0000-0F00-0000DC010000}"/>
    <hyperlink ref="C234" r:id="rId477" xr:uid="{00000000-0004-0000-0F00-0000DD010000}"/>
    <hyperlink ref="A235" r:id="rId478" xr:uid="{00000000-0004-0000-0F00-0000DE010000}"/>
    <hyperlink ref="C235" r:id="rId479" xr:uid="{00000000-0004-0000-0F00-0000DF010000}"/>
    <hyperlink ref="A236" r:id="rId480" xr:uid="{00000000-0004-0000-0F00-0000E0010000}"/>
    <hyperlink ref="B236" r:id="rId481" location="cite_note-EGM41b-22" xr:uid="{00000000-0004-0000-0F00-0000E1010000}"/>
    <hyperlink ref="A237" r:id="rId482" xr:uid="{00000000-0004-0000-0F00-0000E2010000}"/>
    <hyperlink ref="C237" r:id="rId483" xr:uid="{00000000-0004-0000-0F00-0000E3010000}"/>
    <hyperlink ref="A238" r:id="rId484" xr:uid="{00000000-0004-0000-0F00-0000E4010000}"/>
    <hyperlink ref="C238" r:id="rId485" xr:uid="{00000000-0004-0000-0F00-0000E5010000}"/>
    <hyperlink ref="A239" r:id="rId486" xr:uid="{00000000-0004-0000-0F00-0000E6010000}"/>
    <hyperlink ref="C239" r:id="rId487" xr:uid="{00000000-0004-0000-0F00-0000E7010000}"/>
    <hyperlink ref="A240" r:id="rId488" xr:uid="{00000000-0004-0000-0F00-0000E8010000}"/>
    <hyperlink ref="C240" r:id="rId489" xr:uid="{00000000-0004-0000-0F00-0000E9010000}"/>
    <hyperlink ref="A241" r:id="rId490" xr:uid="{00000000-0004-0000-0F00-0000EA010000}"/>
    <hyperlink ref="A242" r:id="rId491" xr:uid="{00000000-0004-0000-0F00-0000EB010000}"/>
    <hyperlink ref="C242" r:id="rId492" xr:uid="{00000000-0004-0000-0F00-0000EC010000}"/>
    <hyperlink ref="A243" r:id="rId493" location="The_Great_Circus_Mystery_Starring_Mickey_&amp;_Minnie" xr:uid="{00000000-0004-0000-0F00-0000ED010000}"/>
    <hyperlink ref="A244" r:id="rId494" xr:uid="{00000000-0004-0000-0F00-0000EE010000}"/>
    <hyperlink ref="B244" r:id="rId495" location="cite_note-EGM41a-27" xr:uid="{00000000-0004-0000-0F00-0000EF010000}"/>
    <hyperlink ref="C244" r:id="rId496" xr:uid="{00000000-0004-0000-0F00-0000F0010000}"/>
    <hyperlink ref="A245" r:id="rId497" xr:uid="{00000000-0004-0000-0F00-0000F1010000}"/>
    <hyperlink ref="C245" r:id="rId498" xr:uid="{00000000-0004-0000-0F00-0000F2010000}"/>
    <hyperlink ref="A246" r:id="rId499" xr:uid="{00000000-0004-0000-0F00-0000F3010000}"/>
    <hyperlink ref="B246" r:id="rId500" location="cite_note-EGM38-32" xr:uid="{00000000-0004-0000-0F00-0000F4010000}"/>
    <hyperlink ref="C246" r:id="rId501" xr:uid="{00000000-0004-0000-0F00-0000F5010000}"/>
    <hyperlink ref="A247" r:id="rId502" xr:uid="{00000000-0004-0000-0F00-0000F6010000}"/>
    <hyperlink ref="A248" r:id="rId503" xr:uid="{00000000-0004-0000-0F00-0000F7010000}"/>
    <hyperlink ref="C248" r:id="rId504" xr:uid="{00000000-0004-0000-0F00-0000F8010000}"/>
    <hyperlink ref="A249" r:id="rId505" xr:uid="{00000000-0004-0000-0F00-0000F9010000}"/>
    <hyperlink ref="C249" r:id="rId506" xr:uid="{00000000-0004-0000-0F00-0000FA010000}"/>
    <hyperlink ref="A250" r:id="rId507" xr:uid="{00000000-0004-0000-0F00-0000FB010000}"/>
    <hyperlink ref="C250" r:id="rId508" xr:uid="{00000000-0004-0000-0F00-0000FC010000}"/>
    <hyperlink ref="A251" r:id="rId509" xr:uid="{00000000-0004-0000-0F00-0000FD010000}"/>
    <hyperlink ref="C251" r:id="rId510" xr:uid="{00000000-0004-0000-0F00-0000FE010000}"/>
    <hyperlink ref="A252" r:id="rId511" xr:uid="{00000000-0004-0000-0F00-0000FF010000}"/>
    <hyperlink ref="C252" r:id="rId512" xr:uid="{00000000-0004-0000-0F00-000000020000}"/>
    <hyperlink ref="A253" r:id="rId513" xr:uid="{00000000-0004-0000-0F00-000001020000}"/>
    <hyperlink ref="C253" r:id="rId514" xr:uid="{00000000-0004-0000-0F00-000002020000}"/>
    <hyperlink ref="C254" r:id="rId515" xr:uid="{00000000-0004-0000-0F00-000003020000}"/>
    <hyperlink ref="A255" r:id="rId516" xr:uid="{00000000-0004-0000-0F00-000004020000}"/>
    <hyperlink ref="C255" r:id="rId517" xr:uid="{00000000-0004-0000-0F00-000005020000}"/>
    <hyperlink ref="A256" r:id="rId518" xr:uid="{00000000-0004-0000-0F00-000006020000}"/>
    <hyperlink ref="A257" r:id="rId519" xr:uid="{00000000-0004-0000-0F00-000007020000}"/>
    <hyperlink ref="A258" r:id="rId520" xr:uid="{00000000-0004-0000-0F00-000008020000}"/>
    <hyperlink ref="B258" r:id="rId521" location="cite_note-EGM30-21" xr:uid="{00000000-0004-0000-0F00-000009020000}"/>
    <hyperlink ref="C258" r:id="rId522" xr:uid="{00000000-0004-0000-0F00-00000A020000}"/>
    <hyperlink ref="A259" r:id="rId523" xr:uid="{00000000-0004-0000-0F00-00000B020000}"/>
    <hyperlink ref="C259" r:id="rId524" xr:uid="{00000000-0004-0000-0F00-00000C020000}"/>
    <hyperlink ref="A260" r:id="rId525" xr:uid="{00000000-0004-0000-0F00-00000D020000}"/>
    <hyperlink ref="C260" r:id="rId526" xr:uid="{00000000-0004-0000-0F00-00000E020000}"/>
    <hyperlink ref="A261" r:id="rId527" xr:uid="{00000000-0004-0000-0F00-00000F020000}"/>
    <hyperlink ref="C261" r:id="rId528" xr:uid="{00000000-0004-0000-0F00-000010020000}"/>
    <hyperlink ref="A262" r:id="rId529" xr:uid="{00000000-0004-0000-0F00-000011020000}"/>
    <hyperlink ref="B262" r:id="rId530" location="cite_note-EGM42a-17" xr:uid="{00000000-0004-0000-0F00-000012020000}"/>
    <hyperlink ref="C262" r:id="rId531" xr:uid="{00000000-0004-0000-0F00-000013020000}"/>
    <hyperlink ref="A263" r:id="rId532" xr:uid="{00000000-0004-0000-0F00-000014020000}"/>
    <hyperlink ref="B263" r:id="rId533" location="cite_note-EGM40a-20" xr:uid="{00000000-0004-0000-0F00-000015020000}"/>
    <hyperlink ref="C263" r:id="rId534" xr:uid="{00000000-0004-0000-0F00-000016020000}"/>
    <hyperlink ref="A264" r:id="rId535" xr:uid="{00000000-0004-0000-0F00-000017020000}"/>
    <hyperlink ref="C264" r:id="rId536" xr:uid="{00000000-0004-0000-0F00-000018020000}"/>
    <hyperlink ref="A265" r:id="rId537" xr:uid="{00000000-0004-0000-0F00-000019020000}"/>
    <hyperlink ref="C265" r:id="rId538" xr:uid="{00000000-0004-0000-0F00-00001A020000}"/>
    <hyperlink ref="A266" r:id="rId539" xr:uid="{00000000-0004-0000-0F00-00001B020000}"/>
    <hyperlink ref="C266" r:id="rId540" xr:uid="{00000000-0004-0000-0F00-00001C020000}"/>
    <hyperlink ref="A267" r:id="rId541" xr:uid="{00000000-0004-0000-0F00-00001D020000}"/>
    <hyperlink ref="C267" r:id="rId542" xr:uid="{00000000-0004-0000-0F00-00001E020000}"/>
    <hyperlink ref="A268" r:id="rId543" xr:uid="{00000000-0004-0000-0F00-00001F020000}"/>
    <hyperlink ref="C268" r:id="rId544" xr:uid="{00000000-0004-0000-0F00-000020020000}"/>
    <hyperlink ref="A269" r:id="rId545" xr:uid="{00000000-0004-0000-0F00-000021020000}"/>
    <hyperlink ref="C269" r:id="rId546" xr:uid="{00000000-0004-0000-0F00-000022020000}"/>
    <hyperlink ref="A270" r:id="rId547" xr:uid="{00000000-0004-0000-0F00-000023020000}"/>
    <hyperlink ref="C270" r:id="rId548" xr:uid="{00000000-0004-0000-0F00-000024020000}"/>
    <hyperlink ref="A271" r:id="rId549" xr:uid="{00000000-0004-0000-0F00-000025020000}"/>
    <hyperlink ref="B271" r:id="rId550" location="cite_note-EGM40b-29" xr:uid="{00000000-0004-0000-0F00-000026020000}"/>
    <hyperlink ref="C271" r:id="rId551" xr:uid="{00000000-0004-0000-0F00-000027020000}"/>
    <hyperlink ref="A272" r:id="rId552" xr:uid="{00000000-0004-0000-0F00-000028020000}"/>
    <hyperlink ref="A273" r:id="rId553" xr:uid="{00000000-0004-0000-0F00-000029020000}"/>
    <hyperlink ref="C273" r:id="rId554" xr:uid="{00000000-0004-0000-0F00-00002A020000}"/>
    <hyperlink ref="A274" r:id="rId555" xr:uid="{00000000-0004-0000-0F00-00002B020000}"/>
    <hyperlink ref="A275" r:id="rId556" xr:uid="{00000000-0004-0000-0F00-00002C020000}"/>
    <hyperlink ref="C275" r:id="rId557" xr:uid="{00000000-0004-0000-0F00-00002D020000}"/>
    <hyperlink ref="A276" r:id="rId558" xr:uid="{00000000-0004-0000-0F00-00002E020000}"/>
    <hyperlink ref="C276" r:id="rId559" xr:uid="{00000000-0004-0000-0F00-00002F020000}"/>
    <hyperlink ref="A277" r:id="rId560" xr:uid="{00000000-0004-0000-0F00-000030020000}"/>
    <hyperlink ref="C277" r:id="rId561" xr:uid="{00000000-0004-0000-0F00-000031020000}"/>
    <hyperlink ref="A278" r:id="rId562" xr:uid="{00000000-0004-0000-0F00-000032020000}"/>
    <hyperlink ref="C278" r:id="rId563" xr:uid="{00000000-0004-0000-0F00-000033020000}"/>
    <hyperlink ref="A279" r:id="rId564" xr:uid="{00000000-0004-0000-0F00-000034020000}"/>
    <hyperlink ref="C279" r:id="rId565" xr:uid="{00000000-0004-0000-0F00-000035020000}"/>
    <hyperlink ref="A280" r:id="rId566" xr:uid="{00000000-0004-0000-0F00-000036020000}"/>
    <hyperlink ref="C280" r:id="rId567" xr:uid="{00000000-0004-0000-0F00-000037020000}"/>
    <hyperlink ref="A281" r:id="rId568" xr:uid="{00000000-0004-0000-0F00-000038020000}"/>
    <hyperlink ref="C281" r:id="rId569" xr:uid="{00000000-0004-0000-0F00-000039020000}"/>
    <hyperlink ref="A282" r:id="rId570" xr:uid="{00000000-0004-0000-0F00-00003A020000}"/>
    <hyperlink ref="C282" r:id="rId571" xr:uid="{00000000-0004-0000-0F00-00003B020000}"/>
    <hyperlink ref="A283" r:id="rId572" xr:uid="{00000000-0004-0000-0F00-00003C020000}"/>
    <hyperlink ref="B283" r:id="rId573" location="cite_note-EGM38-32" xr:uid="{00000000-0004-0000-0F00-00003D020000}"/>
    <hyperlink ref="C283" r:id="rId574" xr:uid="{00000000-0004-0000-0F00-00003E020000}"/>
    <hyperlink ref="A284" r:id="rId575" xr:uid="{00000000-0004-0000-0F00-00003F020000}"/>
    <hyperlink ref="B284" r:id="rId576" location="cite_note-EGM42a-17" xr:uid="{00000000-0004-0000-0F00-000040020000}"/>
    <hyperlink ref="C284" r:id="rId577" xr:uid="{00000000-0004-0000-0F00-000041020000}"/>
    <hyperlink ref="C285" r:id="rId578" xr:uid="{00000000-0004-0000-0F00-000042020000}"/>
    <hyperlink ref="C286" r:id="rId579" xr:uid="{00000000-0004-0000-0F00-000043020000}"/>
    <hyperlink ref="A287" r:id="rId580" xr:uid="{00000000-0004-0000-0F00-000044020000}"/>
    <hyperlink ref="B287" r:id="rId581" location="cite_note-EGM42a-17" xr:uid="{00000000-0004-0000-0F00-000045020000}"/>
    <hyperlink ref="A288" r:id="rId582" xr:uid="{00000000-0004-0000-0F00-000046020000}"/>
    <hyperlink ref="C288" r:id="rId583" xr:uid="{00000000-0004-0000-0F00-000047020000}"/>
    <hyperlink ref="A289" r:id="rId584" xr:uid="{00000000-0004-0000-0F00-000048020000}"/>
    <hyperlink ref="C289" r:id="rId585" xr:uid="{00000000-0004-0000-0F00-000049020000}"/>
    <hyperlink ref="A290" r:id="rId586" xr:uid="{00000000-0004-0000-0F00-00004A020000}"/>
    <hyperlink ref="C290" r:id="rId587" xr:uid="{00000000-0004-0000-0F00-00004B020000}"/>
    <hyperlink ref="C291" r:id="rId588" xr:uid="{00000000-0004-0000-0F00-00004C020000}"/>
    <hyperlink ref="A292" r:id="rId589" xr:uid="{00000000-0004-0000-0F00-00004D020000}"/>
    <hyperlink ref="C292" r:id="rId590" xr:uid="{00000000-0004-0000-0F00-00004E020000}"/>
    <hyperlink ref="A293" r:id="rId591" xr:uid="{00000000-0004-0000-0F00-00004F020000}"/>
    <hyperlink ref="B293" r:id="rId592" location="cite_note-EGM29-23" xr:uid="{00000000-0004-0000-0F00-000050020000}"/>
    <hyperlink ref="A294" r:id="rId593" xr:uid="{00000000-0004-0000-0F00-000051020000}"/>
    <hyperlink ref="C294" r:id="rId594" xr:uid="{00000000-0004-0000-0F00-000052020000}"/>
    <hyperlink ref="A295" r:id="rId595" xr:uid="{00000000-0004-0000-0F00-000053020000}"/>
    <hyperlink ref="C295" r:id="rId596" xr:uid="{00000000-0004-0000-0F00-000054020000}"/>
    <hyperlink ref="A296" r:id="rId597" xr:uid="{00000000-0004-0000-0F00-000055020000}"/>
    <hyperlink ref="B296" r:id="rId598" location="cite_note-EGM32-30" xr:uid="{00000000-0004-0000-0F00-000056020000}"/>
    <hyperlink ref="C296" r:id="rId599" xr:uid="{00000000-0004-0000-0F00-000057020000}"/>
    <hyperlink ref="A297" r:id="rId600" xr:uid="{00000000-0004-0000-0F00-000058020000}"/>
    <hyperlink ref="C297" r:id="rId601" xr:uid="{00000000-0004-0000-0F00-000059020000}"/>
    <hyperlink ref="A298" r:id="rId602" xr:uid="{00000000-0004-0000-0F00-00005A020000}"/>
    <hyperlink ref="A299" r:id="rId603" xr:uid="{00000000-0004-0000-0F00-00005B020000}"/>
    <hyperlink ref="C299" r:id="rId604" xr:uid="{00000000-0004-0000-0F00-00005C020000}"/>
    <hyperlink ref="A300" r:id="rId605" xr:uid="{00000000-0004-0000-0F00-00005D020000}"/>
    <hyperlink ref="C300" r:id="rId606" xr:uid="{00000000-0004-0000-0F00-00005E020000}"/>
    <hyperlink ref="A301" r:id="rId607" xr:uid="{00000000-0004-0000-0F00-00005F020000}"/>
    <hyperlink ref="C301" r:id="rId608" xr:uid="{00000000-0004-0000-0F00-000060020000}"/>
    <hyperlink ref="A302" r:id="rId609" xr:uid="{00000000-0004-0000-0F00-000061020000}"/>
    <hyperlink ref="C302" r:id="rId610" xr:uid="{00000000-0004-0000-0F00-000062020000}"/>
    <hyperlink ref="A303" r:id="rId611" xr:uid="{00000000-0004-0000-0F00-000063020000}"/>
    <hyperlink ref="C303" r:id="rId612" xr:uid="{00000000-0004-0000-0F00-000064020000}"/>
    <hyperlink ref="A305" r:id="rId613" xr:uid="{00000000-0004-0000-0F00-000065020000}"/>
    <hyperlink ref="C305" r:id="rId614" xr:uid="{00000000-0004-0000-0F00-000066020000}"/>
    <hyperlink ref="A306" r:id="rId615" xr:uid="{00000000-0004-0000-0F00-000067020000}"/>
    <hyperlink ref="B306" r:id="rId616" location="cite_note-EGM32-30" xr:uid="{00000000-0004-0000-0F00-000068020000}"/>
    <hyperlink ref="C306" r:id="rId617" xr:uid="{00000000-0004-0000-0F00-000069020000}"/>
    <hyperlink ref="A307" r:id="rId618" xr:uid="{00000000-0004-0000-0F00-00006A020000}"/>
    <hyperlink ref="C307" r:id="rId619" xr:uid="{00000000-0004-0000-0F00-00006B020000}"/>
    <hyperlink ref="A308" r:id="rId620" xr:uid="{00000000-0004-0000-0F00-00006C020000}"/>
    <hyperlink ref="C308" r:id="rId621" xr:uid="{00000000-0004-0000-0F00-00006D020000}"/>
    <hyperlink ref="A309" r:id="rId622" xr:uid="{00000000-0004-0000-0F00-00006E020000}"/>
    <hyperlink ref="B309" r:id="rId623" location="cite_note-EGM38-32" xr:uid="{00000000-0004-0000-0F00-00006F020000}"/>
    <hyperlink ref="C309" r:id="rId624" xr:uid="{00000000-0004-0000-0F00-000070020000}"/>
    <hyperlink ref="A310" r:id="rId625" xr:uid="{00000000-0004-0000-0F00-000071020000}"/>
    <hyperlink ref="C310" r:id="rId626" xr:uid="{00000000-0004-0000-0F00-000072020000}"/>
    <hyperlink ref="A312" r:id="rId627" xr:uid="{00000000-0004-0000-0F00-000073020000}"/>
    <hyperlink ref="C312" r:id="rId628" xr:uid="{00000000-0004-0000-0F00-000074020000}"/>
    <hyperlink ref="A313" r:id="rId629" xr:uid="{00000000-0004-0000-0F00-000075020000}"/>
    <hyperlink ref="C313" r:id="rId630" xr:uid="{00000000-0004-0000-0F00-000076020000}"/>
    <hyperlink ref="A314" r:id="rId631" xr:uid="{00000000-0004-0000-0F00-000077020000}"/>
    <hyperlink ref="A315" r:id="rId632" xr:uid="{00000000-0004-0000-0F00-000078020000}"/>
    <hyperlink ref="C315" r:id="rId633" xr:uid="{00000000-0004-0000-0F00-000079020000}"/>
    <hyperlink ref="A316" r:id="rId634" xr:uid="{00000000-0004-0000-0F00-00007A020000}"/>
    <hyperlink ref="C316" r:id="rId635" xr:uid="{00000000-0004-0000-0F00-00007B020000}"/>
    <hyperlink ref="A317" r:id="rId636" xr:uid="{00000000-0004-0000-0F00-00007C020000}"/>
    <hyperlink ref="A318" r:id="rId637" xr:uid="{00000000-0004-0000-0F00-00007D020000}"/>
    <hyperlink ref="C318" r:id="rId638" xr:uid="{00000000-0004-0000-0F00-00007E020000}"/>
    <hyperlink ref="A319" r:id="rId639" xr:uid="{00000000-0004-0000-0F00-00007F020000}"/>
    <hyperlink ref="C319" r:id="rId640" xr:uid="{00000000-0004-0000-0F00-000080020000}"/>
    <hyperlink ref="A320" r:id="rId641" xr:uid="{00000000-0004-0000-0F00-000081020000}"/>
    <hyperlink ref="C320" r:id="rId642" xr:uid="{00000000-0004-0000-0F00-000082020000}"/>
    <hyperlink ref="A321" r:id="rId643" xr:uid="{00000000-0004-0000-0F00-000083020000}"/>
    <hyperlink ref="C321" r:id="rId644" xr:uid="{00000000-0004-0000-0F00-000084020000}"/>
    <hyperlink ref="A322" r:id="rId645" xr:uid="{00000000-0004-0000-0F00-000085020000}"/>
    <hyperlink ref="A323" r:id="rId646" xr:uid="{00000000-0004-0000-0F00-000086020000}"/>
    <hyperlink ref="A324" r:id="rId647" xr:uid="{00000000-0004-0000-0F00-000087020000}"/>
    <hyperlink ref="C324" r:id="rId648" xr:uid="{00000000-0004-0000-0F00-000088020000}"/>
    <hyperlink ref="A325" r:id="rId649" xr:uid="{00000000-0004-0000-0F00-000089020000}"/>
    <hyperlink ref="A326" r:id="rId650" xr:uid="{00000000-0004-0000-0F00-00008A020000}"/>
    <hyperlink ref="C326" r:id="rId651" xr:uid="{00000000-0004-0000-0F00-00008B020000}"/>
    <hyperlink ref="A327" r:id="rId652" xr:uid="{00000000-0004-0000-0F00-00008C020000}"/>
    <hyperlink ref="C327" r:id="rId653" xr:uid="{00000000-0004-0000-0F00-00008D020000}"/>
    <hyperlink ref="A328" r:id="rId654" xr:uid="{00000000-0004-0000-0F00-00008E020000}"/>
    <hyperlink ref="C328" r:id="rId655" xr:uid="{00000000-0004-0000-0F00-00008F020000}"/>
    <hyperlink ref="A329" r:id="rId656" xr:uid="{00000000-0004-0000-0F00-000090020000}"/>
    <hyperlink ref="C329" r:id="rId657" xr:uid="{00000000-0004-0000-0F00-000091020000}"/>
    <hyperlink ref="A330" r:id="rId658" xr:uid="{00000000-0004-0000-0F00-000092020000}"/>
    <hyperlink ref="B330" r:id="rId659" location="cite_note-EGM41a-27" xr:uid="{00000000-0004-0000-0F00-000093020000}"/>
    <hyperlink ref="C330" r:id="rId660" xr:uid="{00000000-0004-0000-0F00-000094020000}"/>
    <hyperlink ref="A331" r:id="rId661" xr:uid="{00000000-0004-0000-0F00-000095020000}"/>
    <hyperlink ref="C331" r:id="rId662" xr:uid="{00000000-0004-0000-0F00-000096020000}"/>
    <hyperlink ref="A332" r:id="rId663" xr:uid="{00000000-0004-0000-0F00-000097020000}"/>
    <hyperlink ref="C332" r:id="rId664" xr:uid="{00000000-0004-0000-0F00-000098020000}"/>
    <hyperlink ref="A333" r:id="rId665" xr:uid="{00000000-0004-0000-0F00-000099020000}"/>
    <hyperlink ref="C333" r:id="rId666" xr:uid="{00000000-0004-0000-0F00-00009A020000}"/>
    <hyperlink ref="A334" r:id="rId667" xr:uid="{00000000-0004-0000-0F00-00009B020000}"/>
    <hyperlink ref="C334" r:id="rId668" xr:uid="{00000000-0004-0000-0F00-00009C020000}"/>
    <hyperlink ref="A335" r:id="rId669" xr:uid="{00000000-0004-0000-0F00-00009D020000}"/>
    <hyperlink ref="C335" r:id="rId670" xr:uid="{00000000-0004-0000-0F00-00009E020000}"/>
    <hyperlink ref="A336" r:id="rId671" xr:uid="{00000000-0004-0000-0F00-00009F020000}"/>
    <hyperlink ref="C336" r:id="rId672" xr:uid="{00000000-0004-0000-0F00-0000A0020000}"/>
    <hyperlink ref="A337" r:id="rId673" xr:uid="{00000000-0004-0000-0F00-0000A1020000}"/>
    <hyperlink ref="C337" r:id="rId674" xr:uid="{00000000-0004-0000-0F00-0000A2020000}"/>
    <hyperlink ref="A338" r:id="rId675" xr:uid="{00000000-0004-0000-0F00-0000A3020000}"/>
    <hyperlink ref="C338" r:id="rId676" xr:uid="{00000000-0004-0000-0F00-0000A4020000}"/>
    <hyperlink ref="A339" r:id="rId677" xr:uid="{00000000-0004-0000-0F00-0000A5020000}"/>
    <hyperlink ref="A340" r:id="rId678" xr:uid="{00000000-0004-0000-0F00-0000A6020000}"/>
    <hyperlink ref="C340" r:id="rId679" xr:uid="{00000000-0004-0000-0F00-0000A7020000}"/>
    <hyperlink ref="B341" r:id="rId680" location="cite_note-EGM30-21" xr:uid="{00000000-0004-0000-0F00-0000A8020000}"/>
    <hyperlink ref="C341" r:id="rId681" xr:uid="{00000000-0004-0000-0F00-0000A9020000}"/>
    <hyperlink ref="C342" r:id="rId682" xr:uid="{00000000-0004-0000-0F00-0000AA020000}"/>
    <hyperlink ref="A343" r:id="rId683" xr:uid="{00000000-0004-0000-0F00-0000AB020000}"/>
    <hyperlink ref="C343" r:id="rId684" xr:uid="{00000000-0004-0000-0F00-0000AC020000}"/>
    <hyperlink ref="A344" r:id="rId685" xr:uid="{00000000-0004-0000-0F00-0000AD020000}"/>
    <hyperlink ref="C344" r:id="rId686" xr:uid="{00000000-0004-0000-0F00-0000AE020000}"/>
    <hyperlink ref="A345" r:id="rId687" xr:uid="{00000000-0004-0000-0F00-0000AF020000}"/>
    <hyperlink ref="C345" r:id="rId688" xr:uid="{00000000-0004-0000-0F00-0000B0020000}"/>
    <hyperlink ref="A346" r:id="rId689" xr:uid="{00000000-0004-0000-0F00-0000B1020000}"/>
    <hyperlink ref="B346" r:id="rId690" location="cite_note-EGM29-23" xr:uid="{00000000-0004-0000-0F00-0000B2020000}"/>
    <hyperlink ref="C346" r:id="rId691" xr:uid="{00000000-0004-0000-0F00-0000B3020000}"/>
    <hyperlink ref="A347" r:id="rId692" xr:uid="{00000000-0004-0000-0F00-0000B4020000}"/>
    <hyperlink ref="A348" r:id="rId693" xr:uid="{00000000-0004-0000-0F00-0000B5020000}"/>
    <hyperlink ref="C348" r:id="rId694" xr:uid="{00000000-0004-0000-0F00-0000B6020000}"/>
    <hyperlink ref="A349" r:id="rId695" xr:uid="{00000000-0004-0000-0F00-0000B7020000}"/>
    <hyperlink ref="C349" r:id="rId696" xr:uid="{00000000-0004-0000-0F00-0000B8020000}"/>
    <hyperlink ref="A350" r:id="rId697" xr:uid="{00000000-0004-0000-0F00-0000B9020000}"/>
    <hyperlink ref="C350" r:id="rId698" xr:uid="{00000000-0004-0000-0F00-0000BA020000}"/>
    <hyperlink ref="A351" r:id="rId699" xr:uid="{00000000-0004-0000-0F00-0000BB020000}"/>
    <hyperlink ref="C351" r:id="rId700" xr:uid="{00000000-0004-0000-0F00-0000BC020000}"/>
    <hyperlink ref="A352" r:id="rId701" xr:uid="{00000000-0004-0000-0F00-0000BD020000}"/>
    <hyperlink ref="C352" r:id="rId702" xr:uid="{00000000-0004-0000-0F00-0000BE020000}"/>
    <hyperlink ref="A353" r:id="rId703" xr:uid="{00000000-0004-0000-0F00-0000BF020000}"/>
    <hyperlink ref="C353" r:id="rId704" xr:uid="{00000000-0004-0000-0F00-0000C0020000}"/>
    <hyperlink ref="A354" r:id="rId705" xr:uid="{00000000-0004-0000-0F00-0000C1020000}"/>
    <hyperlink ref="A355" r:id="rId706" xr:uid="{00000000-0004-0000-0F00-0000C2020000}"/>
    <hyperlink ref="B355" r:id="rId707" location="cite_note-EGM28-24" xr:uid="{00000000-0004-0000-0F00-0000C3020000}"/>
    <hyperlink ref="A356" r:id="rId708" xr:uid="{00000000-0004-0000-0F00-0000C4020000}"/>
    <hyperlink ref="A357" r:id="rId709" xr:uid="{00000000-0004-0000-0F00-0000C5020000}"/>
    <hyperlink ref="C357" r:id="rId710" xr:uid="{00000000-0004-0000-0F00-0000C6020000}"/>
    <hyperlink ref="A358" r:id="rId711" xr:uid="{00000000-0004-0000-0F00-0000C7020000}"/>
    <hyperlink ref="C358" r:id="rId712" xr:uid="{00000000-0004-0000-0F00-0000C8020000}"/>
    <hyperlink ref="A359" r:id="rId713" xr:uid="{00000000-0004-0000-0F00-0000C9020000}"/>
    <hyperlink ref="A360" r:id="rId714" xr:uid="{00000000-0004-0000-0F00-0000CA020000}"/>
    <hyperlink ref="C360" r:id="rId715" xr:uid="{00000000-0004-0000-0F00-0000CB020000}"/>
    <hyperlink ref="C361" r:id="rId716" xr:uid="{00000000-0004-0000-0F00-0000CC020000}"/>
    <hyperlink ref="A362" r:id="rId717" xr:uid="{00000000-0004-0000-0F00-0000CD020000}"/>
    <hyperlink ref="C362" r:id="rId718" xr:uid="{00000000-0004-0000-0F00-0000CE020000}"/>
    <hyperlink ref="A363" r:id="rId719" location="Sega_Mega_Drive/Genesis" xr:uid="{00000000-0004-0000-0F00-0000CF020000}"/>
    <hyperlink ref="C363" r:id="rId720" xr:uid="{00000000-0004-0000-0F00-0000D0020000}"/>
    <hyperlink ref="A364" r:id="rId721" xr:uid="{00000000-0004-0000-0F00-0000D1020000}"/>
    <hyperlink ref="C364" r:id="rId722" xr:uid="{00000000-0004-0000-0F00-0000D2020000}"/>
    <hyperlink ref="C365" r:id="rId723" xr:uid="{00000000-0004-0000-0F00-0000D3020000}"/>
    <hyperlink ref="A366" r:id="rId724" xr:uid="{00000000-0004-0000-0F00-0000D4020000}"/>
    <hyperlink ref="A367" r:id="rId725" xr:uid="{00000000-0004-0000-0F00-0000D5020000}"/>
    <hyperlink ref="A368" r:id="rId726" xr:uid="{00000000-0004-0000-0F00-0000D6020000}"/>
    <hyperlink ref="C368" r:id="rId727" xr:uid="{00000000-0004-0000-0F00-0000D7020000}"/>
    <hyperlink ref="A369" r:id="rId728" xr:uid="{00000000-0004-0000-0F00-0000D8020000}"/>
    <hyperlink ref="B369" r:id="rId729" location="cite_note-EGM35-26" xr:uid="{00000000-0004-0000-0F00-0000D9020000}"/>
    <hyperlink ref="C369" r:id="rId730" xr:uid="{00000000-0004-0000-0F00-0000DA020000}"/>
    <hyperlink ref="A370" r:id="rId731" xr:uid="{00000000-0004-0000-0F00-0000DB020000}"/>
    <hyperlink ref="C370" r:id="rId732" xr:uid="{00000000-0004-0000-0F00-0000DC020000}"/>
    <hyperlink ref="A371" r:id="rId733" xr:uid="{00000000-0004-0000-0F00-0000DD020000}"/>
    <hyperlink ref="C371" r:id="rId734" xr:uid="{00000000-0004-0000-0F00-0000DE020000}"/>
    <hyperlink ref="A372" r:id="rId735" xr:uid="{00000000-0004-0000-0F00-0000DF020000}"/>
    <hyperlink ref="C372" r:id="rId736" xr:uid="{00000000-0004-0000-0F00-0000E0020000}"/>
    <hyperlink ref="A373" r:id="rId737" xr:uid="{00000000-0004-0000-0F00-0000E1020000}"/>
    <hyperlink ref="C373" r:id="rId738" xr:uid="{00000000-0004-0000-0F00-0000E2020000}"/>
    <hyperlink ref="A374" r:id="rId739" xr:uid="{00000000-0004-0000-0F00-0000E3020000}"/>
    <hyperlink ref="A375" r:id="rId740" xr:uid="{00000000-0004-0000-0F00-0000E4020000}"/>
    <hyperlink ref="C375" r:id="rId741" xr:uid="{00000000-0004-0000-0F00-0000E5020000}"/>
    <hyperlink ref="A376" r:id="rId742" xr:uid="{00000000-0004-0000-0F00-0000E6020000}"/>
    <hyperlink ref="C376" r:id="rId743" xr:uid="{00000000-0004-0000-0F00-0000E7020000}"/>
    <hyperlink ref="A377" r:id="rId744" xr:uid="{00000000-0004-0000-0F00-0000E8020000}"/>
    <hyperlink ref="A378" r:id="rId745" xr:uid="{00000000-0004-0000-0F00-0000E9020000}"/>
    <hyperlink ref="C378" r:id="rId746" xr:uid="{00000000-0004-0000-0F00-0000EA020000}"/>
    <hyperlink ref="A379" r:id="rId747" xr:uid="{00000000-0004-0000-0F00-0000EB020000}"/>
    <hyperlink ref="C379" r:id="rId748" xr:uid="{00000000-0004-0000-0F00-0000EC020000}"/>
    <hyperlink ref="A380" r:id="rId749" xr:uid="{00000000-0004-0000-0F00-0000ED020000}"/>
    <hyperlink ref="A381" r:id="rId750" xr:uid="{00000000-0004-0000-0F00-0000EE020000}"/>
    <hyperlink ref="C381" r:id="rId751" xr:uid="{00000000-0004-0000-0F00-0000EF020000}"/>
    <hyperlink ref="A382" r:id="rId752" location="Video_game" xr:uid="{00000000-0004-0000-0F00-0000F0020000}"/>
    <hyperlink ref="A383" r:id="rId753" xr:uid="{00000000-0004-0000-0F00-0000F1020000}"/>
    <hyperlink ref="C383" r:id="rId754" xr:uid="{00000000-0004-0000-0F00-0000F2020000}"/>
    <hyperlink ref="A384" r:id="rId755" xr:uid="{00000000-0004-0000-0F00-0000F3020000}"/>
    <hyperlink ref="C384" r:id="rId756" xr:uid="{00000000-0004-0000-0F00-0000F4020000}"/>
    <hyperlink ref="A385" r:id="rId757" xr:uid="{00000000-0004-0000-0F00-0000F5020000}"/>
    <hyperlink ref="C385" r:id="rId758" xr:uid="{00000000-0004-0000-0F00-0000F6020000}"/>
    <hyperlink ref="A386" r:id="rId759" xr:uid="{00000000-0004-0000-0F00-0000F7020000}"/>
    <hyperlink ref="C386" r:id="rId760" xr:uid="{00000000-0004-0000-0F00-0000F8020000}"/>
    <hyperlink ref="A387" r:id="rId761" location="Tournament_Edition" xr:uid="{00000000-0004-0000-0F00-0000F9020000}"/>
    <hyperlink ref="C387" r:id="rId762" xr:uid="{00000000-0004-0000-0F00-0000FA020000}"/>
    <hyperlink ref="A388" r:id="rId763" xr:uid="{00000000-0004-0000-0F00-0000FB020000}"/>
    <hyperlink ref="C388" r:id="rId764" xr:uid="{00000000-0004-0000-0F00-0000FC020000}"/>
    <hyperlink ref="A389" r:id="rId765" xr:uid="{00000000-0004-0000-0F00-0000FD020000}"/>
    <hyperlink ref="C389" r:id="rId766" xr:uid="{00000000-0004-0000-0F00-0000FE020000}"/>
    <hyperlink ref="A390" r:id="rId767" xr:uid="{00000000-0004-0000-0F00-0000FF020000}"/>
    <hyperlink ref="C390" r:id="rId768" xr:uid="{00000000-0004-0000-0F00-000000030000}"/>
    <hyperlink ref="A391" r:id="rId769" xr:uid="{00000000-0004-0000-0F00-000001030000}"/>
    <hyperlink ref="C391" r:id="rId770" xr:uid="{00000000-0004-0000-0F00-000002030000}"/>
    <hyperlink ref="A392" r:id="rId771" xr:uid="{00000000-0004-0000-0F00-000003030000}"/>
    <hyperlink ref="C392" r:id="rId772" xr:uid="{00000000-0004-0000-0F00-000004030000}"/>
    <hyperlink ref="A393" r:id="rId773" xr:uid="{00000000-0004-0000-0F00-000005030000}"/>
    <hyperlink ref="C393" r:id="rId774" xr:uid="{00000000-0004-0000-0F00-000006030000}"/>
    <hyperlink ref="A394" r:id="rId775" xr:uid="{00000000-0004-0000-0F00-000007030000}"/>
    <hyperlink ref="C394" r:id="rId776" xr:uid="{00000000-0004-0000-0F00-000008030000}"/>
    <hyperlink ref="A395" r:id="rId777" xr:uid="{00000000-0004-0000-0F00-000009030000}"/>
    <hyperlink ref="C395" r:id="rId778" xr:uid="{00000000-0004-0000-0F00-00000A030000}"/>
    <hyperlink ref="A396" r:id="rId779" xr:uid="{00000000-0004-0000-0F00-00000B030000}"/>
    <hyperlink ref="C396" r:id="rId780" xr:uid="{00000000-0004-0000-0F00-00000C030000}"/>
    <hyperlink ref="A397" r:id="rId781" xr:uid="{00000000-0004-0000-0F00-00000D030000}"/>
    <hyperlink ref="C397" r:id="rId782" xr:uid="{00000000-0004-0000-0F00-00000E030000}"/>
    <hyperlink ref="A398" r:id="rId783" xr:uid="{00000000-0004-0000-0F00-00000F030000}"/>
    <hyperlink ref="C398" r:id="rId784" xr:uid="{00000000-0004-0000-0F00-000010030000}"/>
    <hyperlink ref="A399" r:id="rId785" xr:uid="{00000000-0004-0000-0F00-000011030000}"/>
    <hyperlink ref="C399" r:id="rId786" xr:uid="{00000000-0004-0000-0F00-000012030000}"/>
    <hyperlink ref="A400" r:id="rId787" xr:uid="{00000000-0004-0000-0F00-000013030000}"/>
    <hyperlink ref="C400" r:id="rId788" xr:uid="{00000000-0004-0000-0F00-000014030000}"/>
    <hyperlink ref="A401" r:id="rId789" xr:uid="{00000000-0004-0000-0F00-000015030000}"/>
    <hyperlink ref="C401" r:id="rId790" xr:uid="{00000000-0004-0000-0F00-000016030000}"/>
    <hyperlink ref="A402" r:id="rId791" xr:uid="{00000000-0004-0000-0F00-000017030000}"/>
    <hyperlink ref="C402" r:id="rId792" xr:uid="{00000000-0004-0000-0F00-000018030000}"/>
    <hyperlink ref="A403" r:id="rId793" xr:uid="{00000000-0004-0000-0F00-000019030000}"/>
    <hyperlink ref="C403" r:id="rId794" xr:uid="{00000000-0004-0000-0F00-00001A030000}"/>
    <hyperlink ref="A404" r:id="rId795" xr:uid="{00000000-0004-0000-0F00-00001B030000}"/>
    <hyperlink ref="C404" r:id="rId796" xr:uid="{00000000-0004-0000-0F00-00001C030000}"/>
    <hyperlink ref="A405" r:id="rId797" xr:uid="{00000000-0004-0000-0F00-00001D030000}"/>
    <hyperlink ref="C405" r:id="rId798" xr:uid="{00000000-0004-0000-0F00-00001E030000}"/>
    <hyperlink ref="A406" r:id="rId799" xr:uid="{00000000-0004-0000-0F00-00001F030000}"/>
    <hyperlink ref="C406" r:id="rId800" xr:uid="{00000000-0004-0000-0F00-000020030000}"/>
    <hyperlink ref="A407" r:id="rId801" xr:uid="{00000000-0004-0000-0F00-000021030000}"/>
    <hyperlink ref="C407" r:id="rId802" xr:uid="{00000000-0004-0000-0F00-000022030000}"/>
    <hyperlink ref="A408" r:id="rId803" xr:uid="{00000000-0004-0000-0F00-000023030000}"/>
    <hyperlink ref="C408" r:id="rId804" xr:uid="{00000000-0004-0000-0F00-000024030000}"/>
    <hyperlink ref="A409" r:id="rId805" xr:uid="{00000000-0004-0000-0F00-000025030000}"/>
    <hyperlink ref="B409" r:id="rId806" location="cite_note-EGM38-32" xr:uid="{00000000-0004-0000-0F00-000026030000}"/>
    <hyperlink ref="C409" r:id="rId807" xr:uid="{00000000-0004-0000-0F00-000027030000}"/>
    <hyperlink ref="A410" r:id="rId808" xr:uid="{00000000-0004-0000-0F00-000028030000}"/>
    <hyperlink ref="C410" r:id="rId809" xr:uid="{00000000-0004-0000-0F00-000029030000}"/>
    <hyperlink ref="A411" r:id="rId810" xr:uid="{00000000-0004-0000-0F00-00002A030000}"/>
    <hyperlink ref="C411" r:id="rId811" xr:uid="{00000000-0004-0000-0F00-00002B030000}"/>
    <hyperlink ref="A412" r:id="rId812" xr:uid="{00000000-0004-0000-0F00-00002C030000}"/>
    <hyperlink ref="C412" r:id="rId813" xr:uid="{00000000-0004-0000-0F00-00002D030000}"/>
    <hyperlink ref="A413" r:id="rId814" xr:uid="{00000000-0004-0000-0F00-00002E030000}"/>
    <hyperlink ref="C414" r:id="rId815" xr:uid="{00000000-0004-0000-0F00-00002F030000}"/>
    <hyperlink ref="A415" r:id="rId816" xr:uid="{00000000-0004-0000-0F00-000030030000}"/>
    <hyperlink ref="B415" r:id="rId817" location="cite_note-EGM35-26" xr:uid="{00000000-0004-0000-0F00-000031030000}"/>
    <hyperlink ref="C415" r:id="rId818" xr:uid="{00000000-0004-0000-0F00-000032030000}"/>
    <hyperlink ref="A416" r:id="rId819" xr:uid="{00000000-0004-0000-0F00-000033030000}"/>
    <hyperlink ref="A418" r:id="rId820" xr:uid="{00000000-0004-0000-0F00-000034030000}"/>
    <hyperlink ref="C418" r:id="rId821" xr:uid="{00000000-0004-0000-0F00-000035030000}"/>
    <hyperlink ref="A419" r:id="rId822" xr:uid="{00000000-0004-0000-0F00-000036030000}"/>
    <hyperlink ref="A421" r:id="rId823" xr:uid="{00000000-0004-0000-0F00-000037030000}"/>
    <hyperlink ref="B421" r:id="rId824" location="cite_note-EGM41a-27" xr:uid="{00000000-0004-0000-0F00-000038030000}"/>
    <hyperlink ref="C421" r:id="rId825" xr:uid="{00000000-0004-0000-0F00-000039030000}"/>
    <hyperlink ref="A422" r:id="rId826" xr:uid="{00000000-0004-0000-0F00-00003A030000}"/>
    <hyperlink ref="C422" r:id="rId827" xr:uid="{00000000-0004-0000-0F00-00003B030000}"/>
    <hyperlink ref="A423" r:id="rId828" xr:uid="{00000000-0004-0000-0F00-00003C030000}"/>
    <hyperlink ref="C423" r:id="rId829" xr:uid="{00000000-0004-0000-0F00-00003D030000}"/>
    <hyperlink ref="A424" r:id="rId830" xr:uid="{00000000-0004-0000-0F00-00003E030000}"/>
    <hyperlink ref="C424" r:id="rId831" xr:uid="{00000000-0004-0000-0F00-00003F030000}"/>
    <hyperlink ref="A425" r:id="rId832" xr:uid="{00000000-0004-0000-0F00-000040030000}"/>
    <hyperlink ref="A426" r:id="rId833" xr:uid="{00000000-0004-0000-0F00-000041030000}"/>
    <hyperlink ref="A427" r:id="rId834" xr:uid="{00000000-0004-0000-0F00-000042030000}"/>
    <hyperlink ref="A428" r:id="rId835" xr:uid="{00000000-0004-0000-0F00-000043030000}"/>
    <hyperlink ref="C428" r:id="rId836" xr:uid="{00000000-0004-0000-0F00-000044030000}"/>
    <hyperlink ref="A429" r:id="rId837" xr:uid="{00000000-0004-0000-0F00-000045030000}"/>
    <hyperlink ref="C429" r:id="rId838" xr:uid="{00000000-0004-0000-0F00-000046030000}"/>
    <hyperlink ref="A430" r:id="rId839" xr:uid="{00000000-0004-0000-0F00-000047030000}"/>
    <hyperlink ref="C430" r:id="rId840" xr:uid="{00000000-0004-0000-0F00-000048030000}"/>
    <hyperlink ref="A431" r:id="rId841" xr:uid="{00000000-0004-0000-0F00-000049030000}"/>
    <hyperlink ref="A432" r:id="rId842" xr:uid="{00000000-0004-0000-0F00-00004A030000}"/>
    <hyperlink ref="A433" r:id="rId843" xr:uid="{00000000-0004-0000-0F00-00004B030000}"/>
    <hyperlink ref="C433" r:id="rId844" xr:uid="{00000000-0004-0000-0F00-00004C030000}"/>
    <hyperlink ref="A434" r:id="rId845" xr:uid="{00000000-0004-0000-0F00-00004D030000}"/>
    <hyperlink ref="B434" r:id="rId846" location="cite_note-40" xr:uid="{00000000-0004-0000-0F00-00004E030000}"/>
    <hyperlink ref="C434" r:id="rId847" xr:uid="{00000000-0004-0000-0F00-00004F030000}"/>
    <hyperlink ref="A435" r:id="rId848" xr:uid="{00000000-0004-0000-0F00-000050030000}"/>
    <hyperlink ref="B435" r:id="rId849" location="cite_note-41" xr:uid="{00000000-0004-0000-0F00-000051030000}"/>
    <hyperlink ref="C435" r:id="rId850" xr:uid="{00000000-0004-0000-0F00-000052030000}"/>
    <hyperlink ref="A436" r:id="rId851" xr:uid="{00000000-0004-0000-0F00-000053030000}"/>
    <hyperlink ref="C436" r:id="rId852" xr:uid="{00000000-0004-0000-0F00-000054030000}"/>
    <hyperlink ref="A437" r:id="rId853" xr:uid="{00000000-0004-0000-0F00-000055030000}"/>
    <hyperlink ref="C437" r:id="rId854" xr:uid="{00000000-0004-0000-0F00-000056030000}"/>
    <hyperlink ref="A438" r:id="rId855" xr:uid="{00000000-0004-0000-0F00-000057030000}"/>
    <hyperlink ref="C438" r:id="rId856" xr:uid="{00000000-0004-0000-0F00-000058030000}"/>
    <hyperlink ref="A439" r:id="rId857" xr:uid="{00000000-0004-0000-0F00-000059030000}"/>
    <hyperlink ref="C439" r:id="rId858" xr:uid="{00000000-0004-0000-0F00-00005A030000}"/>
    <hyperlink ref="A440" r:id="rId859" xr:uid="{00000000-0004-0000-0F00-00005B030000}"/>
    <hyperlink ref="C440" r:id="rId860" xr:uid="{00000000-0004-0000-0F00-00005C030000}"/>
    <hyperlink ref="A441" r:id="rId861" xr:uid="{00000000-0004-0000-0F00-00005D030000}"/>
    <hyperlink ref="C441" r:id="rId862" xr:uid="{00000000-0004-0000-0F00-00005E030000}"/>
    <hyperlink ref="A442" r:id="rId863" xr:uid="{00000000-0004-0000-0F00-00005F030000}"/>
    <hyperlink ref="C442" r:id="rId864" xr:uid="{00000000-0004-0000-0F00-000060030000}"/>
    <hyperlink ref="A443" r:id="rId865" xr:uid="{00000000-0004-0000-0F00-000061030000}"/>
    <hyperlink ref="C443" r:id="rId866" xr:uid="{00000000-0004-0000-0F00-000062030000}"/>
    <hyperlink ref="A444" r:id="rId867" xr:uid="{00000000-0004-0000-0F00-000063030000}"/>
    <hyperlink ref="C444" r:id="rId868" xr:uid="{00000000-0004-0000-0F00-000064030000}"/>
    <hyperlink ref="A445" r:id="rId869" xr:uid="{00000000-0004-0000-0F00-000065030000}"/>
    <hyperlink ref="C445" r:id="rId870" xr:uid="{00000000-0004-0000-0F00-000066030000}"/>
    <hyperlink ref="A446" r:id="rId871" xr:uid="{00000000-0004-0000-0F00-000067030000}"/>
    <hyperlink ref="C447" r:id="rId872" xr:uid="{00000000-0004-0000-0F00-000068030000}"/>
    <hyperlink ref="A448" r:id="rId873" location="In_other_media" xr:uid="{00000000-0004-0000-0F00-000069030000}"/>
    <hyperlink ref="C448" r:id="rId874" xr:uid="{00000000-0004-0000-0F00-00006A030000}"/>
    <hyperlink ref="A449" r:id="rId875" xr:uid="{00000000-0004-0000-0F00-00006B030000}"/>
    <hyperlink ref="A450" r:id="rId876" xr:uid="{00000000-0004-0000-0F00-00006C030000}"/>
    <hyperlink ref="C450" r:id="rId877" xr:uid="{00000000-0004-0000-0F00-00006D030000}"/>
    <hyperlink ref="A451" r:id="rId878" xr:uid="{00000000-0004-0000-0F00-00006E030000}"/>
    <hyperlink ref="C451" r:id="rId879" xr:uid="{00000000-0004-0000-0F00-00006F030000}"/>
    <hyperlink ref="A452" r:id="rId880" xr:uid="{00000000-0004-0000-0F00-000070030000}"/>
    <hyperlink ref="C452" r:id="rId881" xr:uid="{00000000-0004-0000-0F00-000071030000}"/>
    <hyperlink ref="A453" r:id="rId882" xr:uid="{00000000-0004-0000-0F00-000072030000}"/>
    <hyperlink ref="C453" r:id="rId883" xr:uid="{00000000-0004-0000-0F00-000073030000}"/>
    <hyperlink ref="A454" r:id="rId884" xr:uid="{00000000-0004-0000-0F00-000074030000}"/>
    <hyperlink ref="C454" r:id="rId885" xr:uid="{00000000-0004-0000-0F00-000075030000}"/>
    <hyperlink ref="A455" r:id="rId886" xr:uid="{00000000-0004-0000-0F00-000076030000}"/>
    <hyperlink ref="A456" r:id="rId887" xr:uid="{00000000-0004-0000-0F00-000077030000}"/>
    <hyperlink ref="C456" r:id="rId888" xr:uid="{00000000-0004-0000-0F00-000078030000}"/>
    <hyperlink ref="A457" r:id="rId889" xr:uid="{00000000-0004-0000-0F00-000079030000}"/>
    <hyperlink ref="C457" r:id="rId890" xr:uid="{00000000-0004-0000-0F00-00007A030000}"/>
    <hyperlink ref="A458" r:id="rId891" xr:uid="{00000000-0004-0000-0F00-00007B030000}"/>
    <hyperlink ref="C458" r:id="rId892" xr:uid="{00000000-0004-0000-0F00-00007C030000}"/>
    <hyperlink ref="A459" r:id="rId893" xr:uid="{00000000-0004-0000-0F00-00007D030000}"/>
    <hyperlink ref="C459" r:id="rId894" xr:uid="{00000000-0004-0000-0F00-00007E030000}"/>
    <hyperlink ref="A460" r:id="rId895" xr:uid="{00000000-0004-0000-0F00-00007F030000}"/>
    <hyperlink ref="A461" r:id="rId896" xr:uid="{00000000-0004-0000-0F00-000080030000}"/>
    <hyperlink ref="B461" r:id="rId897" location="cite_note-EGM41a-27" xr:uid="{00000000-0004-0000-0F00-000081030000}"/>
    <hyperlink ref="C461" r:id="rId898" xr:uid="{00000000-0004-0000-0F00-000082030000}"/>
    <hyperlink ref="A462" r:id="rId899" xr:uid="{00000000-0004-0000-0F00-000083030000}"/>
    <hyperlink ref="C462" r:id="rId900" xr:uid="{00000000-0004-0000-0F00-000084030000}"/>
    <hyperlink ref="A463" r:id="rId901" xr:uid="{00000000-0004-0000-0F00-000085030000}"/>
    <hyperlink ref="C463" r:id="rId902" xr:uid="{00000000-0004-0000-0F00-000086030000}"/>
    <hyperlink ref="A464" r:id="rId903" xr:uid="{00000000-0004-0000-0F00-000087030000}"/>
    <hyperlink ref="B464" r:id="rId904" location="cite_note-EGM28-24" xr:uid="{00000000-0004-0000-0F00-000088030000}"/>
    <hyperlink ref="C464" r:id="rId905" xr:uid="{00000000-0004-0000-0F00-000089030000}"/>
    <hyperlink ref="A465" r:id="rId906" xr:uid="{00000000-0004-0000-0F00-00008A030000}"/>
    <hyperlink ref="C465" r:id="rId907" xr:uid="{00000000-0004-0000-0F00-00008B030000}"/>
    <hyperlink ref="A468" r:id="rId908" xr:uid="{00000000-0004-0000-0F00-00008C030000}"/>
    <hyperlink ref="B468" r:id="rId909" location="cite_note-EGM29-23" xr:uid="{00000000-0004-0000-0F00-00008D030000}"/>
    <hyperlink ref="A469" r:id="rId910" xr:uid="{00000000-0004-0000-0F00-00008E030000}"/>
    <hyperlink ref="B469" r:id="rId911" location="cite_note-EGM38-32" xr:uid="{00000000-0004-0000-0F00-00008F030000}"/>
    <hyperlink ref="A470" r:id="rId912" xr:uid="{00000000-0004-0000-0F00-000090030000}"/>
    <hyperlink ref="C470" r:id="rId913" xr:uid="{00000000-0004-0000-0F00-000091030000}"/>
    <hyperlink ref="A471" r:id="rId914" xr:uid="{00000000-0004-0000-0F00-000092030000}"/>
    <hyperlink ref="C471" r:id="rId915" xr:uid="{00000000-0004-0000-0F00-000093030000}"/>
    <hyperlink ref="A472" r:id="rId916" xr:uid="{00000000-0004-0000-0F00-000094030000}"/>
    <hyperlink ref="A473" r:id="rId917" xr:uid="{00000000-0004-0000-0F00-000095030000}"/>
    <hyperlink ref="A474" r:id="rId918" xr:uid="{00000000-0004-0000-0F00-000096030000}"/>
    <hyperlink ref="B474" r:id="rId919" location="cite_note-EGM38-32" xr:uid="{00000000-0004-0000-0F00-000097030000}"/>
    <hyperlink ref="C474" r:id="rId920" xr:uid="{00000000-0004-0000-0F00-000098030000}"/>
    <hyperlink ref="A475" r:id="rId921" xr:uid="{00000000-0004-0000-0F00-000099030000}"/>
    <hyperlink ref="C475" r:id="rId922" xr:uid="{00000000-0004-0000-0F00-00009A030000}"/>
    <hyperlink ref="A476" r:id="rId923" xr:uid="{00000000-0004-0000-0F00-00009B030000}"/>
    <hyperlink ref="C476" r:id="rId924" xr:uid="{00000000-0004-0000-0F00-00009C030000}"/>
    <hyperlink ref="A477" r:id="rId925" xr:uid="{00000000-0004-0000-0F00-00009D030000}"/>
    <hyperlink ref="C477" r:id="rId926" xr:uid="{00000000-0004-0000-0F00-00009E030000}"/>
    <hyperlink ref="A478" r:id="rId927" location="Video_games" xr:uid="{00000000-0004-0000-0F00-00009F030000}"/>
    <hyperlink ref="C478" r:id="rId928" xr:uid="{00000000-0004-0000-0F00-0000A0030000}"/>
    <hyperlink ref="A479" r:id="rId929" xr:uid="{00000000-0004-0000-0F00-0000A1030000}"/>
    <hyperlink ref="C479" r:id="rId930" xr:uid="{00000000-0004-0000-0F00-0000A2030000}"/>
    <hyperlink ref="A480" r:id="rId931" xr:uid="{00000000-0004-0000-0F00-0000A3030000}"/>
    <hyperlink ref="B480" r:id="rId932" location="cite_note-43" xr:uid="{00000000-0004-0000-0F00-0000A4030000}"/>
    <hyperlink ref="C480" r:id="rId933" xr:uid="{00000000-0004-0000-0F00-0000A5030000}"/>
    <hyperlink ref="A481" r:id="rId934" xr:uid="{00000000-0004-0000-0F00-0000A6030000}"/>
    <hyperlink ref="C481" r:id="rId935" xr:uid="{00000000-0004-0000-0F00-0000A7030000}"/>
    <hyperlink ref="A482" r:id="rId936" xr:uid="{00000000-0004-0000-0F00-0000A8030000}"/>
    <hyperlink ref="B482" r:id="rId937" location="cite_note-EGM30-21" xr:uid="{00000000-0004-0000-0F00-0000A9030000}"/>
    <hyperlink ref="C482" r:id="rId938" xr:uid="{00000000-0004-0000-0F00-0000AA030000}"/>
    <hyperlink ref="A483" r:id="rId939" xr:uid="{00000000-0004-0000-0F00-0000AB030000}"/>
    <hyperlink ref="C483" r:id="rId940" xr:uid="{00000000-0004-0000-0F00-0000AC030000}"/>
    <hyperlink ref="A484" r:id="rId941" xr:uid="{00000000-0004-0000-0F00-0000AD030000}"/>
    <hyperlink ref="B484" r:id="rId942" location="cite_note-EGM41a-27" xr:uid="{00000000-0004-0000-0F00-0000AE030000}"/>
    <hyperlink ref="C484" r:id="rId943" xr:uid="{00000000-0004-0000-0F00-0000AF030000}"/>
    <hyperlink ref="A485" r:id="rId944" xr:uid="{00000000-0004-0000-0F00-0000B0030000}"/>
    <hyperlink ref="A486" r:id="rId945" xr:uid="{00000000-0004-0000-0F00-0000B1030000}"/>
    <hyperlink ref="B486" r:id="rId946" location="cite_note-44" xr:uid="{00000000-0004-0000-0F00-0000B2030000}"/>
    <hyperlink ref="C486" r:id="rId947" xr:uid="{00000000-0004-0000-0F00-0000B3030000}"/>
    <hyperlink ref="A487" r:id="rId948" xr:uid="{00000000-0004-0000-0F00-0000B4030000}"/>
    <hyperlink ref="B487" r:id="rId949" location="cite_note-EGM41a-27" xr:uid="{00000000-0004-0000-0F00-0000B5030000}"/>
    <hyperlink ref="C487" r:id="rId950" xr:uid="{00000000-0004-0000-0F00-0000B6030000}"/>
    <hyperlink ref="A488" r:id="rId951" xr:uid="{00000000-0004-0000-0F00-0000B7030000}"/>
    <hyperlink ref="B488" r:id="rId952" location="cite_note-45" xr:uid="{00000000-0004-0000-0F00-0000B8030000}"/>
    <hyperlink ref="C488" r:id="rId953" xr:uid="{00000000-0004-0000-0F00-0000B9030000}"/>
    <hyperlink ref="A489" r:id="rId954" xr:uid="{00000000-0004-0000-0F00-0000BA030000}"/>
    <hyperlink ref="B489" r:id="rId955" location="cite_note-EGM28-24" xr:uid="{00000000-0004-0000-0F00-0000BB030000}"/>
    <hyperlink ref="C489" r:id="rId956" xr:uid="{00000000-0004-0000-0F00-0000BC030000}"/>
    <hyperlink ref="A490" r:id="rId957" xr:uid="{00000000-0004-0000-0F00-0000BD030000}"/>
    <hyperlink ref="C490" r:id="rId958" xr:uid="{00000000-0004-0000-0F00-0000BE030000}"/>
    <hyperlink ref="A491" r:id="rId959" xr:uid="{00000000-0004-0000-0F00-0000BF030000}"/>
    <hyperlink ref="A492" r:id="rId960" xr:uid="{00000000-0004-0000-0F00-0000C0030000}"/>
    <hyperlink ref="C492" r:id="rId961" xr:uid="{00000000-0004-0000-0F00-0000C1030000}"/>
    <hyperlink ref="A493" r:id="rId962" xr:uid="{00000000-0004-0000-0F00-0000C2030000}"/>
    <hyperlink ref="A494" r:id="rId963" xr:uid="{00000000-0004-0000-0F00-0000C3030000}"/>
    <hyperlink ref="C494" r:id="rId964" xr:uid="{00000000-0004-0000-0F00-0000C4030000}"/>
    <hyperlink ref="A495" r:id="rId965" xr:uid="{00000000-0004-0000-0F00-0000C5030000}"/>
    <hyperlink ref="B495" r:id="rId966" location="cite_note-EGM31-28" xr:uid="{00000000-0004-0000-0F00-0000C6030000}"/>
    <hyperlink ref="A496" r:id="rId967" xr:uid="{00000000-0004-0000-0F00-0000C7030000}"/>
    <hyperlink ref="C496" r:id="rId968" xr:uid="{00000000-0004-0000-0F00-0000C8030000}"/>
    <hyperlink ref="A497" r:id="rId969" xr:uid="{00000000-0004-0000-0F00-0000C9030000}"/>
    <hyperlink ref="B497" r:id="rId970" location="cite_note-EGM42a-17" xr:uid="{00000000-0004-0000-0F00-0000CA030000}"/>
    <hyperlink ref="C497" r:id="rId971" xr:uid="{00000000-0004-0000-0F00-0000CB030000}"/>
    <hyperlink ref="A498" r:id="rId972" xr:uid="{00000000-0004-0000-0F00-0000CC030000}"/>
    <hyperlink ref="B498" r:id="rId973" location="cite_note-EGM38-32" xr:uid="{00000000-0004-0000-0F00-0000CD030000}"/>
    <hyperlink ref="A499" r:id="rId974" xr:uid="{00000000-0004-0000-0F00-0000CE030000}"/>
    <hyperlink ref="A500" r:id="rId975" xr:uid="{00000000-0004-0000-0F00-0000CF030000}"/>
    <hyperlink ref="C500" r:id="rId976" xr:uid="{00000000-0004-0000-0F00-0000D0030000}"/>
    <hyperlink ref="A501" r:id="rId977" xr:uid="{00000000-0004-0000-0F00-0000D1030000}"/>
    <hyperlink ref="A502" r:id="rId978" xr:uid="{00000000-0004-0000-0F00-0000D2030000}"/>
    <hyperlink ref="C502" r:id="rId979" xr:uid="{00000000-0004-0000-0F00-0000D3030000}"/>
    <hyperlink ref="A503" r:id="rId980" xr:uid="{00000000-0004-0000-0F00-0000D4030000}"/>
    <hyperlink ref="C503" r:id="rId981" xr:uid="{00000000-0004-0000-0F00-0000D5030000}"/>
    <hyperlink ref="A504" r:id="rId982" xr:uid="{00000000-0004-0000-0F00-0000D6030000}"/>
    <hyperlink ref="A505" r:id="rId983" xr:uid="{00000000-0004-0000-0F00-0000D7030000}"/>
    <hyperlink ref="C505" r:id="rId984" xr:uid="{00000000-0004-0000-0F00-0000D8030000}"/>
    <hyperlink ref="A506" r:id="rId985" xr:uid="{00000000-0004-0000-0F00-0000D9030000}"/>
    <hyperlink ref="A507" r:id="rId986" location="Sesame_Street_Counting_Cafe" xr:uid="{00000000-0004-0000-0F00-0000DA030000}"/>
    <hyperlink ref="A508" r:id="rId987" xr:uid="{00000000-0004-0000-0F00-0000DB030000}"/>
    <hyperlink ref="A509" r:id="rId988" xr:uid="{00000000-0004-0000-0F00-0000DC030000}"/>
    <hyperlink ref="A510" r:id="rId989" xr:uid="{00000000-0004-0000-0F00-0000DD030000}"/>
    <hyperlink ref="B510" r:id="rId990" location="cite_note-EGM28-24" xr:uid="{00000000-0004-0000-0F00-0000DE030000}"/>
    <hyperlink ref="C510" r:id="rId991" xr:uid="{00000000-0004-0000-0F00-0000DF030000}"/>
    <hyperlink ref="A511" r:id="rId992" xr:uid="{00000000-0004-0000-0F00-0000E0030000}"/>
    <hyperlink ref="B511" r:id="rId993" location="cite_note-EGM40a-20" xr:uid="{00000000-0004-0000-0F00-0000E1030000}"/>
    <hyperlink ref="C511" r:id="rId994" xr:uid="{00000000-0004-0000-0F00-0000E2030000}"/>
    <hyperlink ref="A512" r:id="rId995" xr:uid="{00000000-0004-0000-0F00-0000E3030000}"/>
    <hyperlink ref="C512" r:id="rId996" xr:uid="{00000000-0004-0000-0F00-0000E4030000}"/>
    <hyperlink ref="A513" r:id="rId997" xr:uid="{00000000-0004-0000-0F00-0000E5030000}"/>
    <hyperlink ref="C513" r:id="rId998" xr:uid="{00000000-0004-0000-0F00-0000E6030000}"/>
    <hyperlink ref="A514" r:id="rId999" xr:uid="{00000000-0004-0000-0F00-0000E7030000}"/>
    <hyperlink ref="C514" r:id="rId1000" xr:uid="{00000000-0004-0000-0F00-0000E8030000}"/>
    <hyperlink ref="A515" r:id="rId1001" xr:uid="{00000000-0004-0000-0F00-0000E9030000}"/>
    <hyperlink ref="C515" r:id="rId1002" xr:uid="{00000000-0004-0000-0F00-0000EA030000}"/>
    <hyperlink ref="A516" r:id="rId1003" xr:uid="{00000000-0004-0000-0F00-0000EB030000}"/>
    <hyperlink ref="C516" r:id="rId1004" xr:uid="{00000000-0004-0000-0F00-0000EC030000}"/>
    <hyperlink ref="A517" r:id="rId1005" xr:uid="{00000000-0004-0000-0F00-0000ED030000}"/>
    <hyperlink ref="C517" r:id="rId1006" xr:uid="{00000000-0004-0000-0F00-0000EE030000}"/>
    <hyperlink ref="A518" r:id="rId1007" xr:uid="{00000000-0004-0000-0F00-0000EF030000}"/>
    <hyperlink ref="C519" r:id="rId1008" xr:uid="{00000000-0004-0000-0F00-0000F0030000}"/>
    <hyperlink ref="A520" r:id="rId1009" xr:uid="{00000000-0004-0000-0F00-0000F1030000}"/>
    <hyperlink ref="B520" r:id="rId1010" location="cite_note-EGM37-35" xr:uid="{00000000-0004-0000-0F00-0000F2030000}"/>
    <hyperlink ref="C520" r:id="rId1011" xr:uid="{00000000-0004-0000-0F00-0000F3030000}"/>
    <hyperlink ref="A521" r:id="rId1012" xr:uid="{00000000-0004-0000-0F00-0000F4030000}"/>
    <hyperlink ref="B521" r:id="rId1013" location="cite_note-EGM35-26" xr:uid="{00000000-0004-0000-0F00-0000F5030000}"/>
    <hyperlink ref="C521" r:id="rId1014" xr:uid="{00000000-0004-0000-0F00-0000F6030000}"/>
    <hyperlink ref="A522" r:id="rId1015" xr:uid="{00000000-0004-0000-0F00-0000F7030000}"/>
    <hyperlink ref="C522" r:id="rId1016" xr:uid="{00000000-0004-0000-0F00-0000F8030000}"/>
    <hyperlink ref="A524" r:id="rId1017" xr:uid="{00000000-0004-0000-0F00-0000F9030000}"/>
    <hyperlink ref="B524" r:id="rId1018" location="cite_note-48" xr:uid="{00000000-0004-0000-0F00-0000FA030000}"/>
    <hyperlink ref="A525" r:id="rId1019" xr:uid="{00000000-0004-0000-0F00-0000FB030000}"/>
    <hyperlink ref="B525" r:id="rId1020" location="cite_note-SVisions07-50" xr:uid="{00000000-0004-0000-0F00-0000FC030000}"/>
    <hyperlink ref="A526" r:id="rId1021" xr:uid="{00000000-0004-0000-0F00-0000FD030000}"/>
    <hyperlink ref="A527" r:id="rId1022" xr:uid="{00000000-0004-0000-0F00-0000FE030000}"/>
    <hyperlink ref="B527" r:id="rId1023" location="cite_note-EGM33-16" xr:uid="{00000000-0004-0000-0F00-0000FF030000}"/>
    <hyperlink ref="C527" r:id="rId1024" xr:uid="{00000000-0004-0000-0F00-000000040000}"/>
    <hyperlink ref="A528" r:id="rId1025" xr:uid="{00000000-0004-0000-0F00-000001040000}"/>
    <hyperlink ref="C528" r:id="rId1026" xr:uid="{00000000-0004-0000-0F00-000002040000}"/>
    <hyperlink ref="A529" r:id="rId1027" xr:uid="{00000000-0004-0000-0F00-000003040000}"/>
    <hyperlink ref="C529" r:id="rId1028" xr:uid="{00000000-0004-0000-0F00-000004040000}"/>
    <hyperlink ref="A530" r:id="rId1029" xr:uid="{00000000-0004-0000-0F00-000005040000}"/>
    <hyperlink ref="C530" r:id="rId1030" xr:uid="{00000000-0004-0000-0F00-000006040000}"/>
    <hyperlink ref="A531" r:id="rId1031" xr:uid="{00000000-0004-0000-0F00-000007040000}"/>
    <hyperlink ref="C531" r:id="rId1032" xr:uid="{00000000-0004-0000-0F00-000008040000}"/>
    <hyperlink ref="A532" r:id="rId1033" xr:uid="{00000000-0004-0000-0F00-000009040000}"/>
    <hyperlink ref="C532" r:id="rId1034" xr:uid="{00000000-0004-0000-0F00-00000A040000}"/>
    <hyperlink ref="A533" r:id="rId1035" xr:uid="{00000000-0004-0000-0F00-00000B040000}"/>
    <hyperlink ref="C533" r:id="rId1036" xr:uid="{00000000-0004-0000-0F00-00000C040000}"/>
    <hyperlink ref="A534" r:id="rId1037" xr:uid="{00000000-0004-0000-0F00-00000D040000}"/>
    <hyperlink ref="B534" r:id="rId1038" location="cite_note-EGM42b-52" xr:uid="{00000000-0004-0000-0F00-00000E040000}"/>
    <hyperlink ref="C534" r:id="rId1039" xr:uid="{00000000-0004-0000-0F00-00000F040000}"/>
    <hyperlink ref="A535" r:id="rId1040" xr:uid="{00000000-0004-0000-0F00-000010040000}"/>
    <hyperlink ref="A536" r:id="rId1041" location="Remakes_and_sequels" xr:uid="{00000000-0004-0000-0F00-000011040000}"/>
    <hyperlink ref="A537" r:id="rId1042" xr:uid="{00000000-0004-0000-0F00-000012040000}"/>
    <hyperlink ref="A538" r:id="rId1043" xr:uid="{00000000-0004-0000-0F00-000013040000}"/>
    <hyperlink ref="C538" r:id="rId1044" xr:uid="{00000000-0004-0000-0F00-000014040000}"/>
    <hyperlink ref="A539" r:id="rId1045" xr:uid="{00000000-0004-0000-0F00-000015040000}"/>
    <hyperlink ref="C539" r:id="rId1046" xr:uid="{00000000-0004-0000-0F00-000016040000}"/>
    <hyperlink ref="A540" r:id="rId1047" xr:uid="{00000000-0004-0000-0F00-000017040000}"/>
    <hyperlink ref="C540" r:id="rId1048" xr:uid="{00000000-0004-0000-0F00-000018040000}"/>
    <hyperlink ref="A541" r:id="rId1049" xr:uid="{00000000-0004-0000-0F00-000019040000}"/>
    <hyperlink ref="C541" r:id="rId1050" xr:uid="{00000000-0004-0000-0F00-00001A040000}"/>
    <hyperlink ref="A542" r:id="rId1051" xr:uid="{00000000-0004-0000-0F00-00001B040000}"/>
    <hyperlink ref="C542" r:id="rId1052" xr:uid="{00000000-0004-0000-0F00-00001C040000}"/>
    <hyperlink ref="A543" r:id="rId1053" xr:uid="{00000000-0004-0000-0F00-00001D040000}"/>
    <hyperlink ref="B543" r:id="rId1054" location="cite_note-EGM35-26" xr:uid="{00000000-0004-0000-0F00-00001E040000}"/>
    <hyperlink ref="C543" r:id="rId1055" xr:uid="{00000000-0004-0000-0F00-00001F040000}"/>
    <hyperlink ref="A544" r:id="rId1056" xr:uid="{00000000-0004-0000-0F00-000020040000}"/>
    <hyperlink ref="C544" r:id="rId1057" xr:uid="{00000000-0004-0000-0F00-000021040000}"/>
    <hyperlink ref="A545" r:id="rId1058" xr:uid="{00000000-0004-0000-0F00-000022040000}"/>
    <hyperlink ref="C545" r:id="rId1059" xr:uid="{00000000-0004-0000-0F00-000023040000}"/>
    <hyperlink ref="A546" r:id="rId1060" xr:uid="{00000000-0004-0000-0F00-000024040000}"/>
    <hyperlink ref="C546" r:id="rId1061" xr:uid="{00000000-0004-0000-0F00-000025040000}"/>
    <hyperlink ref="A547" r:id="rId1062" xr:uid="{00000000-0004-0000-0F00-000026040000}"/>
    <hyperlink ref="A548" r:id="rId1063" xr:uid="{00000000-0004-0000-0F00-000027040000}"/>
    <hyperlink ref="C548" r:id="rId1064" xr:uid="{00000000-0004-0000-0F00-000028040000}"/>
    <hyperlink ref="A549" r:id="rId1065" xr:uid="{00000000-0004-0000-0F00-000029040000}"/>
    <hyperlink ref="C549" r:id="rId1066" xr:uid="{00000000-0004-0000-0F00-00002A040000}"/>
    <hyperlink ref="A550" r:id="rId1067" xr:uid="{00000000-0004-0000-0F00-00002B040000}"/>
    <hyperlink ref="C550" r:id="rId1068" xr:uid="{00000000-0004-0000-0F00-00002C040000}"/>
    <hyperlink ref="A551" r:id="rId1069" xr:uid="{00000000-0004-0000-0F00-00002D040000}"/>
    <hyperlink ref="B551" r:id="rId1070" location="cite_note-EGM34-31" xr:uid="{00000000-0004-0000-0F00-00002E040000}"/>
    <hyperlink ref="C551" r:id="rId1071" xr:uid="{00000000-0004-0000-0F00-00002F040000}"/>
    <hyperlink ref="A552" r:id="rId1072" xr:uid="{00000000-0004-0000-0F00-000030040000}"/>
    <hyperlink ref="A553" r:id="rId1073" xr:uid="{00000000-0004-0000-0F00-000031040000}"/>
    <hyperlink ref="A554" r:id="rId1074" xr:uid="{00000000-0004-0000-0F00-000032040000}"/>
    <hyperlink ref="A555" r:id="rId1075" xr:uid="{00000000-0004-0000-0F00-000033040000}"/>
    <hyperlink ref="A556" r:id="rId1076" xr:uid="{00000000-0004-0000-0F00-000034040000}"/>
    <hyperlink ref="A557" r:id="rId1077" xr:uid="{00000000-0004-0000-0F00-000035040000}"/>
    <hyperlink ref="B557" r:id="rId1078" location="cite_note-EGM42a-17" xr:uid="{00000000-0004-0000-0F00-000036040000}"/>
    <hyperlink ref="A558" r:id="rId1079" xr:uid="{00000000-0004-0000-0F00-000037040000}"/>
    <hyperlink ref="A559" r:id="rId1080" xr:uid="{00000000-0004-0000-0F00-000038040000}"/>
    <hyperlink ref="A560" r:id="rId1081" xr:uid="{00000000-0004-0000-0F00-000039040000}"/>
    <hyperlink ref="C560" r:id="rId1082" xr:uid="{00000000-0004-0000-0F00-00003A040000}"/>
    <hyperlink ref="A561" r:id="rId1083" xr:uid="{00000000-0004-0000-0F00-00003B040000}"/>
    <hyperlink ref="C561" r:id="rId1084" xr:uid="{00000000-0004-0000-0F00-00003C040000}"/>
    <hyperlink ref="A563" r:id="rId1085" xr:uid="{00000000-0004-0000-0F00-00003D040000}"/>
    <hyperlink ref="B563" r:id="rId1086" location="cite_note-EGM41a-27" xr:uid="{00000000-0004-0000-0F00-00003E040000}"/>
    <hyperlink ref="A564" r:id="rId1087" xr:uid="{00000000-0004-0000-0F00-00003F040000}"/>
    <hyperlink ref="C564" r:id="rId1088" xr:uid="{00000000-0004-0000-0F00-000040040000}"/>
    <hyperlink ref="A565" r:id="rId1089" xr:uid="{00000000-0004-0000-0F00-000041040000}"/>
    <hyperlink ref="C565" r:id="rId1090" xr:uid="{00000000-0004-0000-0F00-000042040000}"/>
    <hyperlink ref="A566" r:id="rId1091" xr:uid="{00000000-0004-0000-0F00-000043040000}"/>
    <hyperlink ref="B566" r:id="rId1092" location="cite_note-EGM41a-27" xr:uid="{00000000-0004-0000-0F00-000044040000}"/>
    <hyperlink ref="C566" r:id="rId1093" xr:uid="{00000000-0004-0000-0F00-000045040000}"/>
    <hyperlink ref="A567" r:id="rId1094" xr:uid="{00000000-0004-0000-0F00-000046040000}"/>
    <hyperlink ref="B568" r:id="rId1095" location="cite_note-EGM38-32" xr:uid="{00000000-0004-0000-0F00-000047040000}"/>
    <hyperlink ref="C568" r:id="rId1096" xr:uid="{00000000-0004-0000-0F00-000048040000}"/>
    <hyperlink ref="A569" r:id="rId1097" xr:uid="{00000000-0004-0000-0F00-000049040000}"/>
    <hyperlink ref="A570" r:id="rId1098" xr:uid="{00000000-0004-0000-0F00-00004A040000}"/>
    <hyperlink ref="A571" r:id="rId1099" xr:uid="{00000000-0004-0000-0F00-00004B040000}"/>
    <hyperlink ref="B571" r:id="rId1100" location="cite_note-EGM38-32" xr:uid="{00000000-0004-0000-0F00-00004C040000}"/>
    <hyperlink ref="A572" r:id="rId1101" xr:uid="{00000000-0004-0000-0F00-00004D040000}"/>
    <hyperlink ref="A573" r:id="rId1102" xr:uid="{00000000-0004-0000-0F00-00004E040000}"/>
    <hyperlink ref="B573" r:id="rId1103" location="cite_note-EGM38-32" xr:uid="{00000000-0004-0000-0F00-00004F040000}"/>
    <hyperlink ref="C573" r:id="rId1104" xr:uid="{00000000-0004-0000-0F00-000050040000}"/>
    <hyperlink ref="A574" r:id="rId1105" xr:uid="{00000000-0004-0000-0F00-000051040000}"/>
    <hyperlink ref="A575" r:id="rId1106" xr:uid="{00000000-0004-0000-0F00-000052040000}"/>
    <hyperlink ref="C576" r:id="rId1107" xr:uid="{00000000-0004-0000-0F00-000053040000}"/>
    <hyperlink ref="A577" r:id="rId1108" xr:uid="{00000000-0004-0000-0F00-000054040000}"/>
    <hyperlink ref="B577" r:id="rId1109" location="cite_note-EGM39b-53" xr:uid="{00000000-0004-0000-0F00-000055040000}"/>
    <hyperlink ref="A578" r:id="rId1110" xr:uid="{00000000-0004-0000-0F00-000056040000}"/>
    <hyperlink ref="C578" r:id="rId1111" xr:uid="{00000000-0004-0000-0F00-000057040000}"/>
    <hyperlink ref="A579" r:id="rId1112" xr:uid="{00000000-0004-0000-0F00-000058040000}"/>
    <hyperlink ref="A580" r:id="rId1113" xr:uid="{00000000-0004-0000-0F00-000059040000}"/>
    <hyperlink ref="B580" r:id="rId1114" location="cite_note-EGM33-16" xr:uid="{00000000-0004-0000-0F00-00005A040000}"/>
    <hyperlink ref="C580" r:id="rId1115" xr:uid="{00000000-0004-0000-0F00-00005B040000}"/>
    <hyperlink ref="A581" r:id="rId1116" xr:uid="{00000000-0004-0000-0F00-00005C040000}"/>
    <hyperlink ref="C581" r:id="rId1117" xr:uid="{00000000-0004-0000-0F00-00005D040000}"/>
    <hyperlink ref="A582" r:id="rId1118" xr:uid="{00000000-0004-0000-0F00-00005E040000}"/>
    <hyperlink ref="C582" r:id="rId1119" xr:uid="{00000000-0004-0000-0F00-00005F040000}"/>
    <hyperlink ref="A583" r:id="rId1120" location="Terminator_2:_Judgment_Day_(1991_film)_games" xr:uid="{00000000-0004-0000-0F00-000060040000}"/>
    <hyperlink ref="C583" r:id="rId1121" xr:uid="{00000000-0004-0000-0F00-000061040000}"/>
    <hyperlink ref="A584" r:id="rId1122" xr:uid="{00000000-0004-0000-0F00-000062040000}"/>
    <hyperlink ref="C584" r:id="rId1123" xr:uid="{00000000-0004-0000-0F00-000063040000}"/>
    <hyperlink ref="A585" r:id="rId1124" xr:uid="{00000000-0004-0000-0F00-000064040000}"/>
    <hyperlink ref="B585" r:id="rId1125" location="cite_note-EGM40b-29" xr:uid="{00000000-0004-0000-0F00-000065040000}"/>
    <hyperlink ref="C585" r:id="rId1126" xr:uid="{00000000-0004-0000-0F00-000066040000}"/>
    <hyperlink ref="A586" r:id="rId1127" xr:uid="{00000000-0004-0000-0F00-000067040000}"/>
    <hyperlink ref="C586" r:id="rId1128" xr:uid="{00000000-0004-0000-0F00-000068040000}"/>
    <hyperlink ref="A587" r:id="rId1129" xr:uid="{00000000-0004-0000-0F00-000069040000}"/>
    <hyperlink ref="C587" r:id="rId1130" xr:uid="{00000000-0004-0000-0F00-00006A040000}"/>
    <hyperlink ref="A588" r:id="rId1131" xr:uid="{00000000-0004-0000-0F00-00006B040000}"/>
    <hyperlink ref="B588" r:id="rId1132" location="cite_note-EGM36-19" xr:uid="{00000000-0004-0000-0F00-00006C040000}"/>
    <hyperlink ref="C588" r:id="rId1133" xr:uid="{00000000-0004-0000-0F00-00006D040000}"/>
    <hyperlink ref="A589" r:id="rId1134" xr:uid="{00000000-0004-0000-0F00-00006E040000}"/>
    <hyperlink ref="C589" r:id="rId1135" xr:uid="{00000000-0004-0000-0F00-00006F040000}"/>
    <hyperlink ref="A590" r:id="rId1136" xr:uid="{00000000-0004-0000-0F00-000070040000}"/>
    <hyperlink ref="B590" r:id="rId1137" location="cite_note-EGM38-32" xr:uid="{00000000-0004-0000-0F00-000071040000}"/>
    <hyperlink ref="C590" r:id="rId1138" xr:uid="{00000000-0004-0000-0F00-000072040000}"/>
    <hyperlink ref="A591" r:id="rId1139" xr:uid="{00000000-0004-0000-0F00-000073040000}"/>
    <hyperlink ref="C591" r:id="rId1140" xr:uid="{00000000-0004-0000-0F00-000074040000}"/>
    <hyperlink ref="A592" r:id="rId1141" xr:uid="{00000000-0004-0000-0F00-000075040000}"/>
    <hyperlink ref="A593" r:id="rId1142" xr:uid="{00000000-0004-0000-0F00-000076040000}"/>
    <hyperlink ref="C593" r:id="rId1143" xr:uid="{00000000-0004-0000-0F00-000077040000}"/>
    <hyperlink ref="A594" r:id="rId1144" xr:uid="{00000000-0004-0000-0F00-000078040000}"/>
    <hyperlink ref="A595" r:id="rId1145" xr:uid="{00000000-0004-0000-0F00-000079040000}"/>
    <hyperlink ref="A596" r:id="rId1146" xr:uid="{00000000-0004-0000-0F00-00007A040000}"/>
    <hyperlink ref="C597" r:id="rId1147" xr:uid="{00000000-0004-0000-0F00-00007B040000}"/>
    <hyperlink ref="A598" r:id="rId1148" xr:uid="{00000000-0004-0000-0F00-00007C040000}"/>
    <hyperlink ref="C598" r:id="rId1149" xr:uid="{00000000-0004-0000-0F00-00007D040000}"/>
    <hyperlink ref="A599" r:id="rId1150" xr:uid="{00000000-0004-0000-0F00-00007E040000}"/>
    <hyperlink ref="B599" r:id="rId1151" location="cite_note-EGM41a-27" xr:uid="{00000000-0004-0000-0F00-00007F040000}"/>
    <hyperlink ref="C599" r:id="rId1152" xr:uid="{00000000-0004-0000-0F00-000080040000}"/>
    <hyperlink ref="A600" r:id="rId1153" xr:uid="{00000000-0004-0000-0F00-000081040000}"/>
    <hyperlink ref="B600" r:id="rId1154" location="cite_note-EGM41a-27" xr:uid="{00000000-0004-0000-0F00-000082040000}"/>
    <hyperlink ref="A601" r:id="rId1155" location="Mega_Drive_version" xr:uid="{00000000-0004-0000-0F00-000083040000}"/>
    <hyperlink ref="A602" r:id="rId1156" xr:uid="{00000000-0004-0000-0F00-000084040000}"/>
    <hyperlink ref="B602" r:id="rId1157" location="cite_note-EGM32-30" xr:uid="{00000000-0004-0000-0F00-000085040000}"/>
    <hyperlink ref="C602" r:id="rId1158" xr:uid="{00000000-0004-0000-0F00-000086040000}"/>
    <hyperlink ref="A603" r:id="rId1159" xr:uid="{00000000-0004-0000-0F00-000087040000}"/>
    <hyperlink ref="C603" r:id="rId1160" xr:uid="{00000000-0004-0000-0F00-000088040000}"/>
    <hyperlink ref="A604" r:id="rId1161" xr:uid="{00000000-0004-0000-0F00-000089040000}"/>
    <hyperlink ref="C604" r:id="rId1162" xr:uid="{00000000-0004-0000-0F00-00008A040000}"/>
    <hyperlink ref="A605" r:id="rId1163" xr:uid="{00000000-0004-0000-0F00-00008B040000}"/>
    <hyperlink ref="C605" r:id="rId1164" xr:uid="{00000000-0004-0000-0F00-00008C040000}"/>
    <hyperlink ref="A606" r:id="rId1165" xr:uid="{00000000-0004-0000-0F00-00008D040000}"/>
    <hyperlink ref="A607" r:id="rId1166" xr:uid="{00000000-0004-0000-0F00-00008E040000}"/>
    <hyperlink ref="B607" r:id="rId1167" location="cite_note-EGM42a-17" xr:uid="{00000000-0004-0000-0F00-00008F040000}"/>
    <hyperlink ref="C607" r:id="rId1168" xr:uid="{00000000-0004-0000-0F00-000090040000}"/>
    <hyperlink ref="A608" r:id="rId1169" xr:uid="{00000000-0004-0000-0F00-000091040000}"/>
    <hyperlink ref="C608" r:id="rId1170" xr:uid="{00000000-0004-0000-0F00-000092040000}"/>
    <hyperlink ref="A609" r:id="rId1171" xr:uid="{00000000-0004-0000-0F00-000093040000}"/>
    <hyperlink ref="C609" r:id="rId1172" xr:uid="{00000000-0004-0000-0F00-000094040000}"/>
    <hyperlink ref="A610" r:id="rId1173" xr:uid="{00000000-0004-0000-0F00-000095040000}"/>
    <hyperlink ref="A611" r:id="rId1174" xr:uid="{00000000-0004-0000-0F00-000096040000}"/>
    <hyperlink ref="C611" r:id="rId1175" xr:uid="{00000000-0004-0000-0F00-000097040000}"/>
    <hyperlink ref="A612" r:id="rId1176" xr:uid="{00000000-0004-0000-0F00-000098040000}"/>
    <hyperlink ref="A613" r:id="rId1177" xr:uid="{00000000-0004-0000-0F00-000099040000}"/>
    <hyperlink ref="C614" r:id="rId1178" xr:uid="{00000000-0004-0000-0F00-00009A040000}"/>
    <hyperlink ref="A615" r:id="rId1179" xr:uid="{00000000-0004-0000-0F00-00009B040000}"/>
    <hyperlink ref="C615" r:id="rId1180" xr:uid="{00000000-0004-0000-0F00-00009C040000}"/>
    <hyperlink ref="A616" r:id="rId1181" xr:uid="{00000000-0004-0000-0F00-00009D040000}"/>
    <hyperlink ref="B616" r:id="rId1182" location="cite_note-EGM38-32" xr:uid="{00000000-0004-0000-0F00-00009E040000}"/>
    <hyperlink ref="C616" r:id="rId1183" xr:uid="{00000000-0004-0000-0F00-00009F040000}"/>
    <hyperlink ref="A617" r:id="rId1184" xr:uid="{00000000-0004-0000-0F00-0000A0040000}"/>
    <hyperlink ref="C617" r:id="rId1185" xr:uid="{00000000-0004-0000-0F00-0000A1040000}"/>
    <hyperlink ref="A618" r:id="rId1186" xr:uid="{00000000-0004-0000-0F00-0000A2040000}"/>
    <hyperlink ref="C618" r:id="rId1187" xr:uid="{00000000-0004-0000-0F00-0000A3040000}"/>
    <hyperlink ref="A619" r:id="rId1188" xr:uid="{00000000-0004-0000-0F00-0000A4040000}"/>
    <hyperlink ref="C619" r:id="rId1189" xr:uid="{00000000-0004-0000-0F00-0000A5040000}"/>
    <hyperlink ref="C620" r:id="rId1190" xr:uid="{00000000-0004-0000-0F00-0000A6040000}"/>
    <hyperlink ref="A621" r:id="rId1191" xr:uid="{00000000-0004-0000-0F00-0000A7040000}"/>
    <hyperlink ref="A622" r:id="rId1192" xr:uid="{00000000-0004-0000-0F00-0000A8040000}"/>
    <hyperlink ref="C622" r:id="rId1193" xr:uid="{00000000-0004-0000-0F00-0000A9040000}"/>
    <hyperlink ref="A623" r:id="rId1194" xr:uid="{00000000-0004-0000-0F00-0000AA040000}"/>
    <hyperlink ref="C623" r:id="rId1195" xr:uid="{00000000-0004-0000-0F00-0000AB040000}"/>
    <hyperlink ref="A624" r:id="rId1196" xr:uid="{00000000-0004-0000-0F00-0000AC040000}"/>
    <hyperlink ref="C624" r:id="rId1197" xr:uid="{00000000-0004-0000-0F00-0000AD040000}"/>
    <hyperlink ref="A625" r:id="rId1198" xr:uid="{00000000-0004-0000-0F00-0000AE040000}"/>
    <hyperlink ref="C625" r:id="rId1199" xr:uid="{00000000-0004-0000-0F00-0000AF040000}"/>
    <hyperlink ref="A626" r:id="rId1200" xr:uid="{00000000-0004-0000-0F00-0000B0040000}"/>
    <hyperlink ref="B626" r:id="rId1201" location="cite_note-Gargoyles-Toy-Story-37" xr:uid="{00000000-0004-0000-0F00-0000B1040000}"/>
    <hyperlink ref="C626" r:id="rId1202" xr:uid="{00000000-0004-0000-0F00-0000B2040000}"/>
    <hyperlink ref="A627" r:id="rId1203" xr:uid="{00000000-0004-0000-0F00-0000B3040000}"/>
    <hyperlink ref="A628" r:id="rId1204" xr:uid="{00000000-0004-0000-0F00-0000B4040000}"/>
    <hyperlink ref="A629" r:id="rId1205" xr:uid="{00000000-0004-0000-0F00-0000B5040000}"/>
    <hyperlink ref="B629" r:id="rId1206" location="cite_note-EGM33-16" xr:uid="{00000000-0004-0000-0F00-0000B6040000}"/>
    <hyperlink ref="C629" r:id="rId1207" xr:uid="{00000000-0004-0000-0F00-0000B7040000}"/>
    <hyperlink ref="A630" r:id="rId1208" xr:uid="{00000000-0004-0000-0F00-0000B8040000}"/>
    <hyperlink ref="C630" r:id="rId1209" xr:uid="{00000000-0004-0000-0F00-0000B9040000}"/>
    <hyperlink ref="A631" r:id="rId1210" xr:uid="{00000000-0004-0000-0F00-0000BA040000}"/>
    <hyperlink ref="C631" r:id="rId1211" xr:uid="{00000000-0004-0000-0F00-0000BB040000}"/>
    <hyperlink ref="A632" r:id="rId1212" xr:uid="{00000000-0004-0000-0F00-0000BC040000}"/>
    <hyperlink ref="B632" r:id="rId1213" location="cite_note-EGM30-21" xr:uid="{00000000-0004-0000-0F00-0000BD040000}"/>
    <hyperlink ref="A633" r:id="rId1214" xr:uid="{00000000-0004-0000-0F00-0000BE040000}"/>
    <hyperlink ref="C633" r:id="rId1215" xr:uid="{00000000-0004-0000-0F00-0000BF040000}"/>
    <hyperlink ref="A634" r:id="rId1216" xr:uid="{00000000-0004-0000-0F00-0000C0040000}"/>
    <hyperlink ref="C634" r:id="rId1217" xr:uid="{00000000-0004-0000-0F00-0000C1040000}"/>
    <hyperlink ref="A635" r:id="rId1218" xr:uid="{00000000-0004-0000-0F00-0000C2040000}"/>
    <hyperlink ref="C635" r:id="rId1219" xr:uid="{00000000-0004-0000-0F00-0000C3040000}"/>
    <hyperlink ref="A636" r:id="rId1220" xr:uid="{00000000-0004-0000-0F00-0000C4040000}"/>
    <hyperlink ref="C636" r:id="rId1221" xr:uid="{00000000-0004-0000-0F00-0000C5040000}"/>
    <hyperlink ref="A637" r:id="rId1222" xr:uid="{00000000-0004-0000-0F00-0000C6040000}"/>
    <hyperlink ref="C637" r:id="rId1223" xr:uid="{00000000-0004-0000-0F00-0000C7040000}"/>
    <hyperlink ref="A638" r:id="rId1224" xr:uid="{00000000-0004-0000-0F00-0000C8040000}"/>
    <hyperlink ref="B638" r:id="rId1225" location="cite_note-EGM32-30" xr:uid="{00000000-0004-0000-0F00-0000C9040000}"/>
    <hyperlink ref="C638" r:id="rId1226" xr:uid="{00000000-0004-0000-0F00-0000CA040000}"/>
    <hyperlink ref="A639" r:id="rId1227" xr:uid="{00000000-0004-0000-0F00-0000CB040000}"/>
    <hyperlink ref="C639" r:id="rId1228" xr:uid="{00000000-0004-0000-0F00-0000CC040000}"/>
    <hyperlink ref="A640" r:id="rId1229" xr:uid="{00000000-0004-0000-0F00-0000CD040000}"/>
    <hyperlink ref="C640" r:id="rId1230" xr:uid="{00000000-0004-0000-0F00-0000CE040000}"/>
    <hyperlink ref="A641" r:id="rId1231" xr:uid="{00000000-0004-0000-0F00-0000CF040000}"/>
    <hyperlink ref="B641" r:id="rId1232" location="cite_note-EGM41a-27" xr:uid="{00000000-0004-0000-0F00-0000D0040000}"/>
    <hyperlink ref="A642" r:id="rId1233" xr:uid="{00000000-0004-0000-0F00-0000D1040000}"/>
    <hyperlink ref="A643" r:id="rId1234" xr:uid="{00000000-0004-0000-0F00-0000D2040000}"/>
    <hyperlink ref="B643" r:id="rId1235" location="cite_note-EGM40a-20" xr:uid="{00000000-0004-0000-0F00-0000D3040000}"/>
    <hyperlink ref="A644" r:id="rId1236" xr:uid="{00000000-0004-0000-0F00-0000D4040000}"/>
    <hyperlink ref="A645" r:id="rId1237" xr:uid="{00000000-0004-0000-0F00-0000D5040000}"/>
    <hyperlink ref="C645" r:id="rId1238" xr:uid="{00000000-0004-0000-0F00-0000D6040000}"/>
    <hyperlink ref="A646" r:id="rId1239" xr:uid="{00000000-0004-0000-0F00-0000D7040000}"/>
    <hyperlink ref="B646" r:id="rId1240" location="cite_note-EGM32-30" xr:uid="{00000000-0004-0000-0F00-0000D8040000}"/>
    <hyperlink ref="C646" r:id="rId1241" xr:uid="{00000000-0004-0000-0F00-0000D9040000}"/>
    <hyperlink ref="A647" r:id="rId1242" xr:uid="{00000000-0004-0000-0F00-0000DA040000}"/>
    <hyperlink ref="C647" r:id="rId1243" xr:uid="{00000000-0004-0000-0F00-0000DB040000}"/>
    <hyperlink ref="A648" r:id="rId1244" xr:uid="{00000000-0004-0000-0F00-0000DC040000}"/>
    <hyperlink ref="C648" r:id="rId1245" xr:uid="{00000000-0004-0000-0F00-0000DD040000}"/>
    <hyperlink ref="A649" r:id="rId1246" xr:uid="{00000000-0004-0000-0F00-0000DE040000}"/>
    <hyperlink ref="C649" r:id="rId1247" xr:uid="{00000000-0004-0000-0F00-0000DF040000}"/>
    <hyperlink ref="A650" r:id="rId1248" xr:uid="{00000000-0004-0000-0F00-0000E0040000}"/>
    <hyperlink ref="C650" r:id="rId1249" xr:uid="{00000000-0004-0000-0F00-0000E1040000}"/>
    <hyperlink ref="A651" r:id="rId1250" xr:uid="{00000000-0004-0000-0F00-0000E2040000}"/>
    <hyperlink ref="C651" r:id="rId1251" xr:uid="{00000000-0004-0000-0F00-0000E3040000}"/>
    <hyperlink ref="A652" r:id="rId1252" xr:uid="{00000000-0004-0000-0F00-0000E4040000}"/>
    <hyperlink ref="C652" r:id="rId1253" xr:uid="{00000000-0004-0000-0F00-0000E5040000}"/>
    <hyperlink ref="A653" r:id="rId1254" xr:uid="{00000000-0004-0000-0F00-0000E6040000}"/>
    <hyperlink ref="C653" r:id="rId1255" xr:uid="{00000000-0004-0000-0F00-0000E7040000}"/>
    <hyperlink ref="A654" r:id="rId1256" xr:uid="{00000000-0004-0000-0F00-0000E8040000}"/>
    <hyperlink ref="C654" r:id="rId1257" xr:uid="{00000000-0004-0000-0F00-0000E9040000}"/>
    <hyperlink ref="A655" r:id="rId1258" xr:uid="{00000000-0004-0000-0F00-0000EA040000}"/>
    <hyperlink ref="C655" r:id="rId1259" xr:uid="{00000000-0004-0000-0F00-0000EB040000}"/>
    <hyperlink ref="A656" r:id="rId1260" xr:uid="{00000000-0004-0000-0F00-0000EC040000}"/>
    <hyperlink ref="C656" r:id="rId1261" xr:uid="{00000000-0004-0000-0F00-0000ED040000}"/>
    <hyperlink ref="A657" r:id="rId1262" xr:uid="{00000000-0004-0000-0F00-0000EE040000}"/>
    <hyperlink ref="C657" r:id="rId1263" xr:uid="{00000000-0004-0000-0F00-0000EF040000}"/>
    <hyperlink ref="A658" r:id="rId1264" xr:uid="{00000000-0004-0000-0F00-0000F0040000}"/>
    <hyperlink ref="C658" r:id="rId1265" xr:uid="{00000000-0004-0000-0F00-0000F1040000}"/>
    <hyperlink ref="A659" r:id="rId1266" xr:uid="{00000000-0004-0000-0F00-0000F2040000}"/>
    <hyperlink ref="A660" r:id="rId1267" xr:uid="{00000000-0004-0000-0F00-0000F3040000}"/>
    <hyperlink ref="C660" r:id="rId1268" xr:uid="{00000000-0004-0000-0F00-0000F4040000}"/>
    <hyperlink ref="A661" r:id="rId1269" xr:uid="{00000000-0004-0000-0F00-0000F5040000}"/>
    <hyperlink ref="A662" r:id="rId1270" xr:uid="{00000000-0004-0000-0F00-0000F6040000}"/>
    <hyperlink ref="A663" r:id="rId1271" xr:uid="{00000000-0004-0000-0F00-0000F7040000}"/>
    <hyperlink ref="B663" r:id="rId1272" location="cite_note-EGM35-26" xr:uid="{00000000-0004-0000-0F00-0000F8040000}"/>
    <hyperlink ref="A664" r:id="rId1273" xr:uid="{00000000-0004-0000-0F00-0000F9040000}"/>
    <hyperlink ref="B664" r:id="rId1274" location="cite_note-EGM29-23" xr:uid="{00000000-0004-0000-0F00-0000FA040000}"/>
    <hyperlink ref="C664" r:id="rId1275" xr:uid="{00000000-0004-0000-0F00-0000FB040000}"/>
    <hyperlink ref="A665" r:id="rId1276" xr:uid="{00000000-0004-0000-0F00-0000FC040000}"/>
    <hyperlink ref="A666" r:id="rId1277" xr:uid="{00000000-0004-0000-0F00-0000FD040000}"/>
    <hyperlink ref="C666" r:id="rId1278" xr:uid="{00000000-0004-0000-0F00-0000FE040000}"/>
    <hyperlink ref="A667" r:id="rId1279" xr:uid="{00000000-0004-0000-0F00-0000FF040000}"/>
    <hyperlink ref="C667" r:id="rId1280" xr:uid="{00000000-0004-0000-0F00-000000050000}"/>
    <hyperlink ref="A668" r:id="rId1281" xr:uid="{00000000-0004-0000-0F00-000001050000}"/>
    <hyperlink ref="B668" r:id="rId1282" location="cite_note-EGM36-19" xr:uid="{00000000-0004-0000-0F00-000002050000}"/>
    <hyperlink ref="C668" r:id="rId1283" xr:uid="{00000000-0004-0000-0F00-000003050000}"/>
    <hyperlink ref="A669" r:id="rId1284" xr:uid="{00000000-0004-0000-0F00-000004050000}"/>
    <hyperlink ref="B669" r:id="rId1285" location="cite_note-EGM39b-53" xr:uid="{00000000-0004-0000-0F00-000005050000}"/>
    <hyperlink ref="C669" r:id="rId1286" xr:uid="{00000000-0004-0000-0F00-000006050000}"/>
    <hyperlink ref="A670" r:id="rId1287" xr:uid="{00000000-0004-0000-0F00-000007050000}"/>
    <hyperlink ref="B670" r:id="rId1288" location="cite_note-EGM32-30" xr:uid="{00000000-0004-0000-0F00-000008050000}"/>
    <hyperlink ref="C670" r:id="rId1289" xr:uid="{00000000-0004-0000-0F00-000009050000}"/>
    <hyperlink ref="A671" r:id="rId1290" xr:uid="{00000000-0004-0000-0F00-00000A050000}"/>
    <hyperlink ref="C671" r:id="rId1291" xr:uid="{00000000-0004-0000-0F00-00000B050000}"/>
    <hyperlink ref="A672" r:id="rId1292" xr:uid="{00000000-0004-0000-0F00-00000C050000}"/>
    <hyperlink ref="C672" r:id="rId1293" xr:uid="{00000000-0004-0000-0F00-00000D050000}"/>
    <hyperlink ref="C673" r:id="rId1294" xr:uid="{00000000-0004-0000-0F00-00000E050000}"/>
    <hyperlink ref="A674" r:id="rId1295" xr:uid="{00000000-0004-0000-0F00-00000F050000}"/>
    <hyperlink ref="B674" r:id="rId1296" location="cite_note-EGM30-21" xr:uid="{00000000-0004-0000-0F00-000010050000}"/>
    <hyperlink ref="C674" r:id="rId1297" xr:uid="{00000000-0004-0000-0F00-000011050000}"/>
    <hyperlink ref="A675" r:id="rId1298" xr:uid="{00000000-0004-0000-0F00-000012050000}"/>
    <hyperlink ref="C675" r:id="rId1299" xr:uid="{00000000-0004-0000-0F00-000013050000}"/>
    <hyperlink ref="A676" r:id="rId1300" xr:uid="{00000000-0004-0000-0F00-000014050000}"/>
    <hyperlink ref="C676" r:id="rId1301" xr:uid="{00000000-0004-0000-0F00-000015050000}"/>
    <hyperlink ref="A677" r:id="rId1302" xr:uid="{00000000-0004-0000-0F00-000016050000}"/>
    <hyperlink ref="C677" r:id="rId1303" location="Video_games" xr:uid="{00000000-0004-0000-0F00-000017050000}"/>
    <hyperlink ref="A678" r:id="rId1304" xr:uid="{00000000-0004-0000-0F00-000018050000}"/>
    <hyperlink ref="C678" r:id="rId1305" xr:uid="{00000000-0004-0000-0F00-000019050000}"/>
    <hyperlink ref="A679" r:id="rId1306" xr:uid="{00000000-0004-0000-0F00-00001A050000}"/>
    <hyperlink ref="B679" r:id="rId1307" location="cite_note-EGM32-30" xr:uid="{00000000-0004-0000-0F00-00001B050000}"/>
    <hyperlink ref="C679" r:id="rId1308" xr:uid="{00000000-0004-0000-0F00-00001C050000}"/>
    <hyperlink ref="A680" r:id="rId1309" xr:uid="{00000000-0004-0000-0F00-00001D050000}"/>
    <hyperlink ref="A681" r:id="rId1310" xr:uid="{00000000-0004-0000-0F00-00001E050000}"/>
    <hyperlink ref="C681" r:id="rId1311" xr:uid="{00000000-0004-0000-0F00-00001F050000}"/>
    <hyperlink ref="B682" r:id="rId1312" location="cite_note-EGM40b-29" xr:uid="{00000000-0004-0000-0F00-000020050000}"/>
    <hyperlink ref="C682" r:id="rId1313" xr:uid="{00000000-0004-0000-0F00-000021050000}"/>
    <hyperlink ref="A683" r:id="rId1314" xr:uid="{00000000-0004-0000-0F00-000022050000}"/>
    <hyperlink ref="C683" r:id="rId1315" xr:uid="{00000000-0004-0000-0F00-000023050000}"/>
    <hyperlink ref="A684" r:id="rId1316" xr:uid="{00000000-0004-0000-0F00-000024050000}"/>
    <hyperlink ref="C684" r:id="rId1317" xr:uid="{00000000-0004-0000-0F00-000025050000}"/>
    <hyperlink ref="A685" r:id="rId1318" xr:uid="{00000000-0004-0000-0F00-000026050000}"/>
    <hyperlink ref="C685" r:id="rId1319" xr:uid="{00000000-0004-0000-0F00-000027050000}"/>
    <hyperlink ref="A686" r:id="rId1320" xr:uid="{00000000-0004-0000-0F00-000028050000}"/>
    <hyperlink ref="C686" r:id="rId1321" xr:uid="{00000000-0004-0000-0F00-000029050000}"/>
    <hyperlink ref="A687" r:id="rId1322" xr:uid="{00000000-0004-0000-0F00-00002A050000}"/>
    <hyperlink ref="C687" r:id="rId1323" xr:uid="{00000000-0004-0000-0F00-00002B050000}"/>
    <hyperlink ref="C688" r:id="rId1324" xr:uid="{00000000-0004-0000-0F00-00002C050000}"/>
    <hyperlink ref="B689" r:id="rId1325" location="cite_note-55" xr:uid="{00000000-0004-0000-0F00-00002D050000}"/>
    <hyperlink ref="C689" r:id="rId1326" xr:uid="{00000000-0004-0000-0F00-00002E050000}"/>
    <hyperlink ref="A690" r:id="rId1327" xr:uid="{00000000-0004-0000-0F00-00002F050000}"/>
    <hyperlink ref="C690" r:id="rId1328" xr:uid="{00000000-0004-0000-0F00-000030050000}"/>
    <hyperlink ref="A691" r:id="rId1329" xr:uid="{00000000-0004-0000-0F00-000031050000}"/>
    <hyperlink ref="C691" r:id="rId1330" xr:uid="{00000000-0004-0000-0F00-000032050000}"/>
    <hyperlink ref="A692" r:id="rId1331" xr:uid="{00000000-0004-0000-0F00-000033050000}"/>
    <hyperlink ref="B692" r:id="rId1332" location="cite_note-EGM41a-27" xr:uid="{00000000-0004-0000-0F00-000034050000}"/>
    <hyperlink ref="C692" r:id="rId1333" xr:uid="{00000000-0004-0000-0F00-000035050000}"/>
    <hyperlink ref="A693" r:id="rId1334" xr:uid="{00000000-0004-0000-0F00-000036050000}"/>
    <hyperlink ref="C693" r:id="rId1335" xr:uid="{00000000-0004-0000-0F00-000037050000}"/>
    <hyperlink ref="A694" r:id="rId1336" xr:uid="{00000000-0004-0000-0F00-000038050000}"/>
    <hyperlink ref="C694" r:id="rId1337" xr:uid="{00000000-0004-0000-0F00-000039050000}"/>
    <hyperlink ref="A695" r:id="rId1338" xr:uid="{00000000-0004-0000-0F00-00003A050000}"/>
    <hyperlink ref="C695" r:id="rId1339" xr:uid="{00000000-0004-0000-0F00-00003B050000}"/>
    <hyperlink ref="A696" r:id="rId1340" xr:uid="{00000000-0004-0000-0F00-00003C050000}"/>
    <hyperlink ref="B696" r:id="rId1341" location="cite_note-56" xr:uid="{00000000-0004-0000-0F00-00003D050000}"/>
    <hyperlink ref="C696" r:id="rId1342" xr:uid="{00000000-0004-0000-0F00-00003E050000}"/>
    <hyperlink ref="A697" r:id="rId1343" xr:uid="{00000000-0004-0000-0F00-00003F050000}"/>
    <hyperlink ref="B697" r:id="rId1344" location="cite_note-EGM29-23" xr:uid="{00000000-0004-0000-0F00-000040050000}"/>
    <hyperlink ref="C697" r:id="rId1345" xr:uid="{00000000-0004-0000-0F00-000041050000}"/>
    <hyperlink ref="A698" r:id="rId1346" xr:uid="{00000000-0004-0000-0F00-000042050000}"/>
    <hyperlink ref="C698" r:id="rId1347" xr:uid="{00000000-0004-0000-0F00-000043050000}"/>
    <hyperlink ref="A699" r:id="rId1348" xr:uid="{00000000-0004-0000-0F00-000044050000}"/>
    <hyperlink ref="C699" r:id="rId1349" xr:uid="{00000000-0004-0000-0F00-000045050000}"/>
    <hyperlink ref="A700" r:id="rId1350" xr:uid="{00000000-0004-0000-0F00-000046050000}"/>
    <hyperlink ref="C700" r:id="rId1351" xr:uid="{00000000-0004-0000-0F00-000047050000}"/>
    <hyperlink ref="A701" r:id="rId1352" xr:uid="{00000000-0004-0000-0F00-000048050000}"/>
    <hyperlink ref="C701" r:id="rId1353" xr:uid="{00000000-0004-0000-0F00-000049050000}"/>
    <hyperlink ref="A702" r:id="rId1354" xr:uid="{00000000-0004-0000-0F00-00004A050000}"/>
    <hyperlink ref="C702" r:id="rId1355" xr:uid="{00000000-0004-0000-0F00-00004B050000}"/>
    <hyperlink ref="A703" r:id="rId1356" xr:uid="{00000000-0004-0000-0F00-00004C050000}"/>
    <hyperlink ref="C703" r:id="rId1357" xr:uid="{00000000-0004-0000-0F00-00004D050000}"/>
    <hyperlink ref="A704" r:id="rId1358" xr:uid="{00000000-0004-0000-0F00-00004E050000}"/>
    <hyperlink ref="C704" r:id="rId1359" xr:uid="{00000000-0004-0000-0F00-00004F05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I14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9.140625" customWidth="1"/>
    <col min="2" max="2" width="16.140625" customWidth="1"/>
    <col min="3" max="3" width="28.14062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 ht="12.75">
      <c r="A3" s="74" t="s">
        <v>8774</v>
      </c>
      <c r="B3" s="47">
        <v>1994</v>
      </c>
      <c r="C3" s="66" t="s">
        <v>7443</v>
      </c>
      <c r="D3" s="47" t="s">
        <v>6158</v>
      </c>
      <c r="E3" s="47" t="b">
        <v>0</v>
      </c>
      <c r="F3" s="47" t="b">
        <v>0</v>
      </c>
      <c r="G3" s="47"/>
      <c r="H3" s="47"/>
      <c r="I3" s="47"/>
    </row>
    <row r="4" spans="1:9" ht="12.75">
      <c r="A4" s="75" t="s">
        <v>14021</v>
      </c>
      <c r="B4" s="47">
        <v>1994</v>
      </c>
      <c r="C4" s="66" t="s">
        <v>14022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 ht="12.75">
      <c r="A5" s="68" t="s">
        <v>13397</v>
      </c>
      <c r="B5" s="47">
        <v>1995</v>
      </c>
      <c r="C5" s="66" t="s">
        <v>21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 ht="12.75">
      <c r="A6" s="75" t="s">
        <v>14023</v>
      </c>
      <c r="B6" s="47">
        <v>1993</v>
      </c>
      <c r="C6" s="66" t="s">
        <v>14024</v>
      </c>
      <c r="D6" s="47" t="s">
        <v>6158</v>
      </c>
      <c r="E6" s="47" t="b">
        <v>0</v>
      </c>
      <c r="F6" s="47" t="b">
        <v>0</v>
      </c>
      <c r="G6" s="47"/>
      <c r="H6" s="47"/>
      <c r="I6" s="47"/>
    </row>
    <row r="7" spans="1:9" ht="12.75">
      <c r="A7" s="75" t="s">
        <v>14025</v>
      </c>
      <c r="B7" s="49">
        <v>34029</v>
      </c>
      <c r="C7" s="66" t="s">
        <v>21</v>
      </c>
      <c r="D7" s="47" t="s">
        <v>6158</v>
      </c>
      <c r="E7" s="47" t="b">
        <v>0</v>
      </c>
      <c r="F7" s="47" t="b">
        <v>0</v>
      </c>
      <c r="G7" s="47"/>
      <c r="H7" s="47"/>
      <c r="I7" s="47"/>
    </row>
    <row r="8" spans="1:9" ht="12.75">
      <c r="A8" s="75" t="s">
        <v>14026</v>
      </c>
      <c r="B8" s="49">
        <v>34121</v>
      </c>
      <c r="C8" s="47" t="s">
        <v>21</v>
      </c>
      <c r="D8" s="47" t="s">
        <v>6158</v>
      </c>
      <c r="E8" s="47" t="b">
        <v>0</v>
      </c>
      <c r="F8" s="47" t="b">
        <v>0</v>
      </c>
      <c r="G8" s="47"/>
      <c r="H8" s="47"/>
      <c r="I8" s="47"/>
    </row>
    <row r="9" spans="1:9" ht="12.75">
      <c r="A9" s="75" t="s">
        <v>14027</v>
      </c>
      <c r="B9" s="47">
        <v>1994</v>
      </c>
      <c r="C9" s="47" t="s">
        <v>14028</v>
      </c>
      <c r="D9" s="47" t="s">
        <v>6158</v>
      </c>
      <c r="E9" s="47" t="b">
        <v>0</v>
      </c>
      <c r="F9" s="47" t="b">
        <v>0</v>
      </c>
      <c r="G9" s="47"/>
      <c r="H9" s="47"/>
      <c r="I9" s="47"/>
    </row>
    <row r="10" spans="1:9" ht="12.75">
      <c r="A10" s="75" t="s">
        <v>14029</v>
      </c>
      <c r="B10" s="47">
        <v>1994</v>
      </c>
      <c r="C10" s="66" t="s">
        <v>14030</v>
      </c>
      <c r="D10" s="47" t="s">
        <v>6158</v>
      </c>
      <c r="E10" s="47" t="b">
        <v>0</v>
      </c>
      <c r="F10" s="47" t="b">
        <v>0</v>
      </c>
      <c r="G10" s="47"/>
      <c r="H10" s="47"/>
      <c r="I10" s="47"/>
    </row>
    <row r="11" spans="1:9" ht="12.75">
      <c r="A11" s="75" t="s">
        <v>6950</v>
      </c>
      <c r="B11" s="49">
        <v>34029</v>
      </c>
      <c r="C11" s="66" t="s">
        <v>21</v>
      </c>
      <c r="D11" s="47" t="s">
        <v>6158</v>
      </c>
      <c r="E11" s="47" t="b">
        <v>0</v>
      </c>
      <c r="F11" s="47" t="b">
        <v>0</v>
      </c>
      <c r="G11" s="47"/>
      <c r="H11" s="47"/>
      <c r="I11" s="47"/>
    </row>
    <row r="12" spans="1:9" ht="12.75">
      <c r="A12" s="75" t="s">
        <v>14031</v>
      </c>
      <c r="B12" s="48">
        <v>34469</v>
      </c>
      <c r="C12" s="66" t="s">
        <v>14032</v>
      </c>
      <c r="D12" s="47" t="s">
        <v>6158</v>
      </c>
      <c r="E12" s="47" t="b">
        <v>0</v>
      </c>
      <c r="F12" s="47" t="b">
        <v>0</v>
      </c>
      <c r="G12" s="47"/>
      <c r="H12" s="47"/>
      <c r="I12" s="47"/>
    </row>
    <row r="13" spans="1:9" ht="12.75">
      <c r="A13" s="75" t="s">
        <v>14033</v>
      </c>
      <c r="B13" s="47">
        <v>1994</v>
      </c>
      <c r="C13" s="66" t="s">
        <v>7092</v>
      </c>
      <c r="D13" s="47" t="s">
        <v>6158</v>
      </c>
      <c r="E13" s="47" t="b">
        <v>0</v>
      </c>
      <c r="F13" s="47" t="b">
        <v>0</v>
      </c>
      <c r="G13" s="47"/>
      <c r="H13" s="47"/>
      <c r="I13" s="47"/>
    </row>
    <row r="14" spans="1:9" ht="12.75">
      <c r="A14" s="75" t="s">
        <v>8843</v>
      </c>
      <c r="B14" s="47">
        <v>1993</v>
      </c>
      <c r="C14" s="66" t="s">
        <v>7802</v>
      </c>
      <c r="D14" s="47" t="s">
        <v>6158</v>
      </c>
      <c r="E14" s="47" t="b">
        <v>0</v>
      </c>
      <c r="F14" s="47" t="b">
        <v>0</v>
      </c>
      <c r="G14" s="47"/>
      <c r="H14" s="47"/>
      <c r="I14" s="47"/>
    </row>
    <row r="15" spans="1:9" ht="12.75">
      <c r="A15" s="75" t="s">
        <v>14034</v>
      </c>
      <c r="B15" s="49">
        <v>33909</v>
      </c>
      <c r="C15" s="66" t="s">
        <v>14035</v>
      </c>
      <c r="D15" s="47" t="s">
        <v>6158</v>
      </c>
      <c r="E15" s="47" t="b">
        <v>0</v>
      </c>
      <c r="F15" s="47" t="b">
        <v>0</v>
      </c>
      <c r="G15" s="47"/>
      <c r="H15" s="47"/>
      <c r="I15" s="47"/>
    </row>
    <row r="16" spans="1:9" ht="12.75">
      <c r="A16" s="75" t="s">
        <v>14036</v>
      </c>
      <c r="B16" s="49">
        <v>34669</v>
      </c>
      <c r="C16" s="66" t="s">
        <v>21</v>
      </c>
      <c r="D16" s="47" t="s">
        <v>6158</v>
      </c>
      <c r="E16" s="47" t="b">
        <v>0</v>
      </c>
      <c r="F16" s="47" t="b">
        <v>0</v>
      </c>
      <c r="G16" s="47"/>
      <c r="H16" s="47"/>
      <c r="I16" s="47"/>
    </row>
    <row r="17" spans="1:9" ht="12.75">
      <c r="A17" s="75" t="s">
        <v>7442</v>
      </c>
      <c r="B17" s="49">
        <v>34274</v>
      </c>
      <c r="C17" s="66" t="s">
        <v>7443</v>
      </c>
      <c r="D17" s="47" t="s">
        <v>6158</v>
      </c>
      <c r="E17" s="47" t="b">
        <v>0</v>
      </c>
      <c r="F17" s="47" t="b">
        <v>0</v>
      </c>
      <c r="G17" s="47"/>
      <c r="H17" s="47"/>
      <c r="I17" s="47"/>
    </row>
    <row r="18" spans="1:9" ht="12.75">
      <c r="A18" s="75" t="s">
        <v>8866</v>
      </c>
      <c r="B18" s="49">
        <v>34639</v>
      </c>
      <c r="C18" s="66" t="s">
        <v>5966</v>
      </c>
      <c r="D18" s="47" t="s">
        <v>6158</v>
      </c>
      <c r="E18" s="47" t="b">
        <v>0</v>
      </c>
      <c r="F18" s="47" t="b">
        <v>0</v>
      </c>
      <c r="G18" s="47"/>
      <c r="H18" s="47"/>
      <c r="I18" s="47"/>
    </row>
    <row r="19" spans="1:9" ht="12.75">
      <c r="A19" s="68" t="s">
        <v>14037</v>
      </c>
      <c r="B19" s="49">
        <v>34486</v>
      </c>
      <c r="C19" s="47" t="s">
        <v>14038</v>
      </c>
      <c r="D19" s="47" t="s">
        <v>6158</v>
      </c>
      <c r="E19" s="47" t="b">
        <v>0</v>
      </c>
      <c r="F19" s="47" t="b">
        <v>0</v>
      </c>
      <c r="G19" s="47"/>
      <c r="H19" s="47"/>
      <c r="I19" s="47"/>
    </row>
    <row r="20" spans="1:9" ht="12.75">
      <c r="A20" s="75" t="s">
        <v>14039</v>
      </c>
      <c r="B20" s="47">
        <v>1994</v>
      </c>
      <c r="C20" s="66" t="s">
        <v>7443</v>
      </c>
      <c r="D20" s="47" t="s">
        <v>6158</v>
      </c>
      <c r="E20" s="47" t="b">
        <v>0</v>
      </c>
      <c r="F20" s="47" t="b">
        <v>0</v>
      </c>
      <c r="G20" s="47"/>
      <c r="H20" s="47"/>
      <c r="I20" s="47"/>
    </row>
    <row r="21" spans="1:9" ht="12.75">
      <c r="A21" s="75" t="s">
        <v>8891</v>
      </c>
      <c r="B21" s="49">
        <v>33970</v>
      </c>
      <c r="C21" s="66" t="s">
        <v>7443</v>
      </c>
      <c r="D21" s="47" t="s">
        <v>6158</v>
      </c>
      <c r="E21" s="47" t="b">
        <v>0</v>
      </c>
      <c r="F21" s="47" t="b">
        <v>0</v>
      </c>
      <c r="G21" s="47"/>
      <c r="H21" s="47"/>
      <c r="I21" s="47"/>
    </row>
    <row r="22" spans="1:9" ht="12.75">
      <c r="A22" s="75" t="s">
        <v>13515</v>
      </c>
      <c r="B22" s="47">
        <v>1993</v>
      </c>
      <c r="C22" s="66" t="s">
        <v>7463</v>
      </c>
      <c r="D22" s="47" t="s">
        <v>6158</v>
      </c>
      <c r="E22" s="47" t="b">
        <v>0</v>
      </c>
      <c r="F22" s="47" t="b">
        <v>0</v>
      </c>
      <c r="G22" s="47"/>
      <c r="H22" s="47"/>
      <c r="I22" s="47"/>
    </row>
    <row r="23" spans="1:9" ht="12.75">
      <c r="A23" s="75" t="s">
        <v>7513</v>
      </c>
      <c r="B23" s="49">
        <v>34274</v>
      </c>
      <c r="C23" s="66" t="s">
        <v>7443</v>
      </c>
      <c r="D23" s="47" t="s">
        <v>6158</v>
      </c>
      <c r="E23" s="47" t="b">
        <v>0</v>
      </c>
      <c r="F23" s="47" t="b">
        <v>0</v>
      </c>
      <c r="G23" s="47"/>
      <c r="H23" s="47"/>
      <c r="I23" s="47"/>
    </row>
    <row r="24" spans="1:9" ht="12.75">
      <c r="A24" s="75" t="s">
        <v>14040</v>
      </c>
      <c r="B24" s="49">
        <v>33909</v>
      </c>
      <c r="C24" s="66" t="s">
        <v>21</v>
      </c>
      <c r="D24" s="47" t="s">
        <v>6158</v>
      </c>
      <c r="E24" s="47" t="b">
        <v>0</v>
      </c>
      <c r="F24" s="47" t="b">
        <v>0</v>
      </c>
      <c r="G24" s="47"/>
      <c r="H24" s="47"/>
      <c r="I24" s="47"/>
    </row>
    <row r="25" spans="1:9" ht="12.75">
      <c r="A25" s="75" t="s">
        <v>14041</v>
      </c>
      <c r="B25" s="49">
        <v>34639</v>
      </c>
      <c r="C25" s="66" t="s">
        <v>21</v>
      </c>
      <c r="D25" s="47" t="s">
        <v>6158</v>
      </c>
      <c r="E25" s="47" t="b">
        <v>0</v>
      </c>
      <c r="F25" s="47" t="b">
        <v>0</v>
      </c>
      <c r="G25" s="47"/>
      <c r="H25" s="47"/>
      <c r="I25" s="47"/>
    </row>
    <row r="26" spans="1:9" ht="12.75">
      <c r="A26" s="75" t="s">
        <v>1212</v>
      </c>
      <c r="B26" s="49">
        <v>34608</v>
      </c>
      <c r="C26" s="47" t="s">
        <v>1213</v>
      </c>
      <c r="D26" s="47" t="s">
        <v>6158</v>
      </c>
      <c r="E26" s="47" t="b">
        <v>0</v>
      </c>
      <c r="F26" s="47" t="b">
        <v>0</v>
      </c>
      <c r="G26" s="47"/>
      <c r="H26" s="47"/>
      <c r="I26" s="47"/>
    </row>
    <row r="27" spans="1:9" ht="12.75">
      <c r="A27" s="75" t="s">
        <v>14042</v>
      </c>
      <c r="B27" s="47">
        <v>1994</v>
      </c>
      <c r="C27" s="66" t="s">
        <v>21</v>
      </c>
      <c r="D27" s="47" t="s">
        <v>6158</v>
      </c>
      <c r="E27" s="47" t="b">
        <v>0</v>
      </c>
      <c r="F27" s="47" t="b">
        <v>0</v>
      </c>
      <c r="G27" s="47"/>
      <c r="H27" s="47"/>
      <c r="I27" s="47"/>
    </row>
    <row r="28" spans="1:9" ht="12.75">
      <c r="A28" s="75" t="s">
        <v>8913</v>
      </c>
      <c r="B28" s="48">
        <v>35018</v>
      </c>
      <c r="C28" s="66" t="s">
        <v>11466</v>
      </c>
      <c r="D28" s="47" t="s">
        <v>6158</v>
      </c>
      <c r="E28" s="47" t="b">
        <v>0</v>
      </c>
      <c r="F28" s="47" t="b">
        <v>0</v>
      </c>
      <c r="G28" s="47"/>
      <c r="H28" s="47"/>
      <c r="I28" s="47"/>
    </row>
    <row r="29" spans="1:9" ht="12.75">
      <c r="A29" s="75" t="s">
        <v>14043</v>
      </c>
      <c r="B29" s="47">
        <v>1993</v>
      </c>
      <c r="C29" s="66" t="s">
        <v>21</v>
      </c>
      <c r="D29" s="47" t="s">
        <v>6158</v>
      </c>
      <c r="E29" s="47" t="b">
        <v>0</v>
      </c>
      <c r="F29" s="47" t="b">
        <v>0</v>
      </c>
      <c r="G29" s="47"/>
      <c r="H29" s="47"/>
      <c r="I29" s="47"/>
    </row>
    <row r="30" spans="1:9" ht="12.75">
      <c r="A30" s="75" t="s">
        <v>14044</v>
      </c>
      <c r="B30" s="47">
        <v>1993</v>
      </c>
      <c r="C30" s="66" t="s">
        <v>21</v>
      </c>
      <c r="D30" s="47" t="s">
        <v>6158</v>
      </c>
      <c r="E30" s="47" t="b">
        <v>0</v>
      </c>
      <c r="F30" s="47" t="b">
        <v>0</v>
      </c>
      <c r="G30" s="47"/>
      <c r="H30" s="47"/>
      <c r="I30" s="47"/>
    </row>
    <row r="31" spans="1:9" ht="12.75">
      <c r="A31" s="75" t="s">
        <v>1605</v>
      </c>
      <c r="B31" s="49">
        <v>34335</v>
      </c>
      <c r="C31" s="47" t="s">
        <v>14045</v>
      </c>
      <c r="D31" s="47" t="s">
        <v>6158</v>
      </c>
      <c r="E31" s="47" t="b">
        <v>0</v>
      </c>
      <c r="F31" s="47" t="b">
        <v>0</v>
      </c>
      <c r="G31" s="47"/>
      <c r="H31" s="47"/>
      <c r="I31" s="47"/>
    </row>
    <row r="32" spans="1:9" ht="12.75">
      <c r="A32" s="75" t="s">
        <v>14046</v>
      </c>
      <c r="B32" s="49">
        <v>34304</v>
      </c>
      <c r="C32" s="66" t="s">
        <v>7064</v>
      </c>
      <c r="D32" s="47" t="s">
        <v>6158</v>
      </c>
      <c r="E32" s="47" t="b">
        <v>0</v>
      </c>
      <c r="F32" s="47" t="b">
        <v>0</v>
      </c>
      <c r="G32" s="47"/>
      <c r="H32" s="47"/>
      <c r="I32" s="47"/>
    </row>
    <row r="33" spans="1:9" ht="12.75">
      <c r="A33" s="75" t="s">
        <v>14047</v>
      </c>
      <c r="B33" s="49">
        <v>34820</v>
      </c>
      <c r="C33" s="66" t="s">
        <v>21</v>
      </c>
      <c r="D33" s="47" t="s">
        <v>6158</v>
      </c>
      <c r="E33" s="47" t="b">
        <v>0</v>
      </c>
      <c r="F33" s="47" t="b">
        <v>0</v>
      </c>
      <c r="G33" s="47"/>
      <c r="H33" s="47"/>
      <c r="I33" s="47"/>
    </row>
    <row r="34" spans="1:9" ht="12.75">
      <c r="A34" s="75" t="s">
        <v>14048</v>
      </c>
      <c r="B34" s="49">
        <v>34578</v>
      </c>
      <c r="C34" s="47" t="s">
        <v>10347</v>
      </c>
      <c r="D34" s="47" t="s">
        <v>6158</v>
      </c>
      <c r="E34" s="47" t="b">
        <v>0</v>
      </c>
      <c r="F34" s="47" t="b">
        <v>0</v>
      </c>
      <c r="G34" s="47"/>
      <c r="H34" s="47"/>
      <c r="I34" s="47"/>
    </row>
    <row r="35" spans="1:9" ht="12.75">
      <c r="A35" s="75" t="s">
        <v>14049</v>
      </c>
      <c r="B35" s="49">
        <v>34820</v>
      </c>
      <c r="C35" s="66" t="s">
        <v>9473</v>
      </c>
      <c r="D35" s="47" t="s">
        <v>6158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75" t="s">
        <v>13580</v>
      </c>
      <c r="B36" s="49">
        <v>33939</v>
      </c>
      <c r="C36" s="66" t="s">
        <v>21</v>
      </c>
      <c r="D36" s="47" t="s">
        <v>6158</v>
      </c>
      <c r="E36" s="47" t="b">
        <v>0</v>
      </c>
      <c r="F36" s="47" t="b">
        <v>0</v>
      </c>
      <c r="G36" s="47"/>
      <c r="H36" s="47"/>
      <c r="I36" s="47"/>
    </row>
    <row r="37" spans="1:9" ht="12.75">
      <c r="A37" s="75" t="s">
        <v>14050</v>
      </c>
      <c r="B37" s="49">
        <v>34639</v>
      </c>
      <c r="C37" s="66" t="s">
        <v>21</v>
      </c>
      <c r="D37" s="47" t="s">
        <v>6158</v>
      </c>
      <c r="E37" s="47" t="b">
        <v>0</v>
      </c>
      <c r="F37" s="47" t="b">
        <v>0</v>
      </c>
      <c r="G37" s="47"/>
      <c r="H37" s="47"/>
      <c r="I37" s="47"/>
    </row>
    <row r="38" spans="1:9" ht="12.75">
      <c r="A38" s="75" t="s">
        <v>8947</v>
      </c>
      <c r="B38" s="47">
        <v>1994</v>
      </c>
      <c r="C38" s="66" t="s">
        <v>7443</v>
      </c>
      <c r="D38" s="47" t="s">
        <v>6158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75" t="s">
        <v>8948</v>
      </c>
      <c r="B39" s="49">
        <v>34639</v>
      </c>
      <c r="C39" s="66" t="s">
        <v>7443</v>
      </c>
      <c r="D39" s="47" t="s">
        <v>6158</v>
      </c>
      <c r="E39" s="47" t="b">
        <v>0</v>
      </c>
      <c r="F39" s="47" t="b">
        <v>0</v>
      </c>
      <c r="G39" s="47"/>
      <c r="H39" s="47"/>
      <c r="I39" s="47"/>
    </row>
    <row r="40" spans="1:9" ht="12.75">
      <c r="A40" s="75" t="s">
        <v>14051</v>
      </c>
      <c r="B40" s="47">
        <v>1994</v>
      </c>
      <c r="C40" s="47" t="s">
        <v>7443</v>
      </c>
      <c r="D40" s="47" t="s">
        <v>6158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75" t="s">
        <v>13588</v>
      </c>
      <c r="B41" s="49">
        <v>34639</v>
      </c>
      <c r="C41" s="66" t="s">
        <v>7443</v>
      </c>
      <c r="D41" s="47" t="s">
        <v>6158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75" t="s">
        <v>14052</v>
      </c>
      <c r="B42" s="49">
        <v>34731</v>
      </c>
      <c r="C42" s="47" t="s">
        <v>21</v>
      </c>
      <c r="D42" s="47" t="s">
        <v>6158</v>
      </c>
      <c r="E42" s="47" t="b">
        <v>0</v>
      </c>
      <c r="F42" s="47" t="b">
        <v>0</v>
      </c>
      <c r="G42" s="47"/>
      <c r="H42" s="47"/>
      <c r="I42" s="47"/>
    </row>
    <row r="43" spans="1:9" ht="12.75">
      <c r="A43" s="75" t="s">
        <v>14053</v>
      </c>
      <c r="B43" s="49">
        <v>34759</v>
      </c>
      <c r="C43" s="66" t="s">
        <v>21</v>
      </c>
      <c r="D43" s="47" t="s">
        <v>6158</v>
      </c>
      <c r="E43" s="47" t="b">
        <v>0</v>
      </c>
      <c r="F43" s="47" t="b">
        <v>0</v>
      </c>
      <c r="G43" s="47"/>
      <c r="H43" s="47"/>
      <c r="I43" s="47"/>
    </row>
    <row r="44" spans="1:9" ht="12.75">
      <c r="A44" s="75" t="s">
        <v>14054</v>
      </c>
      <c r="B44" s="47">
        <v>1995</v>
      </c>
      <c r="C44" s="66" t="s">
        <v>10347</v>
      </c>
      <c r="D44" s="47" t="s">
        <v>6158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75" t="s">
        <v>14055</v>
      </c>
      <c r="B45" s="47">
        <v>1994</v>
      </c>
      <c r="C45" s="66" t="s">
        <v>7802</v>
      </c>
      <c r="D45" s="47" t="s">
        <v>6158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75" t="s">
        <v>14056</v>
      </c>
      <c r="B46" s="49">
        <v>34090</v>
      </c>
      <c r="C46" s="66" t="s">
        <v>21</v>
      </c>
      <c r="D46" s="47" t="s">
        <v>6158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75" t="s">
        <v>7077</v>
      </c>
      <c r="B47" s="48">
        <v>34020</v>
      </c>
      <c r="C47" s="66" t="s">
        <v>21</v>
      </c>
      <c r="D47" s="47" t="s">
        <v>6158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75" t="s">
        <v>14057</v>
      </c>
      <c r="B48" s="47">
        <v>1994</v>
      </c>
      <c r="C48" s="66" t="s">
        <v>14058</v>
      </c>
      <c r="D48" s="47" t="s">
        <v>6158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75" t="s">
        <v>14059</v>
      </c>
      <c r="B49" s="49">
        <v>34547</v>
      </c>
      <c r="C49" s="47" t="s">
        <v>21</v>
      </c>
      <c r="D49" s="47" t="s">
        <v>6158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75" t="s">
        <v>14060</v>
      </c>
      <c r="B50" s="49">
        <v>34274</v>
      </c>
      <c r="C50" s="66" t="s">
        <v>7443</v>
      </c>
      <c r="D50" s="47" t="s">
        <v>6158</v>
      </c>
      <c r="E50" s="47" t="b">
        <v>0</v>
      </c>
      <c r="F50" s="47" t="b">
        <v>0</v>
      </c>
      <c r="G50" s="47"/>
      <c r="H50" s="47"/>
      <c r="I50" s="47"/>
    </row>
    <row r="51" spans="1:9" ht="12.75">
      <c r="A51" s="68" t="s">
        <v>14061</v>
      </c>
      <c r="B51" s="49">
        <v>34486</v>
      </c>
      <c r="C51" s="66" t="s">
        <v>7064</v>
      </c>
      <c r="D51" s="47" t="s">
        <v>6158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75" t="s">
        <v>14062</v>
      </c>
      <c r="B52" s="48">
        <v>34439</v>
      </c>
      <c r="C52" s="66" t="s">
        <v>10347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75" t="s">
        <v>2513</v>
      </c>
      <c r="B53" s="47">
        <v>1992</v>
      </c>
      <c r="C53" s="66" t="s">
        <v>7443</v>
      </c>
      <c r="D53" s="47" t="s">
        <v>6158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68" t="s">
        <v>14063</v>
      </c>
      <c r="B54" s="47">
        <v>1992</v>
      </c>
      <c r="C54" s="66" t="s">
        <v>21</v>
      </c>
      <c r="D54" s="47" t="s">
        <v>6158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75" t="s">
        <v>14064</v>
      </c>
      <c r="B55" s="49">
        <v>34578</v>
      </c>
      <c r="C55" s="66" t="s">
        <v>10575</v>
      </c>
      <c r="D55" s="47" t="s">
        <v>6158</v>
      </c>
      <c r="E55" s="47" t="b">
        <v>0</v>
      </c>
      <c r="F55" s="47" t="b">
        <v>0</v>
      </c>
      <c r="G55" s="47"/>
      <c r="H55" s="47"/>
      <c r="I55" s="47"/>
    </row>
    <row r="56" spans="1:9" ht="12.75">
      <c r="A56" s="68" t="s">
        <v>14065</v>
      </c>
      <c r="B56" s="49">
        <v>34029</v>
      </c>
      <c r="C56" s="66" t="s">
        <v>14066</v>
      </c>
      <c r="D56" s="47" t="s">
        <v>6158</v>
      </c>
      <c r="E56" s="47" t="b">
        <v>0</v>
      </c>
      <c r="F56" s="47" t="b">
        <v>0</v>
      </c>
      <c r="G56" s="47"/>
      <c r="H56" s="47"/>
      <c r="I56" s="47"/>
    </row>
    <row r="57" spans="1:9" ht="12.75">
      <c r="A57" s="75" t="s">
        <v>7832</v>
      </c>
      <c r="B57" s="49">
        <v>34274</v>
      </c>
      <c r="C57" s="66" t="s">
        <v>7443</v>
      </c>
      <c r="D57" s="47" t="s">
        <v>6158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75" t="s">
        <v>13684</v>
      </c>
      <c r="B58" s="49">
        <v>34243</v>
      </c>
      <c r="C58" s="47" t="s">
        <v>21</v>
      </c>
      <c r="D58" s="47" t="s">
        <v>6158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75" t="s">
        <v>2746</v>
      </c>
      <c r="B59" s="47">
        <v>1994</v>
      </c>
      <c r="C59" s="47" t="s">
        <v>21</v>
      </c>
      <c r="D59" s="47" t="s">
        <v>6158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68" t="s">
        <v>14067</v>
      </c>
      <c r="B60" s="48">
        <v>34648</v>
      </c>
      <c r="C60" s="66" t="s">
        <v>10347</v>
      </c>
      <c r="D60" s="47" t="s">
        <v>6158</v>
      </c>
      <c r="E60" s="47" t="b">
        <v>0</v>
      </c>
      <c r="F60" s="47" t="b">
        <v>0</v>
      </c>
      <c r="G60" s="47"/>
      <c r="H60" s="47"/>
      <c r="I60" s="47"/>
    </row>
    <row r="61" spans="1:9" ht="12.75">
      <c r="A61" s="76" t="s">
        <v>14068</v>
      </c>
      <c r="B61" s="49">
        <v>34639</v>
      </c>
      <c r="C61" s="66" t="s">
        <v>21</v>
      </c>
      <c r="D61" s="47" t="s">
        <v>6158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75" t="s">
        <v>14069</v>
      </c>
      <c r="B62" s="47">
        <v>1992</v>
      </c>
      <c r="C62" s="66" t="s">
        <v>21</v>
      </c>
      <c r="D62" s="47" t="s">
        <v>6158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68" t="s">
        <v>13707</v>
      </c>
      <c r="B63" s="47">
        <v>1994</v>
      </c>
      <c r="C63" s="66" t="s">
        <v>10484</v>
      </c>
      <c r="D63" s="47" t="s">
        <v>6158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75" t="s">
        <v>3004</v>
      </c>
      <c r="B64" s="49">
        <v>34274</v>
      </c>
      <c r="C64" s="47" t="s">
        <v>44</v>
      </c>
      <c r="D64" s="47" t="s">
        <v>6158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75" t="s">
        <v>3005</v>
      </c>
      <c r="B65" s="48">
        <v>34662</v>
      </c>
      <c r="C65" s="47" t="s">
        <v>44</v>
      </c>
      <c r="D65" s="47" t="s">
        <v>6158</v>
      </c>
      <c r="E65" s="47" t="b">
        <v>0</v>
      </c>
      <c r="F65" s="47" t="b">
        <v>0</v>
      </c>
      <c r="G65" s="47"/>
      <c r="H65" s="47"/>
      <c r="I65" s="47"/>
    </row>
    <row r="66" spans="1:9" ht="12.75">
      <c r="A66" s="75" t="s">
        <v>14070</v>
      </c>
      <c r="B66" s="47">
        <v>1994</v>
      </c>
      <c r="C66" s="66" t="s">
        <v>7064</v>
      </c>
      <c r="D66" s="47" t="s">
        <v>6158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75" t="s">
        <v>14071</v>
      </c>
      <c r="B67" s="47">
        <v>1994</v>
      </c>
      <c r="C67" s="47" t="s">
        <v>14038</v>
      </c>
      <c r="D67" s="47" t="s">
        <v>6158</v>
      </c>
      <c r="E67" s="47" t="b">
        <v>0</v>
      </c>
      <c r="F67" s="47" t="b">
        <v>0</v>
      </c>
      <c r="G67" s="47"/>
      <c r="H67" s="47"/>
      <c r="I67" s="47"/>
    </row>
    <row r="68" spans="1:9" ht="12.75">
      <c r="A68" s="75" t="s">
        <v>14072</v>
      </c>
      <c r="B68" s="49">
        <v>34820</v>
      </c>
      <c r="C68" s="66" t="s">
        <v>14073</v>
      </c>
      <c r="D68" s="47" t="s">
        <v>6158</v>
      </c>
      <c r="E68" s="47" t="b">
        <v>0</v>
      </c>
      <c r="F68" s="47" t="b">
        <v>0</v>
      </c>
      <c r="G68" s="47"/>
      <c r="H68" s="47"/>
      <c r="I68" s="47"/>
    </row>
    <row r="69" spans="1:9" ht="12.75">
      <c r="A69" s="75" t="s">
        <v>14074</v>
      </c>
      <c r="B69" s="48">
        <v>34957</v>
      </c>
      <c r="C69" s="66" t="s">
        <v>14075</v>
      </c>
      <c r="D69" s="47" t="s">
        <v>6158</v>
      </c>
      <c r="E69" s="47" t="b">
        <v>0</v>
      </c>
      <c r="F69" s="47" t="b">
        <v>0</v>
      </c>
      <c r="G69" s="47"/>
      <c r="H69" s="47"/>
      <c r="I69" s="47"/>
    </row>
    <row r="70" spans="1:9" ht="12.75">
      <c r="A70" s="75" t="s">
        <v>14076</v>
      </c>
      <c r="B70" s="49">
        <v>34304</v>
      </c>
      <c r="C70" s="66" t="s">
        <v>14075</v>
      </c>
      <c r="D70" s="47" t="s">
        <v>6158</v>
      </c>
      <c r="E70" s="47" t="b">
        <v>0</v>
      </c>
      <c r="F70" s="47" t="b">
        <v>0</v>
      </c>
      <c r="G70" s="47"/>
      <c r="H70" s="47"/>
      <c r="I70" s="47"/>
    </row>
    <row r="71" spans="1:9" ht="12.75">
      <c r="A71" s="68" t="s">
        <v>3111</v>
      </c>
      <c r="B71" s="47">
        <v>1993</v>
      </c>
      <c r="C71" s="47" t="s">
        <v>1213</v>
      </c>
      <c r="D71" s="47" t="s">
        <v>6158</v>
      </c>
      <c r="E71" s="47" t="b">
        <v>0</v>
      </c>
      <c r="F71" s="47" t="b">
        <v>0</v>
      </c>
      <c r="G71" s="47"/>
      <c r="H71" s="47"/>
      <c r="I71" s="47"/>
    </row>
    <row r="72" spans="1:9" ht="12.75">
      <c r="A72" s="75" t="s">
        <v>3110</v>
      </c>
      <c r="B72" s="47">
        <v>1994</v>
      </c>
      <c r="C72" s="47" t="s">
        <v>1213</v>
      </c>
      <c r="D72" s="47" t="s">
        <v>6158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75" t="s">
        <v>14077</v>
      </c>
      <c r="B73" s="49">
        <v>34366</v>
      </c>
      <c r="C73" s="66" t="s">
        <v>14078</v>
      </c>
      <c r="D73" s="47" t="s">
        <v>6158</v>
      </c>
      <c r="E73" s="47" t="b">
        <v>0</v>
      </c>
      <c r="F73" s="47" t="b">
        <v>0</v>
      </c>
      <c r="G73" s="47"/>
      <c r="H73" s="47"/>
      <c r="I73" s="47"/>
    </row>
    <row r="74" spans="1:9" ht="12.75">
      <c r="A74" s="75" t="s">
        <v>14079</v>
      </c>
      <c r="B74" s="47">
        <v>1992</v>
      </c>
      <c r="C74" s="66" t="s">
        <v>21</v>
      </c>
      <c r="D74" s="47" t="s">
        <v>6158</v>
      </c>
      <c r="E74" s="47" t="b">
        <v>0</v>
      </c>
      <c r="F74" s="47" t="b">
        <v>0</v>
      </c>
      <c r="G74" s="47"/>
      <c r="H74" s="47"/>
      <c r="I74" s="47"/>
    </row>
    <row r="75" spans="1:9" ht="12.75">
      <c r="A75" s="75" t="s">
        <v>9080</v>
      </c>
      <c r="B75" s="47">
        <v>1994</v>
      </c>
      <c r="C75" s="66" t="s">
        <v>7443</v>
      </c>
      <c r="D75" s="47" t="s">
        <v>6158</v>
      </c>
      <c r="E75" s="47" t="b">
        <v>0</v>
      </c>
      <c r="F75" s="47" t="b">
        <v>0</v>
      </c>
      <c r="G75" s="47"/>
      <c r="H75" s="47"/>
      <c r="I75" s="47"/>
    </row>
    <row r="76" spans="1:9" ht="12.75">
      <c r="A76" s="75" t="s">
        <v>14080</v>
      </c>
      <c r="B76" s="47">
        <v>1994</v>
      </c>
      <c r="C76" s="66" t="s">
        <v>14081</v>
      </c>
      <c r="D76" s="47" t="s">
        <v>6158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75" t="s">
        <v>14082</v>
      </c>
      <c r="B77" s="49">
        <v>34304</v>
      </c>
      <c r="C77" s="66" t="s">
        <v>8803</v>
      </c>
      <c r="D77" s="47" t="s">
        <v>6158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75" t="s">
        <v>9099</v>
      </c>
      <c r="B78" s="49">
        <v>34639</v>
      </c>
      <c r="C78" s="66" t="s">
        <v>7443</v>
      </c>
      <c r="D78" s="47" t="s">
        <v>6158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75" t="s">
        <v>14083</v>
      </c>
      <c r="B79" s="49">
        <v>34335</v>
      </c>
      <c r="C79" s="66" t="s">
        <v>14084</v>
      </c>
      <c r="D79" s="47" t="s">
        <v>6158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76" t="s">
        <v>14085</v>
      </c>
      <c r="B80" s="47">
        <v>1994</v>
      </c>
      <c r="C80" s="66" t="s">
        <v>21</v>
      </c>
      <c r="D80" s="47" t="s">
        <v>6158</v>
      </c>
      <c r="E80" s="47" t="b">
        <v>0</v>
      </c>
      <c r="F80" s="47" t="b">
        <v>0</v>
      </c>
      <c r="G80" s="47"/>
      <c r="H80" s="47"/>
      <c r="I80" s="47"/>
    </row>
    <row r="81" spans="1:9" ht="12.75">
      <c r="A81" s="75" t="s">
        <v>9104</v>
      </c>
      <c r="B81" s="48">
        <v>34456</v>
      </c>
      <c r="C81" s="66" t="s">
        <v>21</v>
      </c>
      <c r="D81" s="47" t="s">
        <v>6158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75" t="s">
        <v>14086</v>
      </c>
      <c r="B82" s="49">
        <v>34425</v>
      </c>
      <c r="C82" s="66" t="s">
        <v>13410</v>
      </c>
      <c r="D82" s="47" t="s">
        <v>6158</v>
      </c>
      <c r="E82" s="47" t="b">
        <v>0</v>
      </c>
      <c r="F82" s="47" t="b">
        <v>0</v>
      </c>
      <c r="G82" s="47"/>
      <c r="H82" s="47"/>
      <c r="I82" s="47"/>
    </row>
    <row r="83" spans="1:9" ht="12.75">
      <c r="A83" s="68" t="s">
        <v>3661</v>
      </c>
      <c r="B83" s="49">
        <v>34669</v>
      </c>
      <c r="C83" s="66" t="s">
        <v>11466</v>
      </c>
      <c r="D83" s="47" t="s">
        <v>6158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76" t="s">
        <v>14087</v>
      </c>
      <c r="B84" s="49">
        <v>34639</v>
      </c>
      <c r="C84" s="47" t="s">
        <v>14088</v>
      </c>
      <c r="D84" s="47" t="s">
        <v>6158</v>
      </c>
      <c r="E84" s="47" t="b">
        <v>0</v>
      </c>
      <c r="F84" s="47" t="b">
        <v>0</v>
      </c>
      <c r="G84" s="47"/>
      <c r="H84" s="47"/>
      <c r="I84" s="47"/>
    </row>
    <row r="85" spans="1:9" ht="12.75">
      <c r="A85" s="76" t="s">
        <v>14089</v>
      </c>
      <c r="B85" s="49">
        <v>34243</v>
      </c>
      <c r="C85" s="66" t="s">
        <v>21</v>
      </c>
      <c r="D85" s="47" t="s">
        <v>6158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75" t="s">
        <v>9131</v>
      </c>
      <c r="B86" s="47">
        <v>1993</v>
      </c>
      <c r="C86" s="66" t="s">
        <v>7802</v>
      </c>
      <c r="D86" s="47" t="s">
        <v>6158</v>
      </c>
      <c r="E86" s="47" t="b">
        <v>0</v>
      </c>
      <c r="F86" s="47" t="b">
        <v>0</v>
      </c>
      <c r="G86" s="47"/>
      <c r="H86" s="47"/>
      <c r="I86" s="47"/>
    </row>
    <row r="87" spans="1:9" ht="12.75">
      <c r="A87" s="75" t="s">
        <v>14090</v>
      </c>
      <c r="B87" s="49">
        <v>33909</v>
      </c>
      <c r="C87" s="66" t="s">
        <v>14091</v>
      </c>
      <c r="D87" s="47" t="s">
        <v>6158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75" t="s">
        <v>14092</v>
      </c>
      <c r="B88" s="47">
        <v>1994</v>
      </c>
      <c r="C88" s="66" t="s">
        <v>7443</v>
      </c>
      <c r="D88" s="47" t="s">
        <v>6158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68" t="s">
        <v>14093</v>
      </c>
      <c r="B89" s="49">
        <v>34578</v>
      </c>
      <c r="C89" s="66" t="s">
        <v>14094</v>
      </c>
      <c r="D89" s="47" t="s">
        <v>6158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75" t="s">
        <v>7090</v>
      </c>
      <c r="B90" s="47">
        <v>1994</v>
      </c>
      <c r="C90" s="47" t="s">
        <v>4734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75" t="s">
        <v>14095</v>
      </c>
      <c r="B91" s="48">
        <v>34753</v>
      </c>
      <c r="C91" s="66" t="s">
        <v>14075</v>
      </c>
      <c r="D91" s="47" t="s">
        <v>6158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75" t="s">
        <v>14096</v>
      </c>
      <c r="B92" s="47">
        <v>1993</v>
      </c>
      <c r="C92" s="66" t="s">
        <v>7443</v>
      </c>
      <c r="D92" s="47" t="s">
        <v>6158</v>
      </c>
      <c r="E92" s="47" t="b">
        <v>0</v>
      </c>
      <c r="F92" s="47" t="b">
        <v>0</v>
      </c>
      <c r="G92" s="47"/>
      <c r="H92" s="47"/>
      <c r="I92" s="47"/>
    </row>
    <row r="93" spans="1:9" ht="12.75">
      <c r="A93" s="75" t="s">
        <v>13810</v>
      </c>
      <c r="B93" s="49">
        <v>34335</v>
      </c>
      <c r="C93" s="66" t="s">
        <v>7802</v>
      </c>
      <c r="D93" s="47" t="s">
        <v>6158</v>
      </c>
      <c r="E93" s="47" t="b">
        <v>0</v>
      </c>
      <c r="F93" s="47" t="b">
        <v>0</v>
      </c>
      <c r="G93" s="47"/>
      <c r="H93" s="47"/>
      <c r="I93" s="47"/>
    </row>
    <row r="94" spans="1:9" ht="12.75">
      <c r="A94" s="75" t="s">
        <v>8123</v>
      </c>
      <c r="B94" s="49">
        <v>33939</v>
      </c>
      <c r="C94" s="66" t="s">
        <v>21</v>
      </c>
      <c r="D94" s="47" t="s">
        <v>6158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75" t="s">
        <v>14097</v>
      </c>
      <c r="B95" s="47">
        <v>1994</v>
      </c>
      <c r="C95" s="66" t="s">
        <v>21</v>
      </c>
      <c r="D95" s="47" t="s">
        <v>6158</v>
      </c>
      <c r="E95" s="47" t="b">
        <v>0</v>
      </c>
      <c r="F95" s="47" t="b">
        <v>0</v>
      </c>
      <c r="G95" s="47"/>
      <c r="H95" s="47"/>
      <c r="I95" s="47"/>
    </row>
    <row r="96" spans="1:9" ht="12.75">
      <c r="A96" s="75" t="s">
        <v>13817</v>
      </c>
      <c r="B96" s="48">
        <v>34340</v>
      </c>
      <c r="C96" s="66" t="s">
        <v>7443</v>
      </c>
      <c r="D96" s="47" t="s">
        <v>6158</v>
      </c>
      <c r="E96" s="47" t="b">
        <v>0</v>
      </c>
      <c r="F96" s="47" t="b">
        <v>0</v>
      </c>
      <c r="G96" s="47"/>
      <c r="H96" s="47"/>
      <c r="I96" s="47"/>
    </row>
    <row r="97" spans="1:9" ht="12.75">
      <c r="A97" s="68" t="s">
        <v>14098</v>
      </c>
      <c r="B97" s="47">
        <v>1993</v>
      </c>
      <c r="C97" s="47" t="s">
        <v>21</v>
      </c>
      <c r="D97" s="47" t="s">
        <v>6158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75" t="s">
        <v>9186</v>
      </c>
      <c r="B98" s="49">
        <v>34639</v>
      </c>
      <c r="C98" s="66" t="s">
        <v>4734</v>
      </c>
      <c r="D98" s="47" t="s">
        <v>6158</v>
      </c>
      <c r="E98" s="47" t="b">
        <v>0</v>
      </c>
      <c r="F98" s="47" t="b">
        <v>0</v>
      </c>
      <c r="G98" s="47"/>
      <c r="H98" s="47"/>
      <c r="I98" s="47"/>
    </row>
    <row r="99" spans="1:9" ht="12.75">
      <c r="A99" s="75" t="s">
        <v>14099</v>
      </c>
      <c r="B99" s="49">
        <v>34639</v>
      </c>
      <c r="C99" s="47" t="s">
        <v>6600</v>
      </c>
      <c r="D99" s="47" t="s">
        <v>6158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75" t="s">
        <v>14100</v>
      </c>
      <c r="B100" s="47">
        <v>1993</v>
      </c>
      <c r="C100" s="66" t="s">
        <v>13577</v>
      </c>
      <c r="D100" s="47" t="s">
        <v>6158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76" t="s">
        <v>14101</v>
      </c>
      <c r="B101" s="47">
        <v>1994</v>
      </c>
      <c r="C101" s="47" t="s">
        <v>14102</v>
      </c>
      <c r="D101" s="47" t="s">
        <v>6158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75" t="s">
        <v>14103</v>
      </c>
      <c r="B102" s="49">
        <v>34029</v>
      </c>
      <c r="C102" s="66" t="s">
        <v>14104</v>
      </c>
      <c r="D102" s="47" t="s">
        <v>6158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75" t="s">
        <v>14105</v>
      </c>
      <c r="B103" s="49">
        <v>34029</v>
      </c>
      <c r="C103" s="66" t="s">
        <v>13577</v>
      </c>
      <c r="D103" s="47" t="s">
        <v>6158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75" t="s">
        <v>10496</v>
      </c>
      <c r="B104" s="49">
        <v>34759</v>
      </c>
      <c r="C104" s="66" t="s">
        <v>7802</v>
      </c>
      <c r="D104" s="47" t="s">
        <v>6158</v>
      </c>
      <c r="E104" s="47" t="b">
        <v>0</v>
      </c>
      <c r="F104" s="47" t="b">
        <v>0</v>
      </c>
      <c r="G104" s="47"/>
      <c r="H104" s="47"/>
      <c r="I104" s="47"/>
    </row>
    <row r="105" spans="1:9" ht="12.75">
      <c r="A105" s="75" t="s">
        <v>14106</v>
      </c>
      <c r="B105" s="49">
        <v>34182</v>
      </c>
      <c r="C105" s="66" t="s">
        <v>7708</v>
      </c>
      <c r="D105" s="47" t="s">
        <v>6158</v>
      </c>
      <c r="E105" s="47" t="b">
        <v>0</v>
      </c>
      <c r="F105" s="47" t="b">
        <v>0</v>
      </c>
      <c r="G105" s="47"/>
      <c r="H105" s="47"/>
      <c r="I105" s="47"/>
    </row>
    <row r="106" spans="1:9" ht="12.75">
      <c r="A106" s="68" t="s">
        <v>14107</v>
      </c>
      <c r="B106" s="49">
        <v>34700</v>
      </c>
      <c r="C106" s="66" t="s">
        <v>10347</v>
      </c>
      <c r="D106" s="47" t="s">
        <v>6158</v>
      </c>
      <c r="E106" s="47" t="b">
        <v>0</v>
      </c>
      <c r="F106" s="47" t="b">
        <v>0</v>
      </c>
      <c r="G106" s="47"/>
      <c r="H106" s="47"/>
      <c r="I106" s="47"/>
    </row>
    <row r="107" spans="1:9" ht="12.75">
      <c r="A107" s="75" t="s">
        <v>14108</v>
      </c>
      <c r="B107" s="49">
        <v>34304</v>
      </c>
      <c r="C107" s="66" t="s">
        <v>10347</v>
      </c>
      <c r="D107" s="47" t="s">
        <v>6158</v>
      </c>
      <c r="E107" s="47" t="b">
        <v>0</v>
      </c>
      <c r="F107" s="47" t="b">
        <v>0</v>
      </c>
      <c r="G107" s="47"/>
      <c r="H107" s="47"/>
      <c r="I107" s="47"/>
    </row>
    <row r="108" spans="1:9" ht="12.75">
      <c r="A108" s="75" t="s">
        <v>14109</v>
      </c>
      <c r="B108" s="49">
        <v>33909</v>
      </c>
      <c r="C108" s="47" t="s">
        <v>21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75" t="s">
        <v>14110</v>
      </c>
      <c r="B109" s="47">
        <v>1993</v>
      </c>
      <c r="C109" s="47" t="s">
        <v>21</v>
      </c>
      <c r="D109" s="47" t="s">
        <v>6158</v>
      </c>
      <c r="E109" s="47" t="b">
        <v>0</v>
      </c>
      <c r="F109" s="47" t="b">
        <v>0</v>
      </c>
      <c r="G109" s="47"/>
      <c r="H109" s="47"/>
      <c r="I109" s="47"/>
    </row>
    <row r="110" spans="1:9" ht="12.75">
      <c r="A110" s="75" t="s">
        <v>14111</v>
      </c>
      <c r="B110" s="49">
        <v>33939</v>
      </c>
      <c r="C110" s="66" t="s">
        <v>7443</v>
      </c>
      <c r="D110" s="47" t="s">
        <v>6158</v>
      </c>
      <c r="E110" s="47" t="b">
        <v>0</v>
      </c>
      <c r="F110" s="47" t="b">
        <v>0</v>
      </c>
      <c r="G110" s="47"/>
      <c r="H110" s="47"/>
      <c r="I110" s="47"/>
    </row>
    <row r="111" spans="1:9" ht="12.75">
      <c r="A111" s="75" t="s">
        <v>13854</v>
      </c>
      <c r="B111" s="47">
        <v>1994</v>
      </c>
      <c r="C111" s="66" t="s">
        <v>10347</v>
      </c>
      <c r="D111" s="47" t="s">
        <v>6158</v>
      </c>
      <c r="E111" s="47" t="b">
        <v>0</v>
      </c>
      <c r="F111" s="47" t="b">
        <v>0</v>
      </c>
      <c r="G111" s="47"/>
      <c r="H111" s="47"/>
      <c r="I111" s="47"/>
    </row>
    <row r="112" spans="1:9" ht="12.75">
      <c r="A112" s="75" t="s">
        <v>14112</v>
      </c>
      <c r="B112" s="49">
        <v>33909</v>
      </c>
      <c r="C112" s="66" t="s">
        <v>21</v>
      </c>
      <c r="D112" s="47" t="s">
        <v>6158</v>
      </c>
      <c r="E112" s="47" t="b">
        <v>0</v>
      </c>
      <c r="F112" s="47" t="b">
        <v>0</v>
      </c>
      <c r="G112" s="47"/>
      <c r="H112" s="47"/>
      <c r="I112" s="47"/>
    </row>
    <row r="113" spans="1:9" ht="12.75">
      <c r="A113" s="75" t="s">
        <v>14113</v>
      </c>
      <c r="B113" s="49">
        <v>34090</v>
      </c>
      <c r="C113" s="66" t="s">
        <v>21</v>
      </c>
      <c r="D113" s="47" t="s">
        <v>6158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75" t="s">
        <v>14114</v>
      </c>
      <c r="B114" s="47">
        <v>1994</v>
      </c>
      <c r="C114" s="66" t="s">
        <v>21</v>
      </c>
      <c r="D114" s="47" t="s">
        <v>6158</v>
      </c>
      <c r="E114" s="47" t="b">
        <v>0</v>
      </c>
      <c r="F114" s="47" t="b">
        <v>0</v>
      </c>
      <c r="G114" s="47"/>
      <c r="H114" s="47"/>
      <c r="I114" s="47"/>
    </row>
    <row r="115" spans="1:9" ht="12.75">
      <c r="A115" s="75" t="s">
        <v>14115</v>
      </c>
      <c r="B115" s="49">
        <v>34243</v>
      </c>
      <c r="C115" s="66" t="s">
        <v>21</v>
      </c>
      <c r="D115" s="47" t="s">
        <v>6158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75" t="s">
        <v>14116</v>
      </c>
      <c r="B116" s="49">
        <v>34639</v>
      </c>
      <c r="C116" s="66" t="s">
        <v>11466</v>
      </c>
      <c r="D116" s="47" t="s">
        <v>6158</v>
      </c>
      <c r="E116" s="47" t="b">
        <v>0</v>
      </c>
      <c r="F116" s="47" t="b">
        <v>0</v>
      </c>
      <c r="G116" s="47"/>
      <c r="H116" s="47"/>
      <c r="I116" s="47"/>
    </row>
    <row r="117" spans="1:9" ht="12.75">
      <c r="A117" s="75" t="s">
        <v>14117</v>
      </c>
      <c r="B117" s="49">
        <v>34700</v>
      </c>
      <c r="C117" s="47" t="s">
        <v>44</v>
      </c>
      <c r="D117" s="47" t="s">
        <v>6158</v>
      </c>
      <c r="E117" s="47" t="b">
        <v>0</v>
      </c>
      <c r="F117" s="47" t="b">
        <v>0</v>
      </c>
      <c r="G117" s="47"/>
      <c r="H117" s="47"/>
      <c r="I117" s="47"/>
    </row>
    <row r="118" spans="1:9" ht="12.75">
      <c r="A118" s="75" t="s">
        <v>14118</v>
      </c>
      <c r="B118" s="49">
        <v>33909</v>
      </c>
      <c r="C118" s="47" t="s">
        <v>14119</v>
      </c>
      <c r="D118" s="47" t="s">
        <v>6158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75" t="s">
        <v>14120</v>
      </c>
      <c r="B119" s="48">
        <v>34296</v>
      </c>
      <c r="C119" s="66" t="s">
        <v>21</v>
      </c>
      <c r="D119" s="47" t="s">
        <v>6158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75" t="s">
        <v>14121</v>
      </c>
      <c r="B120" s="49">
        <v>34578</v>
      </c>
      <c r="C120" s="66" t="s">
        <v>7092</v>
      </c>
      <c r="D120" s="47" t="s">
        <v>6158</v>
      </c>
      <c r="E120" s="47" t="b">
        <v>0</v>
      </c>
      <c r="F120" s="47" t="b">
        <v>0</v>
      </c>
      <c r="G120" s="47"/>
      <c r="H120" s="47"/>
      <c r="I120" s="47"/>
    </row>
    <row r="121" spans="1:9" ht="12.75">
      <c r="A121" s="75" t="s">
        <v>4927</v>
      </c>
      <c r="B121" s="47">
        <v>1994</v>
      </c>
      <c r="C121" s="47" t="s">
        <v>14045</v>
      </c>
      <c r="D121" s="47" t="s">
        <v>6158</v>
      </c>
      <c r="E121" s="47" t="b">
        <v>0</v>
      </c>
      <c r="F121" s="47" t="b">
        <v>0</v>
      </c>
      <c r="G121" s="47"/>
      <c r="H121" s="47"/>
      <c r="I121" s="47"/>
    </row>
    <row r="122" spans="1:9" ht="12.75">
      <c r="A122" s="75" t="s">
        <v>14122</v>
      </c>
      <c r="B122" s="47">
        <v>1995</v>
      </c>
      <c r="C122" s="66" t="s">
        <v>14123</v>
      </c>
      <c r="D122" s="47" t="s">
        <v>6158</v>
      </c>
      <c r="E122" s="47" t="b">
        <v>0</v>
      </c>
      <c r="F122" s="47" t="b">
        <v>0</v>
      </c>
      <c r="G122" s="47"/>
      <c r="H122" s="47"/>
      <c r="I122" s="47"/>
    </row>
    <row r="123" spans="1:9" ht="12.75">
      <c r="A123" s="75" t="s">
        <v>5093</v>
      </c>
      <c r="B123" s="47">
        <v>1994</v>
      </c>
      <c r="C123" s="47" t="s">
        <v>118</v>
      </c>
      <c r="D123" s="47" t="s">
        <v>6158</v>
      </c>
      <c r="E123" s="47" t="b">
        <v>0</v>
      </c>
      <c r="F123" s="47" t="b">
        <v>0</v>
      </c>
      <c r="G123" s="47"/>
      <c r="H123" s="47"/>
      <c r="I123" s="47"/>
    </row>
    <row r="124" spans="1:9" ht="12.75">
      <c r="A124" s="75" t="s">
        <v>14124</v>
      </c>
      <c r="B124" s="49">
        <v>34455</v>
      </c>
      <c r="C124" s="47" t="s">
        <v>8803</v>
      </c>
      <c r="D124" s="47" t="s">
        <v>6158</v>
      </c>
      <c r="E124" s="47" t="b">
        <v>0</v>
      </c>
      <c r="F124" s="47" t="b">
        <v>0</v>
      </c>
      <c r="G124" s="47"/>
      <c r="H124" s="47"/>
      <c r="I124" s="47"/>
    </row>
    <row r="125" spans="1:9" ht="12.75">
      <c r="A125" s="75" t="s">
        <v>14125</v>
      </c>
      <c r="B125" s="49">
        <v>34394</v>
      </c>
      <c r="C125" s="66" t="s">
        <v>10347</v>
      </c>
      <c r="D125" s="47" t="s">
        <v>6158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76" t="s">
        <v>14126</v>
      </c>
      <c r="B126" s="49">
        <v>34304</v>
      </c>
      <c r="C126" s="66" t="s">
        <v>14024</v>
      </c>
      <c r="D126" s="47" t="s">
        <v>6158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75" t="s">
        <v>14127</v>
      </c>
      <c r="B127" s="49">
        <v>34639</v>
      </c>
      <c r="C127" s="47" t="s">
        <v>14128</v>
      </c>
      <c r="D127" s="47" t="s">
        <v>6158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75" t="s">
        <v>14129</v>
      </c>
      <c r="B128" s="49">
        <v>34851</v>
      </c>
      <c r="C128" s="66" t="s">
        <v>21</v>
      </c>
      <c r="D128" s="47" t="s">
        <v>6158</v>
      </c>
      <c r="E128" s="47" t="b">
        <v>0</v>
      </c>
      <c r="F128" s="47" t="b">
        <v>0</v>
      </c>
      <c r="G128" s="47"/>
      <c r="H128" s="47"/>
      <c r="I128" s="47"/>
    </row>
    <row r="129" spans="1:9" ht="12.75">
      <c r="A129" s="75" t="s">
        <v>13936</v>
      </c>
      <c r="B129" s="49">
        <v>34121</v>
      </c>
      <c r="C129" s="47" t="s">
        <v>7463</v>
      </c>
      <c r="D129" s="47" t="s">
        <v>6158</v>
      </c>
      <c r="E129" s="47" t="b">
        <v>0</v>
      </c>
      <c r="F129" s="47" t="b">
        <v>0</v>
      </c>
      <c r="G129" s="47"/>
      <c r="H129" s="47"/>
      <c r="I129" s="47"/>
    </row>
    <row r="130" spans="1:9" ht="12.75">
      <c r="A130" s="75" t="s">
        <v>14130</v>
      </c>
      <c r="B130" s="47">
        <v>1994</v>
      </c>
      <c r="C130" s="47" t="s">
        <v>14102</v>
      </c>
      <c r="D130" s="47" t="s">
        <v>6158</v>
      </c>
      <c r="E130" s="47" t="b">
        <v>0</v>
      </c>
      <c r="F130" s="47" t="b">
        <v>0</v>
      </c>
      <c r="G130" s="47"/>
      <c r="H130" s="47"/>
      <c r="I130" s="47"/>
    </row>
    <row r="131" spans="1:9" ht="12.75">
      <c r="A131" s="76" t="s">
        <v>14131</v>
      </c>
      <c r="B131" s="49">
        <v>34243</v>
      </c>
      <c r="C131" s="66" t="s">
        <v>10347</v>
      </c>
      <c r="D131" s="47" t="s">
        <v>6158</v>
      </c>
      <c r="E131" s="47" t="b">
        <v>0</v>
      </c>
      <c r="F131" s="47" t="b">
        <v>0</v>
      </c>
      <c r="G131" s="47"/>
      <c r="H131" s="47"/>
      <c r="I131" s="47"/>
    </row>
    <row r="132" spans="1:9" ht="12.75">
      <c r="A132" s="75" t="s">
        <v>5517</v>
      </c>
      <c r="B132" s="49">
        <v>34090</v>
      </c>
      <c r="C132" s="66" t="s">
        <v>13577</v>
      </c>
      <c r="D132" s="47" t="s">
        <v>6158</v>
      </c>
      <c r="E132" s="47" t="b">
        <v>0</v>
      </c>
      <c r="F132" s="47" t="b">
        <v>0</v>
      </c>
      <c r="G132" s="47"/>
      <c r="H132" s="47"/>
      <c r="I132" s="47"/>
    </row>
    <row r="133" spans="1:9" ht="12.75">
      <c r="A133" s="75" t="s">
        <v>14132</v>
      </c>
      <c r="B133" s="49">
        <v>34394</v>
      </c>
      <c r="C133" s="66" t="s">
        <v>21</v>
      </c>
      <c r="D133" s="47" t="s">
        <v>6158</v>
      </c>
      <c r="E133" s="47" t="b">
        <v>0</v>
      </c>
      <c r="F133" s="47" t="b">
        <v>0</v>
      </c>
      <c r="G133" s="47"/>
      <c r="H133" s="47"/>
      <c r="I133" s="47"/>
    </row>
    <row r="134" spans="1:9" ht="12.75">
      <c r="A134" s="76" t="s">
        <v>14133</v>
      </c>
      <c r="B134" s="47">
        <v>1994</v>
      </c>
      <c r="C134" s="66" t="s">
        <v>7463</v>
      </c>
      <c r="D134" s="47" t="s">
        <v>6158</v>
      </c>
      <c r="E134" s="47" t="b">
        <v>0</v>
      </c>
      <c r="F134" s="47" t="b">
        <v>0</v>
      </c>
      <c r="G134" s="47"/>
      <c r="H134" s="47"/>
      <c r="I134" s="47"/>
    </row>
    <row r="135" spans="1:9" ht="12.75">
      <c r="A135" s="71" t="s">
        <v>14134</v>
      </c>
      <c r="B135" s="47">
        <v>1994</v>
      </c>
      <c r="C135" s="66" t="s">
        <v>7443</v>
      </c>
      <c r="D135" s="47" t="s">
        <v>6158</v>
      </c>
      <c r="E135" s="47" t="b">
        <v>0</v>
      </c>
      <c r="F135" s="47" t="b">
        <v>0</v>
      </c>
      <c r="G135" s="47"/>
      <c r="H135" s="47"/>
      <c r="I135" s="47"/>
    </row>
    <row r="136" spans="1:9" ht="12.75">
      <c r="A136" s="68" t="s">
        <v>14135</v>
      </c>
      <c r="B136" s="48">
        <v>34439</v>
      </c>
      <c r="C136" s="66" t="s">
        <v>14075</v>
      </c>
      <c r="D136" s="47" t="s">
        <v>6158</v>
      </c>
      <c r="E136" s="47" t="b">
        <v>0</v>
      </c>
      <c r="F136" s="47" t="b">
        <v>0</v>
      </c>
      <c r="G136" s="47"/>
      <c r="H136" s="47"/>
      <c r="I136" s="47"/>
    </row>
    <row r="137" spans="1:9" ht="12.75">
      <c r="A137" s="75" t="s">
        <v>5965</v>
      </c>
      <c r="B137" s="47">
        <v>1994</v>
      </c>
      <c r="C137" s="66" t="s">
        <v>7443</v>
      </c>
      <c r="D137" s="47" t="s">
        <v>6158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75" t="s">
        <v>5973</v>
      </c>
      <c r="B138" s="47">
        <v>1994</v>
      </c>
      <c r="C138" s="47" t="s">
        <v>1213</v>
      </c>
      <c r="D138" s="47" t="s">
        <v>6158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75" t="s">
        <v>14136</v>
      </c>
      <c r="B139" s="49">
        <v>34943</v>
      </c>
      <c r="C139" s="47" t="s">
        <v>21</v>
      </c>
      <c r="D139" s="47" t="s">
        <v>6158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75" t="s">
        <v>9397</v>
      </c>
      <c r="B140" s="49">
        <v>34001</v>
      </c>
      <c r="C140" s="66" t="s">
        <v>21</v>
      </c>
      <c r="D140" s="47" t="s">
        <v>6158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75" t="s">
        <v>14137</v>
      </c>
      <c r="B141" s="49">
        <v>34943</v>
      </c>
      <c r="C141" s="66" t="s">
        <v>21</v>
      </c>
      <c r="D141" s="47" t="s">
        <v>6158</v>
      </c>
      <c r="E141" s="47" t="b">
        <v>0</v>
      </c>
      <c r="F141" s="47" t="b">
        <v>0</v>
      </c>
      <c r="G141" s="47"/>
      <c r="H141" s="47"/>
      <c r="I141" s="47"/>
    </row>
    <row r="142" spans="1:9" ht="12.75">
      <c r="A142" s="75" t="s">
        <v>9403</v>
      </c>
      <c r="B142" s="49">
        <v>33939</v>
      </c>
      <c r="C142" s="66" t="s">
        <v>10347</v>
      </c>
      <c r="D142" s="47" t="s">
        <v>6158</v>
      </c>
      <c r="E142" s="47" t="b">
        <v>0</v>
      </c>
      <c r="F142" s="47" t="b">
        <v>0</v>
      </c>
      <c r="G142" s="47"/>
      <c r="H142" s="47"/>
      <c r="I142" s="47"/>
    </row>
    <row r="143" spans="1:9" ht="12.75">
      <c r="A143" s="75" t="s">
        <v>14138</v>
      </c>
      <c r="B143" s="49">
        <v>33909</v>
      </c>
      <c r="C143" s="66" t="s">
        <v>10347</v>
      </c>
      <c r="D143" s="47" t="s">
        <v>6158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75" t="s">
        <v>14003</v>
      </c>
      <c r="B144" s="47">
        <v>1994</v>
      </c>
      <c r="C144" s="66" t="s">
        <v>7075</v>
      </c>
      <c r="D144" s="47" t="s">
        <v>6158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75" t="s">
        <v>14139</v>
      </c>
      <c r="B145" s="49">
        <v>34274</v>
      </c>
      <c r="C145" s="66" t="s">
        <v>14140</v>
      </c>
      <c r="D145" s="47" t="s">
        <v>6158</v>
      </c>
      <c r="E145" s="47" t="b">
        <v>0</v>
      </c>
      <c r="F145" s="47" t="b">
        <v>0</v>
      </c>
      <c r="G145" s="47"/>
      <c r="H145" s="47"/>
      <c r="I145" s="47"/>
    </row>
  </sheetData>
  <dataValidations count="2">
    <dataValidation type="list" allowBlank="1" sqref="H3:H145" xr:uid="{00000000-0002-0000-1000-000000000000}">
      <formula1>"Easy,Challenging,Insane"</formula1>
    </dataValidation>
    <dataValidation type="list" allowBlank="1" sqref="G3:G145" xr:uid="{00000000-0002-0000-1000-000001000000}">
      <formula1>"Poor,Mediocre,Good,Extraordinary"</formula1>
    </dataValidation>
  </dataValidations>
  <hyperlinks>
    <hyperlink ref="A1" location="Index!A1" display="Link to Index" xr:uid="{00000000-0004-0000-1000-000000000000}"/>
    <hyperlink ref="A3" r:id="rId1" xr:uid="{00000000-0004-0000-1000-000001000000}"/>
    <hyperlink ref="C3" r:id="rId2" xr:uid="{00000000-0004-0000-1000-000002000000}"/>
    <hyperlink ref="A4" r:id="rId3" xr:uid="{00000000-0004-0000-1000-000003000000}"/>
    <hyperlink ref="C4" r:id="rId4" xr:uid="{00000000-0004-0000-1000-000004000000}"/>
    <hyperlink ref="A5" r:id="rId5" xr:uid="{00000000-0004-0000-1000-000005000000}"/>
    <hyperlink ref="C5" r:id="rId6" xr:uid="{00000000-0004-0000-1000-000006000000}"/>
    <hyperlink ref="A6" r:id="rId7" xr:uid="{00000000-0004-0000-1000-000007000000}"/>
    <hyperlink ref="C6" r:id="rId8" xr:uid="{00000000-0004-0000-1000-000008000000}"/>
    <hyperlink ref="A7" r:id="rId9" xr:uid="{00000000-0004-0000-1000-000009000000}"/>
    <hyperlink ref="C7" r:id="rId10" xr:uid="{00000000-0004-0000-1000-00000A000000}"/>
    <hyperlink ref="A8" r:id="rId11" xr:uid="{00000000-0004-0000-1000-00000B000000}"/>
    <hyperlink ref="A9" r:id="rId12" xr:uid="{00000000-0004-0000-1000-00000C000000}"/>
    <hyperlink ref="A10" r:id="rId13" xr:uid="{00000000-0004-0000-1000-00000D000000}"/>
    <hyperlink ref="C10" r:id="rId14" xr:uid="{00000000-0004-0000-1000-00000E000000}"/>
    <hyperlink ref="A11" r:id="rId15" xr:uid="{00000000-0004-0000-1000-00000F000000}"/>
    <hyperlink ref="C11" r:id="rId16" xr:uid="{00000000-0004-0000-1000-000010000000}"/>
    <hyperlink ref="A12" r:id="rId17" xr:uid="{00000000-0004-0000-1000-000011000000}"/>
    <hyperlink ref="C12" r:id="rId18" xr:uid="{00000000-0004-0000-1000-000012000000}"/>
    <hyperlink ref="A13" r:id="rId19" xr:uid="{00000000-0004-0000-1000-000013000000}"/>
    <hyperlink ref="C13" r:id="rId20" xr:uid="{00000000-0004-0000-1000-000014000000}"/>
    <hyperlink ref="A14" r:id="rId21" xr:uid="{00000000-0004-0000-1000-000015000000}"/>
    <hyperlink ref="C14" r:id="rId22" xr:uid="{00000000-0004-0000-1000-000016000000}"/>
    <hyperlink ref="A15" r:id="rId23" xr:uid="{00000000-0004-0000-1000-000017000000}"/>
    <hyperlink ref="C15" r:id="rId24" xr:uid="{00000000-0004-0000-1000-000018000000}"/>
    <hyperlink ref="A16" r:id="rId25" xr:uid="{00000000-0004-0000-1000-000019000000}"/>
    <hyperlink ref="C16" r:id="rId26" xr:uid="{00000000-0004-0000-1000-00001A000000}"/>
    <hyperlink ref="A17" r:id="rId27" xr:uid="{00000000-0004-0000-1000-00001B000000}"/>
    <hyperlink ref="C17" r:id="rId28" xr:uid="{00000000-0004-0000-1000-00001C000000}"/>
    <hyperlink ref="A18" r:id="rId29" xr:uid="{00000000-0004-0000-1000-00001D000000}"/>
    <hyperlink ref="C18" r:id="rId30" xr:uid="{00000000-0004-0000-1000-00001E000000}"/>
    <hyperlink ref="A19" r:id="rId31" xr:uid="{00000000-0004-0000-1000-00001F000000}"/>
    <hyperlink ref="A20" r:id="rId32" location="Games_in_the_series" xr:uid="{00000000-0004-0000-1000-000020000000}"/>
    <hyperlink ref="C20" r:id="rId33" xr:uid="{00000000-0004-0000-1000-000021000000}"/>
    <hyperlink ref="A21" r:id="rId34" xr:uid="{00000000-0004-0000-1000-000022000000}"/>
    <hyperlink ref="C21" r:id="rId35" xr:uid="{00000000-0004-0000-1000-000023000000}"/>
    <hyperlink ref="A22" r:id="rId36" xr:uid="{00000000-0004-0000-1000-000024000000}"/>
    <hyperlink ref="C22" r:id="rId37" xr:uid="{00000000-0004-0000-1000-000025000000}"/>
    <hyperlink ref="A23" r:id="rId38" xr:uid="{00000000-0004-0000-1000-000026000000}"/>
    <hyperlink ref="C23" r:id="rId39" xr:uid="{00000000-0004-0000-1000-000027000000}"/>
    <hyperlink ref="A24" r:id="rId40" xr:uid="{00000000-0004-0000-1000-000028000000}"/>
    <hyperlink ref="C24" r:id="rId41" xr:uid="{00000000-0004-0000-1000-000029000000}"/>
    <hyperlink ref="A25" r:id="rId42" xr:uid="{00000000-0004-0000-1000-00002A000000}"/>
    <hyperlink ref="C25" r:id="rId43" xr:uid="{00000000-0004-0000-1000-00002B000000}"/>
    <hyperlink ref="A26" r:id="rId44" xr:uid="{00000000-0004-0000-1000-00002C000000}"/>
    <hyperlink ref="A27" r:id="rId45" xr:uid="{00000000-0004-0000-1000-00002D000000}"/>
    <hyperlink ref="C27" r:id="rId46" xr:uid="{00000000-0004-0000-1000-00002E000000}"/>
    <hyperlink ref="A28" r:id="rId47" xr:uid="{00000000-0004-0000-1000-00002F000000}"/>
    <hyperlink ref="C28" r:id="rId48" xr:uid="{00000000-0004-0000-1000-000030000000}"/>
    <hyperlink ref="A29" r:id="rId49" xr:uid="{00000000-0004-0000-1000-000031000000}"/>
    <hyperlink ref="C29" r:id="rId50" xr:uid="{00000000-0004-0000-1000-000032000000}"/>
    <hyperlink ref="A30" r:id="rId51" xr:uid="{00000000-0004-0000-1000-000033000000}"/>
    <hyperlink ref="C30" r:id="rId52" xr:uid="{00000000-0004-0000-1000-000034000000}"/>
    <hyperlink ref="A31" r:id="rId53" xr:uid="{00000000-0004-0000-1000-000035000000}"/>
    <hyperlink ref="A32" r:id="rId54" xr:uid="{00000000-0004-0000-1000-000036000000}"/>
    <hyperlink ref="C32" r:id="rId55" xr:uid="{00000000-0004-0000-1000-000037000000}"/>
    <hyperlink ref="A33" r:id="rId56" xr:uid="{00000000-0004-0000-1000-000038000000}"/>
    <hyperlink ref="C33" r:id="rId57" xr:uid="{00000000-0004-0000-1000-000039000000}"/>
    <hyperlink ref="A34" r:id="rId58" xr:uid="{00000000-0004-0000-1000-00003A000000}"/>
    <hyperlink ref="A35" r:id="rId59" xr:uid="{00000000-0004-0000-1000-00003B000000}"/>
    <hyperlink ref="C35" r:id="rId60" xr:uid="{00000000-0004-0000-1000-00003C000000}"/>
    <hyperlink ref="A36" r:id="rId61" xr:uid="{00000000-0004-0000-1000-00003D000000}"/>
    <hyperlink ref="C36" r:id="rId62" xr:uid="{00000000-0004-0000-1000-00003E000000}"/>
    <hyperlink ref="A37" r:id="rId63" xr:uid="{00000000-0004-0000-1000-00003F000000}"/>
    <hyperlink ref="C37" r:id="rId64" xr:uid="{00000000-0004-0000-1000-000040000000}"/>
    <hyperlink ref="A38" r:id="rId65" xr:uid="{00000000-0004-0000-1000-000041000000}"/>
    <hyperlink ref="C38" r:id="rId66" xr:uid="{00000000-0004-0000-1000-000042000000}"/>
    <hyperlink ref="A39" r:id="rId67" xr:uid="{00000000-0004-0000-1000-000043000000}"/>
    <hyperlink ref="C39" r:id="rId68" xr:uid="{00000000-0004-0000-1000-000044000000}"/>
    <hyperlink ref="A40" r:id="rId69" xr:uid="{00000000-0004-0000-1000-000045000000}"/>
    <hyperlink ref="A41" r:id="rId70" xr:uid="{00000000-0004-0000-1000-000046000000}"/>
    <hyperlink ref="C41" r:id="rId71" xr:uid="{00000000-0004-0000-1000-000047000000}"/>
    <hyperlink ref="A42" r:id="rId72" xr:uid="{00000000-0004-0000-1000-000048000000}"/>
    <hyperlink ref="A43" r:id="rId73" xr:uid="{00000000-0004-0000-1000-000049000000}"/>
    <hyperlink ref="C43" r:id="rId74" xr:uid="{00000000-0004-0000-1000-00004A000000}"/>
    <hyperlink ref="A44" r:id="rId75" xr:uid="{00000000-0004-0000-1000-00004B000000}"/>
    <hyperlink ref="C44" r:id="rId76" location="Video_games" xr:uid="{00000000-0004-0000-1000-00004C000000}"/>
    <hyperlink ref="A45" r:id="rId77" xr:uid="{00000000-0004-0000-1000-00004D000000}"/>
    <hyperlink ref="C45" r:id="rId78" xr:uid="{00000000-0004-0000-1000-00004E000000}"/>
    <hyperlink ref="A46" r:id="rId79" xr:uid="{00000000-0004-0000-1000-00004F000000}"/>
    <hyperlink ref="C46" r:id="rId80" xr:uid="{00000000-0004-0000-1000-000050000000}"/>
    <hyperlink ref="A47" r:id="rId81" xr:uid="{00000000-0004-0000-1000-000051000000}"/>
    <hyperlink ref="C47" r:id="rId82" xr:uid="{00000000-0004-0000-1000-000052000000}"/>
    <hyperlink ref="A48" r:id="rId83" xr:uid="{00000000-0004-0000-1000-000053000000}"/>
    <hyperlink ref="C48" r:id="rId84" xr:uid="{00000000-0004-0000-1000-000054000000}"/>
    <hyperlink ref="A49" r:id="rId85" xr:uid="{00000000-0004-0000-1000-000055000000}"/>
    <hyperlink ref="A50" r:id="rId86" xr:uid="{00000000-0004-0000-1000-000056000000}"/>
    <hyperlink ref="C50" r:id="rId87" xr:uid="{00000000-0004-0000-1000-000057000000}"/>
    <hyperlink ref="A51" r:id="rId88" xr:uid="{00000000-0004-0000-1000-000058000000}"/>
    <hyperlink ref="C51" r:id="rId89" xr:uid="{00000000-0004-0000-1000-000059000000}"/>
    <hyperlink ref="A52" r:id="rId90" xr:uid="{00000000-0004-0000-1000-00005A000000}"/>
    <hyperlink ref="C52" r:id="rId91" location="Video_games" xr:uid="{00000000-0004-0000-1000-00005B000000}"/>
    <hyperlink ref="A53" r:id="rId92" location="Video_games" xr:uid="{00000000-0004-0000-1000-00005C000000}"/>
    <hyperlink ref="C53" r:id="rId93" xr:uid="{00000000-0004-0000-1000-00005D000000}"/>
    <hyperlink ref="A54" r:id="rId94" xr:uid="{00000000-0004-0000-1000-00005E000000}"/>
    <hyperlink ref="C54" r:id="rId95" xr:uid="{00000000-0004-0000-1000-00005F000000}"/>
    <hyperlink ref="A55" r:id="rId96" xr:uid="{00000000-0004-0000-1000-000060000000}"/>
    <hyperlink ref="C55" r:id="rId97" xr:uid="{00000000-0004-0000-1000-000061000000}"/>
    <hyperlink ref="A56" r:id="rId98" xr:uid="{00000000-0004-0000-1000-000062000000}"/>
    <hyperlink ref="C56" r:id="rId99" location="Video_games" xr:uid="{00000000-0004-0000-1000-000063000000}"/>
    <hyperlink ref="A57" r:id="rId100" location="Video_games" xr:uid="{00000000-0004-0000-1000-000064000000}"/>
    <hyperlink ref="C57" r:id="rId101" xr:uid="{00000000-0004-0000-1000-000065000000}"/>
    <hyperlink ref="A58" r:id="rId102" xr:uid="{00000000-0004-0000-1000-000066000000}"/>
    <hyperlink ref="A59" r:id="rId103" xr:uid="{00000000-0004-0000-1000-000067000000}"/>
    <hyperlink ref="A60" r:id="rId104" xr:uid="{00000000-0004-0000-1000-000068000000}"/>
    <hyperlink ref="C60" r:id="rId105" location="Video_games" xr:uid="{00000000-0004-0000-1000-000069000000}"/>
    <hyperlink ref="C61" r:id="rId106" xr:uid="{00000000-0004-0000-1000-00006A000000}"/>
    <hyperlink ref="A62" r:id="rId107" xr:uid="{00000000-0004-0000-1000-00006B000000}"/>
    <hyperlink ref="C62" r:id="rId108" xr:uid="{00000000-0004-0000-1000-00006C000000}"/>
    <hyperlink ref="A63" r:id="rId109" xr:uid="{00000000-0004-0000-1000-00006D000000}"/>
    <hyperlink ref="C63" r:id="rId110" xr:uid="{00000000-0004-0000-1000-00006E000000}"/>
    <hyperlink ref="A64" r:id="rId111" xr:uid="{00000000-0004-0000-1000-00006F000000}"/>
    <hyperlink ref="A65" r:id="rId112" xr:uid="{00000000-0004-0000-1000-000070000000}"/>
    <hyperlink ref="A66" r:id="rId113" xr:uid="{00000000-0004-0000-1000-000071000000}"/>
    <hyperlink ref="C66" r:id="rId114" xr:uid="{00000000-0004-0000-1000-000072000000}"/>
    <hyperlink ref="A67" r:id="rId115" xr:uid="{00000000-0004-0000-1000-000073000000}"/>
    <hyperlink ref="A68" r:id="rId116" xr:uid="{00000000-0004-0000-1000-000074000000}"/>
    <hyperlink ref="C68" r:id="rId117" xr:uid="{00000000-0004-0000-1000-000075000000}"/>
    <hyperlink ref="A69" r:id="rId118" xr:uid="{00000000-0004-0000-1000-000076000000}"/>
    <hyperlink ref="C69" r:id="rId119" xr:uid="{00000000-0004-0000-1000-000077000000}"/>
    <hyperlink ref="A70" r:id="rId120" xr:uid="{00000000-0004-0000-1000-000078000000}"/>
    <hyperlink ref="C70" r:id="rId121" xr:uid="{00000000-0004-0000-1000-000079000000}"/>
    <hyperlink ref="A71" r:id="rId122" xr:uid="{00000000-0004-0000-1000-00007A000000}"/>
    <hyperlink ref="A72" r:id="rId123" xr:uid="{00000000-0004-0000-1000-00007B000000}"/>
    <hyperlink ref="A73" r:id="rId124" xr:uid="{00000000-0004-0000-1000-00007C000000}"/>
    <hyperlink ref="C73" r:id="rId125" xr:uid="{00000000-0004-0000-1000-00007D000000}"/>
    <hyperlink ref="A74" r:id="rId126" xr:uid="{00000000-0004-0000-1000-00007E000000}"/>
    <hyperlink ref="C74" r:id="rId127" xr:uid="{00000000-0004-0000-1000-00007F000000}"/>
    <hyperlink ref="A75" r:id="rId128" xr:uid="{00000000-0004-0000-1000-000080000000}"/>
    <hyperlink ref="C75" r:id="rId129" xr:uid="{00000000-0004-0000-1000-000081000000}"/>
    <hyperlink ref="A76" r:id="rId130" xr:uid="{00000000-0004-0000-1000-000082000000}"/>
    <hyperlink ref="C76" r:id="rId131" xr:uid="{00000000-0004-0000-1000-000083000000}"/>
    <hyperlink ref="A77" r:id="rId132" xr:uid="{00000000-0004-0000-1000-000084000000}"/>
    <hyperlink ref="C77" r:id="rId133" xr:uid="{00000000-0004-0000-1000-000085000000}"/>
    <hyperlink ref="A78" r:id="rId134" xr:uid="{00000000-0004-0000-1000-000086000000}"/>
    <hyperlink ref="C78" r:id="rId135" xr:uid="{00000000-0004-0000-1000-000087000000}"/>
    <hyperlink ref="A79" r:id="rId136" xr:uid="{00000000-0004-0000-1000-000088000000}"/>
    <hyperlink ref="C79" r:id="rId137" xr:uid="{00000000-0004-0000-1000-000089000000}"/>
    <hyperlink ref="C80" r:id="rId138" xr:uid="{00000000-0004-0000-1000-00008A000000}"/>
    <hyperlink ref="A81" r:id="rId139" xr:uid="{00000000-0004-0000-1000-00008B000000}"/>
    <hyperlink ref="C81" r:id="rId140" xr:uid="{00000000-0004-0000-1000-00008C000000}"/>
    <hyperlink ref="A82" r:id="rId141" xr:uid="{00000000-0004-0000-1000-00008D000000}"/>
    <hyperlink ref="C82" r:id="rId142" xr:uid="{00000000-0004-0000-1000-00008E000000}"/>
    <hyperlink ref="A83" r:id="rId143" xr:uid="{00000000-0004-0000-1000-00008F000000}"/>
    <hyperlink ref="C83" r:id="rId144" xr:uid="{00000000-0004-0000-1000-000090000000}"/>
    <hyperlink ref="C85" r:id="rId145" xr:uid="{00000000-0004-0000-1000-000091000000}"/>
    <hyperlink ref="A86" r:id="rId146" xr:uid="{00000000-0004-0000-1000-000092000000}"/>
    <hyperlink ref="C86" r:id="rId147" xr:uid="{00000000-0004-0000-1000-000093000000}"/>
    <hyperlink ref="A87" r:id="rId148" xr:uid="{00000000-0004-0000-1000-000094000000}"/>
    <hyperlink ref="C87" r:id="rId149" xr:uid="{00000000-0004-0000-1000-000095000000}"/>
    <hyperlink ref="A88" r:id="rId150" xr:uid="{00000000-0004-0000-1000-000096000000}"/>
    <hyperlink ref="C88" r:id="rId151" xr:uid="{00000000-0004-0000-1000-000097000000}"/>
    <hyperlink ref="A89" r:id="rId152" xr:uid="{00000000-0004-0000-1000-000098000000}"/>
    <hyperlink ref="C89" r:id="rId153" xr:uid="{00000000-0004-0000-1000-000099000000}"/>
    <hyperlink ref="A90" r:id="rId154" xr:uid="{00000000-0004-0000-1000-00009A000000}"/>
    <hyperlink ref="A91" r:id="rId155" xr:uid="{00000000-0004-0000-1000-00009B000000}"/>
    <hyperlink ref="C91" r:id="rId156" xr:uid="{00000000-0004-0000-1000-00009C000000}"/>
    <hyperlink ref="A92" r:id="rId157" xr:uid="{00000000-0004-0000-1000-00009D000000}"/>
    <hyperlink ref="C92" r:id="rId158" xr:uid="{00000000-0004-0000-1000-00009E000000}"/>
    <hyperlink ref="A93" r:id="rId159" xr:uid="{00000000-0004-0000-1000-00009F000000}"/>
    <hyperlink ref="C93" r:id="rId160" xr:uid="{00000000-0004-0000-1000-0000A0000000}"/>
    <hyperlink ref="A94" r:id="rId161" xr:uid="{00000000-0004-0000-1000-0000A1000000}"/>
    <hyperlink ref="C94" r:id="rId162" xr:uid="{00000000-0004-0000-1000-0000A2000000}"/>
    <hyperlink ref="A95" r:id="rId163" xr:uid="{00000000-0004-0000-1000-0000A3000000}"/>
    <hyperlink ref="C95" r:id="rId164" xr:uid="{00000000-0004-0000-1000-0000A4000000}"/>
    <hyperlink ref="A96" r:id="rId165" xr:uid="{00000000-0004-0000-1000-0000A5000000}"/>
    <hyperlink ref="C96" r:id="rId166" xr:uid="{00000000-0004-0000-1000-0000A6000000}"/>
    <hyperlink ref="A97" r:id="rId167" xr:uid="{00000000-0004-0000-1000-0000A7000000}"/>
    <hyperlink ref="A98" r:id="rId168" xr:uid="{00000000-0004-0000-1000-0000A8000000}"/>
    <hyperlink ref="C98" r:id="rId169" xr:uid="{00000000-0004-0000-1000-0000A9000000}"/>
    <hyperlink ref="A99" r:id="rId170" xr:uid="{00000000-0004-0000-1000-0000AA000000}"/>
    <hyperlink ref="A100" r:id="rId171" xr:uid="{00000000-0004-0000-1000-0000AB000000}"/>
    <hyperlink ref="C100" r:id="rId172" xr:uid="{00000000-0004-0000-1000-0000AC000000}"/>
    <hyperlink ref="A102" r:id="rId173" xr:uid="{00000000-0004-0000-1000-0000AD000000}"/>
    <hyperlink ref="C102" r:id="rId174" xr:uid="{00000000-0004-0000-1000-0000AE000000}"/>
    <hyperlink ref="A103" r:id="rId175" xr:uid="{00000000-0004-0000-1000-0000AF000000}"/>
    <hyperlink ref="C103" r:id="rId176" xr:uid="{00000000-0004-0000-1000-0000B0000000}"/>
    <hyperlink ref="A104" r:id="rId177" xr:uid="{00000000-0004-0000-1000-0000B1000000}"/>
    <hyperlink ref="C104" r:id="rId178" xr:uid="{00000000-0004-0000-1000-0000B2000000}"/>
    <hyperlink ref="A105" r:id="rId179" xr:uid="{00000000-0004-0000-1000-0000B3000000}"/>
    <hyperlink ref="C105" r:id="rId180" xr:uid="{00000000-0004-0000-1000-0000B4000000}"/>
    <hyperlink ref="A106" r:id="rId181" xr:uid="{00000000-0004-0000-1000-0000B5000000}"/>
    <hyperlink ref="C106" r:id="rId182" location="Video_games" xr:uid="{00000000-0004-0000-1000-0000B6000000}"/>
    <hyperlink ref="A107" r:id="rId183" xr:uid="{00000000-0004-0000-1000-0000B7000000}"/>
    <hyperlink ref="C107" r:id="rId184" location="Video_games" xr:uid="{00000000-0004-0000-1000-0000B8000000}"/>
    <hyperlink ref="A108" r:id="rId185" xr:uid="{00000000-0004-0000-1000-0000B9000000}"/>
    <hyperlink ref="A109" r:id="rId186" xr:uid="{00000000-0004-0000-1000-0000BA000000}"/>
    <hyperlink ref="A110" r:id="rId187" xr:uid="{00000000-0004-0000-1000-0000BB000000}"/>
    <hyperlink ref="C110" r:id="rId188" xr:uid="{00000000-0004-0000-1000-0000BC000000}"/>
    <hyperlink ref="A111" r:id="rId189" xr:uid="{00000000-0004-0000-1000-0000BD000000}"/>
    <hyperlink ref="C111" r:id="rId190" location="Video_games" xr:uid="{00000000-0004-0000-1000-0000BE000000}"/>
    <hyperlink ref="A112" r:id="rId191" xr:uid="{00000000-0004-0000-1000-0000BF000000}"/>
    <hyperlink ref="C112" r:id="rId192" xr:uid="{00000000-0004-0000-1000-0000C0000000}"/>
    <hyperlink ref="A113" r:id="rId193" xr:uid="{00000000-0004-0000-1000-0000C1000000}"/>
    <hyperlink ref="C113" r:id="rId194" xr:uid="{00000000-0004-0000-1000-0000C2000000}"/>
    <hyperlink ref="A114" r:id="rId195" xr:uid="{00000000-0004-0000-1000-0000C3000000}"/>
    <hyperlink ref="C114" r:id="rId196" xr:uid="{00000000-0004-0000-1000-0000C4000000}"/>
    <hyperlink ref="A115" r:id="rId197" xr:uid="{00000000-0004-0000-1000-0000C5000000}"/>
    <hyperlink ref="C115" r:id="rId198" xr:uid="{00000000-0004-0000-1000-0000C6000000}"/>
    <hyperlink ref="A116" r:id="rId199" xr:uid="{00000000-0004-0000-1000-0000C7000000}"/>
    <hyperlink ref="C116" r:id="rId200" xr:uid="{00000000-0004-0000-1000-0000C8000000}"/>
    <hyperlink ref="A117" r:id="rId201" xr:uid="{00000000-0004-0000-1000-0000C9000000}"/>
    <hyperlink ref="A118" r:id="rId202" xr:uid="{00000000-0004-0000-1000-0000CA000000}"/>
    <hyperlink ref="A119" r:id="rId203" xr:uid="{00000000-0004-0000-1000-0000CB000000}"/>
    <hyperlink ref="C119" r:id="rId204" xr:uid="{00000000-0004-0000-1000-0000CC000000}"/>
    <hyperlink ref="A120" r:id="rId205" xr:uid="{00000000-0004-0000-1000-0000CD000000}"/>
    <hyperlink ref="C120" r:id="rId206" xr:uid="{00000000-0004-0000-1000-0000CE000000}"/>
    <hyperlink ref="A121" r:id="rId207" xr:uid="{00000000-0004-0000-1000-0000CF000000}"/>
    <hyperlink ref="A122" r:id="rId208" xr:uid="{00000000-0004-0000-1000-0000D0000000}"/>
    <hyperlink ref="C122" r:id="rId209" xr:uid="{00000000-0004-0000-1000-0000D1000000}"/>
    <hyperlink ref="A123" r:id="rId210" xr:uid="{00000000-0004-0000-1000-0000D2000000}"/>
    <hyperlink ref="A124" r:id="rId211" xr:uid="{00000000-0004-0000-1000-0000D3000000}"/>
    <hyperlink ref="A125" r:id="rId212" xr:uid="{00000000-0004-0000-1000-0000D4000000}"/>
    <hyperlink ref="C125" r:id="rId213" location="Video_games" xr:uid="{00000000-0004-0000-1000-0000D5000000}"/>
    <hyperlink ref="C126" r:id="rId214" xr:uid="{00000000-0004-0000-1000-0000D6000000}"/>
    <hyperlink ref="A127" r:id="rId215" xr:uid="{00000000-0004-0000-1000-0000D7000000}"/>
    <hyperlink ref="A128" r:id="rId216" xr:uid="{00000000-0004-0000-1000-0000D8000000}"/>
    <hyperlink ref="C128" r:id="rId217" xr:uid="{00000000-0004-0000-1000-0000D9000000}"/>
    <hyperlink ref="A129" r:id="rId218" xr:uid="{00000000-0004-0000-1000-0000DA000000}"/>
    <hyperlink ref="A130" r:id="rId219" xr:uid="{00000000-0004-0000-1000-0000DB000000}"/>
    <hyperlink ref="C131" r:id="rId220" location="Video_games" xr:uid="{00000000-0004-0000-1000-0000DC000000}"/>
    <hyperlink ref="A132" r:id="rId221" xr:uid="{00000000-0004-0000-1000-0000DD000000}"/>
    <hyperlink ref="C132" r:id="rId222" xr:uid="{00000000-0004-0000-1000-0000DE000000}"/>
    <hyperlink ref="A133" r:id="rId223" xr:uid="{00000000-0004-0000-1000-0000DF000000}"/>
    <hyperlink ref="C133" r:id="rId224" xr:uid="{00000000-0004-0000-1000-0000E0000000}"/>
    <hyperlink ref="C134" r:id="rId225" xr:uid="{00000000-0004-0000-1000-0000E1000000}"/>
    <hyperlink ref="C135" r:id="rId226" xr:uid="{00000000-0004-0000-1000-0000E2000000}"/>
    <hyperlink ref="A136" r:id="rId227" xr:uid="{00000000-0004-0000-1000-0000E3000000}"/>
    <hyperlink ref="C136" r:id="rId228" xr:uid="{00000000-0004-0000-1000-0000E4000000}"/>
    <hyperlink ref="A137" r:id="rId229" xr:uid="{00000000-0004-0000-1000-0000E5000000}"/>
    <hyperlink ref="C137" r:id="rId230" xr:uid="{00000000-0004-0000-1000-0000E6000000}"/>
    <hyperlink ref="A138" r:id="rId231" xr:uid="{00000000-0004-0000-1000-0000E7000000}"/>
    <hyperlink ref="A139" r:id="rId232" xr:uid="{00000000-0004-0000-1000-0000E8000000}"/>
    <hyperlink ref="A140" r:id="rId233" xr:uid="{00000000-0004-0000-1000-0000E9000000}"/>
    <hyperlink ref="C140" r:id="rId234" xr:uid="{00000000-0004-0000-1000-0000EA000000}"/>
    <hyperlink ref="A141" r:id="rId235" xr:uid="{00000000-0004-0000-1000-0000EB000000}"/>
    <hyperlink ref="C141" r:id="rId236" xr:uid="{00000000-0004-0000-1000-0000EC000000}"/>
    <hyperlink ref="A142" r:id="rId237" xr:uid="{00000000-0004-0000-1000-0000ED000000}"/>
    <hyperlink ref="C142" r:id="rId238" location="Video_games" xr:uid="{00000000-0004-0000-1000-0000EE000000}"/>
    <hyperlink ref="A143" r:id="rId239" xr:uid="{00000000-0004-0000-1000-0000EF000000}"/>
    <hyperlink ref="C143" r:id="rId240" location="Video_games" xr:uid="{00000000-0004-0000-1000-0000F0000000}"/>
    <hyperlink ref="A144" r:id="rId241" xr:uid="{00000000-0004-0000-1000-0000F1000000}"/>
    <hyperlink ref="C144" r:id="rId242" xr:uid="{00000000-0004-0000-1000-0000F2000000}"/>
    <hyperlink ref="A145" r:id="rId243" xr:uid="{00000000-0004-0000-1000-0000F3000000}"/>
    <hyperlink ref="C145" r:id="rId244" xr:uid="{00000000-0004-0000-1000-0000F4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J3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2" sqref="E2"/>
    </sheetView>
  </sheetViews>
  <sheetFormatPr defaultColWidth="12.5703125" defaultRowHeight="15.75" customHeight="1"/>
  <cols>
    <col min="1" max="1" width="51" customWidth="1"/>
    <col min="2" max="2" width="11.42578125" customWidth="1"/>
    <col min="3" max="3" width="20.42578125" customWidth="1"/>
    <col min="4" max="4" width="9.42578125" customWidth="1"/>
    <col min="5" max="5" width="15.42578125" customWidth="1"/>
    <col min="6" max="6" width="6" customWidth="1"/>
    <col min="7" max="7" width="9.5703125" customWidth="1"/>
    <col min="8" max="8" width="13.5703125" customWidth="1"/>
    <col min="9" max="9" width="12.7109375" customWidth="1"/>
    <col min="10" max="10" width="74.5703125" customWidth="1"/>
  </cols>
  <sheetData>
    <row r="1" spans="1:10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  <c r="J1" s="20"/>
    </row>
    <row r="2" spans="1:10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3" t="s">
        <v>14141</v>
      </c>
      <c r="F2" s="45" t="s">
        <v>28</v>
      </c>
      <c r="G2" s="45" t="s">
        <v>38</v>
      </c>
      <c r="H2" s="46" t="s">
        <v>39</v>
      </c>
      <c r="I2" s="45" t="s">
        <v>40</v>
      </c>
      <c r="J2" s="45" t="s">
        <v>41</v>
      </c>
    </row>
    <row r="3" spans="1:10" ht="14.25">
      <c r="A3" s="77" t="s">
        <v>179</v>
      </c>
      <c r="B3" s="31">
        <v>1995</v>
      </c>
      <c r="C3" s="78" t="s">
        <v>21</v>
      </c>
      <c r="D3" s="31" t="s">
        <v>6158</v>
      </c>
      <c r="E3" s="31" t="s">
        <v>6940</v>
      </c>
      <c r="F3" s="31" t="b">
        <v>1</v>
      </c>
      <c r="G3" s="31" t="b">
        <v>0</v>
      </c>
      <c r="H3" s="31"/>
      <c r="I3" s="31"/>
      <c r="J3" s="31"/>
    </row>
    <row r="4" spans="1:10" ht="14.25">
      <c r="A4" s="77" t="s">
        <v>14142</v>
      </c>
      <c r="B4" s="31">
        <v>1995</v>
      </c>
      <c r="C4" s="79" t="s">
        <v>7075</v>
      </c>
      <c r="D4" s="31" t="s">
        <v>6158</v>
      </c>
      <c r="E4" s="31" t="s">
        <v>6940</v>
      </c>
      <c r="F4" s="31" t="b">
        <v>1</v>
      </c>
      <c r="G4" s="31" t="b">
        <v>0</v>
      </c>
      <c r="H4" s="31"/>
      <c r="I4" s="31"/>
      <c r="J4" s="31"/>
    </row>
    <row r="5" spans="1:10" ht="14.25">
      <c r="A5" s="77" t="s">
        <v>8846</v>
      </c>
      <c r="B5" s="31">
        <v>1995</v>
      </c>
      <c r="C5" s="80" t="s">
        <v>14143</v>
      </c>
      <c r="D5" s="31" t="s">
        <v>6158</v>
      </c>
      <c r="E5" s="31" t="s">
        <v>6940</v>
      </c>
      <c r="F5" s="31" t="b">
        <v>1</v>
      </c>
      <c r="G5" s="31" t="b">
        <v>0</v>
      </c>
      <c r="H5" s="31"/>
      <c r="I5" s="31"/>
      <c r="J5" s="31"/>
    </row>
    <row r="6" spans="1:10" ht="14.25">
      <c r="A6" s="77" t="s">
        <v>14144</v>
      </c>
      <c r="B6" s="31">
        <v>1995</v>
      </c>
      <c r="C6" s="78" t="s">
        <v>5966</v>
      </c>
      <c r="D6" s="31" t="s">
        <v>6158</v>
      </c>
      <c r="E6" s="31" t="s">
        <v>6940</v>
      </c>
      <c r="F6" s="31" t="b">
        <v>1</v>
      </c>
      <c r="G6" s="31" t="b">
        <v>0</v>
      </c>
      <c r="H6" s="31"/>
      <c r="I6" s="31"/>
      <c r="J6" s="31"/>
    </row>
    <row r="7" spans="1:10" ht="14.25">
      <c r="A7" s="77" t="s">
        <v>14145</v>
      </c>
      <c r="B7" s="31">
        <v>1994</v>
      </c>
      <c r="C7" s="78" t="s">
        <v>14128</v>
      </c>
      <c r="D7" s="31" t="s">
        <v>6158</v>
      </c>
      <c r="E7" s="31" t="s">
        <v>6158</v>
      </c>
      <c r="F7" s="31" t="b">
        <v>0</v>
      </c>
      <c r="G7" s="31" t="b">
        <v>0</v>
      </c>
      <c r="H7" s="31"/>
      <c r="I7" s="31"/>
      <c r="J7" s="31"/>
    </row>
    <row r="8" spans="1:10" ht="14.25">
      <c r="A8" s="77" t="s">
        <v>14146</v>
      </c>
      <c r="B8" s="31">
        <v>1994</v>
      </c>
      <c r="C8" s="79" t="s">
        <v>21</v>
      </c>
      <c r="D8" s="31" t="s">
        <v>6158</v>
      </c>
      <c r="E8" s="31" t="s">
        <v>6940</v>
      </c>
      <c r="F8" s="31" t="b">
        <v>0</v>
      </c>
      <c r="G8" s="31" t="b">
        <v>0</v>
      </c>
      <c r="H8" s="31"/>
      <c r="I8" s="31"/>
      <c r="J8" s="31"/>
    </row>
    <row r="9" spans="1:10" ht="14.25">
      <c r="A9" s="77" t="s">
        <v>7068</v>
      </c>
      <c r="B9" s="98">
        <v>34659</v>
      </c>
      <c r="C9" s="79" t="s">
        <v>21</v>
      </c>
      <c r="D9" s="31" t="s">
        <v>6158</v>
      </c>
      <c r="E9" s="31" t="s">
        <v>6940</v>
      </c>
      <c r="F9" s="31" t="b">
        <v>1</v>
      </c>
      <c r="G9" s="31" t="b">
        <v>0</v>
      </c>
      <c r="H9" s="31"/>
      <c r="I9" s="31"/>
      <c r="J9" s="31"/>
    </row>
    <row r="10" spans="1:10" ht="14.25">
      <c r="A10" s="77" t="s">
        <v>14147</v>
      </c>
      <c r="B10" s="31">
        <v>1995</v>
      </c>
      <c r="C10" s="78" t="s">
        <v>14148</v>
      </c>
      <c r="D10" s="31" t="s">
        <v>6158</v>
      </c>
      <c r="E10" s="31" t="s">
        <v>6158</v>
      </c>
      <c r="F10" s="31" t="b">
        <v>0</v>
      </c>
      <c r="G10" s="31" t="b">
        <v>0</v>
      </c>
      <c r="H10" s="31"/>
      <c r="I10" s="31"/>
      <c r="J10" s="31"/>
    </row>
    <row r="11" spans="1:10" ht="14.25">
      <c r="A11" s="77" t="s">
        <v>14149</v>
      </c>
      <c r="B11" s="31">
        <v>1994</v>
      </c>
      <c r="C11" s="79" t="s">
        <v>21</v>
      </c>
      <c r="D11" s="31" t="s">
        <v>6158</v>
      </c>
      <c r="E11" s="31" t="s">
        <v>6940</v>
      </c>
      <c r="F11" s="31" t="b">
        <v>1</v>
      </c>
      <c r="G11" s="31" t="b">
        <v>0</v>
      </c>
      <c r="H11" s="31"/>
      <c r="I11" s="31"/>
      <c r="J11" s="31"/>
    </row>
    <row r="12" spans="1:10" ht="14.25">
      <c r="A12" s="77" t="s">
        <v>14150</v>
      </c>
      <c r="B12" s="31">
        <v>1995</v>
      </c>
      <c r="C12" s="79" t="s">
        <v>21</v>
      </c>
      <c r="D12" s="31" t="s">
        <v>6158</v>
      </c>
      <c r="E12" s="31" t="s">
        <v>6940</v>
      </c>
      <c r="F12" s="31" t="b">
        <v>0</v>
      </c>
      <c r="G12" s="31" t="b">
        <v>0</v>
      </c>
      <c r="H12" s="31"/>
      <c r="I12" s="31"/>
      <c r="J12" s="31"/>
    </row>
    <row r="13" spans="1:10" ht="14.25">
      <c r="A13" s="77" t="s">
        <v>14151</v>
      </c>
      <c r="B13" s="31">
        <v>1995</v>
      </c>
      <c r="C13" s="79" t="s">
        <v>21</v>
      </c>
      <c r="D13" s="31" t="s">
        <v>6158</v>
      </c>
      <c r="E13" s="31" t="s">
        <v>6940</v>
      </c>
      <c r="F13" s="31" t="b">
        <v>1</v>
      </c>
      <c r="G13" s="31" t="b">
        <v>0</v>
      </c>
      <c r="H13" s="31"/>
      <c r="I13" s="31"/>
      <c r="J13" s="31"/>
    </row>
    <row r="14" spans="1:10" ht="14.25">
      <c r="A14" s="77" t="s">
        <v>14152</v>
      </c>
      <c r="B14" s="31">
        <v>1995</v>
      </c>
      <c r="C14" s="78" t="s">
        <v>21</v>
      </c>
      <c r="D14" s="31" t="s">
        <v>6158</v>
      </c>
      <c r="E14" s="31" t="s">
        <v>6940</v>
      </c>
      <c r="F14" s="31" t="b">
        <v>1</v>
      </c>
      <c r="G14" s="31" t="b">
        <v>0</v>
      </c>
      <c r="H14" s="31"/>
      <c r="I14" s="31"/>
      <c r="J14" s="31"/>
    </row>
    <row r="15" spans="1:10" ht="14.25">
      <c r="A15" s="77" t="s">
        <v>3562</v>
      </c>
      <c r="B15" s="31">
        <v>1995</v>
      </c>
      <c r="C15" s="79" t="s">
        <v>11466</v>
      </c>
      <c r="D15" s="31" t="s">
        <v>6158</v>
      </c>
      <c r="E15" s="31" t="s">
        <v>6940</v>
      </c>
      <c r="F15" s="31" t="b">
        <v>0</v>
      </c>
      <c r="G15" s="31" t="b">
        <v>0</v>
      </c>
      <c r="H15" s="31"/>
      <c r="I15" s="31"/>
      <c r="J15" s="31"/>
    </row>
    <row r="16" spans="1:10" ht="14.25">
      <c r="A16" s="77" t="s">
        <v>14153</v>
      </c>
      <c r="B16" s="31">
        <v>1995</v>
      </c>
      <c r="C16" s="79" t="s">
        <v>21</v>
      </c>
      <c r="D16" s="31" t="s">
        <v>6158</v>
      </c>
      <c r="E16" s="31" t="s">
        <v>6940</v>
      </c>
      <c r="F16" s="31" t="b">
        <v>0</v>
      </c>
      <c r="G16" s="31" t="b">
        <v>0</v>
      </c>
      <c r="H16" s="31"/>
      <c r="I16" s="31"/>
      <c r="J16" s="31"/>
    </row>
    <row r="17" spans="1:10" ht="14.25">
      <c r="A17" s="77" t="s">
        <v>3663</v>
      </c>
      <c r="B17" s="31">
        <v>1995</v>
      </c>
      <c r="C17" s="79" t="s">
        <v>11466</v>
      </c>
      <c r="D17" s="31" t="s">
        <v>6158</v>
      </c>
      <c r="E17" s="31" t="s">
        <v>6940</v>
      </c>
      <c r="F17" s="31" t="b">
        <v>1</v>
      </c>
      <c r="G17" s="31" t="b">
        <v>0</v>
      </c>
      <c r="H17" s="31"/>
      <c r="I17" s="31"/>
      <c r="J17" s="31"/>
    </row>
    <row r="18" spans="1:10" ht="14.25">
      <c r="A18" s="77" t="s">
        <v>9125</v>
      </c>
      <c r="B18" s="31">
        <v>1995</v>
      </c>
      <c r="C18" s="79" t="s">
        <v>11466</v>
      </c>
      <c r="D18" s="31" t="s">
        <v>6158</v>
      </c>
      <c r="E18" s="31" t="s">
        <v>6940</v>
      </c>
      <c r="F18" s="31" t="b">
        <v>1</v>
      </c>
      <c r="G18" s="31" t="b">
        <v>0</v>
      </c>
      <c r="H18" s="31"/>
      <c r="I18" s="31"/>
      <c r="J18" s="31"/>
    </row>
    <row r="19" spans="1:10" ht="14.25">
      <c r="A19" s="77" t="s">
        <v>14154</v>
      </c>
      <c r="B19" s="31">
        <v>1994</v>
      </c>
      <c r="C19" s="78" t="s">
        <v>14128</v>
      </c>
      <c r="D19" s="31" t="s">
        <v>6158</v>
      </c>
      <c r="E19" s="31" t="s">
        <v>6158</v>
      </c>
      <c r="F19" s="31" t="b">
        <v>0</v>
      </c>
      <c r="G19" s="31" t="b">
        <v>0</v>
      </c>
      <c r="H19" s="31"/>
      <c r="I19" s="31"/>
      <c r="J19" s="31"/>
    </row>
    <row r="20" spans="1:10" ht="14.25">
      <c r="A20" s="77" t="s">
        <v>7090</v>
      </c>
      <c r="B20" s="31">
        <v>1995</v>
      </c>
      <c r="C20" s="78" t="s">
        <v>4734</v>
      </c>
      <c r="D20" s="31" t="s">
        <v>6158</v>
      </c>
      <c r="E20" s="31" t="s">
        <v>6940</v>
      </c>
      <c r="F20" s="31" t="b">
        <v>1</v>
      </c>
      <c r="G20" s="31" t="b">
        <v>0</v>
      </c>
      <c r="H20" s="31"/>
      <c r="I20" s="31"/>
      <c r="J20" s="31"/>
    </row>
    <row r="21" spans="1:10" ht="14.25">
      <c r="A21" s="77" t="s">
        <v>4140</v>
      </c>
      <c r="B21" s="31">
        <v>1995</v>
      </c>
      <c r="C21" s="79" t="s">
        <v>7092</v>
      </c>
      <c r="D21" s="31" t="s">
        <v>6158</v>
      </c>
      <c r="E21" s="31" t="s">
        <v>6940</v>
      </c>
      <c r="F21" s="31" t="b">
        <v>1</v>
      </c>
      <c r="G21" s="31" t="b">
        <v>0</v>
      </c>
      <c r="H21" s="31"/>
      <c r="I21" s="31"/>
      <c r="J21" s="31"/>
    </row>
    <row r="22" spans="1:10" ht="14.25">
      <c r="A22" s="77" t="s">
        <v>14155</v>
      </c>
      <c r="B22" s="31">
        <v>1995</v>
      </c>
      <c r="C22" s="78" t="s">
        <v>7092</v>
      </c>
      <c r="D22" s="31" t="s">
        <v>6158</v>
      </c>
      <c r="E22" s="31" t="s">
        <v>6940</v>
      </c>
      <c r="F22" s="31" t="b">
        <v>1</v>
      </c>
      <c r="G22" s="31" t="b">
        <v>0</v>
      </c>
      <c r="H22" s="31"/>
      <c r="I22" s="31"/>
      <c r="J22" s="31"/>
    </row>
    <row r="23" spans="1:10" ht="14.25">
      <c r="A23" s="77" t="s">
        <v>14156</v>
      </c>
      <c r="B23" s="31">
        <v>1995</v>
      </c>
      <c r="C23" s="78" t="s">
        <v>21</v>
      </c>
      <c r="D23" s="31" t="s">
        <v>6158</v>
      </c>
      <c r="E23" s="31" t="s">
        <v>6940</v>
      </c>
      <c r="F23" s="31" t="b">
        <v>1</v>
      </c>
      <c r="G23" s="31" t="b">
        <v>0</v>
      </c>
      <c r="H23" s="31"/>
      <c r="I23" s="31"/>
      <c r="J23" s="31"/>
    </row>
    <row r="24" spans="1:10" ht="14.25">
      <c r="A24" s="77" t="s">
        <v>14157</v>
      </c>
      <c r="B24" s="31">
        <v>1995</v>
      </c>
      <c r="C24" s="78" t="s">
        <v>14128</v>
      </c>
      <c r="D24" s="31" t="s">
        <v>6158</v>
      </c>
      <c r="E24" s="31" t="s">
        <v>6158</v>
      </c>
      <c r="F24" s="31" t="b">
        <v>0</v>
      </c>
      <c r="G24" s="31" t="b">
        <v>0</v>
      </c>
      <c r="H24" s="31"/>
      <c r="I24" s="31"/>
      <c r="J24" s="31"/>
    </row>
    <row r="25" spans="1:10" ht="14.25">
      <c r="A25" s="77" t="s">
        <v>4951</v>
      </c>
      <c r="B25" s="31">
        <v>1994</v>
      </c>
      <c r="C25" s="79" t="s">
        <v>21</v>
      </c>
      <c r="D25" s="31" t="s">
        <v>6158</v>
      </c>
      <c r="E25" s="31" t="s">
        <v>6940</v>
      </c>
      <c r="F25" s="31" t="b">
        <v>1</v>
      </c>
      <c r="G25" s="31" t="b">
        <v>0</v>
      </c>
      <c r="H25" s="31"/>
      <c r="I25" s="31"/>
      <c r="J25" s="31"/>
    </row>
    <row r="26" spans="1:10" ht="14.25">
      <c r="A26" s="77" t="s">
        <v>14158</v>
      </c>
      <c r="B26" s="31">
        <v>35125</v>
      </c>
      <c r="C26" s="79" t="s">
        <v>21</v>
      </c>
      <c r="D26" s="31" t="s">
        <v>6158</v>
      </c>
      <c r="E26" s="31" t="s">
        <v>6940</v>
      </c>
      <c r="F26" s="31" t="b">
        <v>1</v>
      </c>
      <c r="G26" s="31" t="b">
        <v>0</v>
      </c>
      <c r="H26" s="31"/>
      <c r="I26" s="31"/>
      <c r="J26" s="31"/>
    </row>
    <row r="27" spans="1:10" ht="14.25">
      <c r="A27" s="77" t="s">
        <v>9257</v>
      </c>
      <c r="B27" s="31">
        <v>1995</v>
      </c>
      <c r="C27" s="78" t="s">
        <v>8847</v>
      </c>
      <c r="D27" s="31" t="s">
        <v>6158</v>
      </c>
      <c r="E27" s="31" t="s">
        <v>6940</v>
      </c>
      <c r="F27" s="31" t="b">
        <v>1</v>
      </c>
      <c r="G27" s="31" t="b">
        <v>0</v>
      </c>
      <c r="H27" s="31"/>
      <c r="I27" s="31"/>
      <c r="J27" s="31"/>
    </row>
    <row r="28" spans="1:10" ht="14.25">
      <c r="A28" s="77" t="s">
        <v>14159</v>
      </c>
      <c r="B28" s="31">
        <v>34659</v>
      </c>
      <c r="C28" s="79" t="s">
        <v>21</v>
      </c>
      <c r="D28" s="31" t="s">
        <v>6158</v>
      </c>
      <c r="E28" s="31" t="s">
        <v>6940</v>
      </c>
      <c r="F28" s="31" t="b">
        <v>1</v>
      </c>
      <c r="G28" s="31" t="b">
        <v>0</v>
      </c>
      <c r="H28" s="31"/>
      <c r="I28" s="31"/>
      <c r="J28" s="31"/>
    </row>
    <row r="29" spans="1:10" ht="14.25">
      <c r="A29" s="77" t="s">
        <v>14160</v>
      </c>
      <c r="B29" s="31">
        <v>1995</v>
      </c>
      <c r="C29" s="78" t="s">
        <v>14128</v>
      </c>
      <c r="D29" s="31" t="s">
        <v>6158</v>
      </c>
      <c r="E29" s="31" t="s">
        <v>6158</v>
      </c>
      <c r="F29" s="31" t="b">
        <v>0</v>
      </c>
      <c r="G29" s="31" t="b">
        <v>0</v>
      </c>
      <c r="H29" s="31"/>
      <c r="I29" s="31"/>
      <c r="J29" s="31"/>
    </row>
    <row r="30" spans="1:10" ht="14.25">
      <c r="A30" s="77" t="s">
        <v>5364</v>
      </c>
      <c r="B30" s="31">
        <v>1995</v>
      </c>
      <c r="C30" s="79" t="s">
        <v>7092</v>
      </c>
      <c r="D30" s="31" t="s">
        <v>6158</v>
      </c>
      <c r="E30" s="31" t="s">
        <v>6940</v>
      </c>
      <c r="F30" s="31" t="b">
        <v>1</v>
      </c>
      <c r="G30" s="31" t="b">
        <v>0</v>
      </c>
      <c r="H30" s="31"/>
      <c r="I30" s="31"/>
      <c r="J30" s="31"/>
    </row>
    <row r="31" spans="1:10" ht="14.25">
      <c r="A31" s="77" t="s">
        <v>14161</v>
      </c>
      <c r="B31" s="31">
        <v>1995</v>
      </c>
      <c r="C31" s="79" t="s">
        <v>21</v>
      </c>
      <c r="D31" s="31" t="s">
        <v>6158</v>
      </c>
      <c r="E31" s="31" t="s">
        <v>6940</v>
      </c>
      <c r="F31" s="31" t="b">
        <v>1</v>
      </c>
      <c r="G31" s="31" t="b">
        <v>0</v>
      </c>
      <c r="H31" s="31"/>
      <c r="I31" s="31"/>
      <c r="J31" s="31"/>
    </row>
    <row r="32" spans="1:10" ht="14.25">
      <c r="A32" s="77" t="s">
        <v>13955</v>
      </c>
      <c r="B32" s="31">
        <v>1995</v>
      </c>
      <c r="C32" s="79" t="s">
        <v>7802</v>
      </c>
      <c r="D32" s="31" t="s">
        <v>6158</v>
      </c>
      <c r="E32" s="31" t="s">
        <v>6940</v>
      </c>
      <c r="F32" s="31" t="b">
        <v>1</v>
      </c>
      <c r="G32" s="31" t="b">
        <v>0</v>
      </c>
      <c r="H32" s="31"/>
      <c r="I32" s="31"/>
      <c r="J32" s="31"/>
    </row>
    <row r="33" spans="1:10" ht="14.25">
      <c r="A33" s="77" t="s">
        <v>5829</v>
      </c>
      <c r="B33" s="31">
        <v>34982</v>
      </c>
      <c r="C33" s="79" t="s">
        <v>21</v>
      </c>
      <c r="D33" s="31" t="s">
        <v>6158</v>
      </c>
      <c r="E33" s="31" t="s">
        <v>6940</v>
      </c>
      <c r="F33" s="31" t="b">
        <v>1</v>
      </c>
      <c r="G33" s="31" t="b">
        <v>0</v>
      </c>
      <c r="H33" s="31"/>
      <c r="I33" s="31"/>
      <c r="J33" s="31"/>
    </row>
    <row r="34" spans="1:10" ht="14.25">
      <c r="A34" s="77" t="s">
        <v>14162</v>
      </c>
      <c r="B34" s="31">
        <v>1994</v>
      </c>
      <c r="C34" s="79" t="s">
        <v>21</v>
      </c>
      <c r="D34" s="31" t="s">
        <v>6158</v>
      </c>
      <c r="E34" s="31" t="s">
        <v>6940</v>
      </c>
      <c r="F34" s="31" t="b">
        <v>1</v>
      </c>
      <c r="G34" s="31" t="b">
        <v>0</v>
      </c>
      <c r="H34" s="31"/>
      <c r="I34" s="31"/>
      <c r="J34" s="31"/>
    </row>
    <row r="35" spans="1:10" ht="14.25">
      <c r="A35" s="77" t="s">
        <v>14163</v>
      </c>
      <c r="B35" s="31">
        <v>1995</v>
      </c>
      <c r="C35" s="79" t="s">
        <v>21</v>
      </c>
      <c r="D35" s="31" t="s">
        <v>6158</v>
      </c>
      <c r="E35" s="31" t="s">
        <v>6940</v>
      </c>
      <c r="F35" s="31" t="b">
        <v>1</v>
      </c>
      <c r="G35" s="31" t="b">
        <v>0</v>
      </c>
      <c r="H35" s="31"/>
      <c r="I35" s="31"/>
      <c r="J35" s="31"/>
    </row>
    <row r="36" spans="1:10" ht="14.25">
      <c r="A36" s="77" t="s">
        <v>9410</v>
      </c>
      <c r="B36" s="31">
        <v>1995</v>
      </c>
      <c r="C36" s="79" t="s">
        <v>11466</v>
      </c>
      <c r="D36" s="31" t="s">
        <v>6158</v>
      </c>
      <c r="E36" s="31" t="s">
        <v>6940</v>
      </c>
      <c r="F36" s="31" t="b">
        <v>1</v>
      </c>
      <c r="G36" s="31" t="b">
        <v>0</v>
      </c>
      <c r="H36" s="31"/>
      <c r="I36" s="31"/>
      <c r="J36" s="31"/>
    </row>
    <row r="37" spans="1:10" ht="14.25">
      <c r="A37" s="77" t="s">
        <v>6058</v>
      </c>
      <c r="B37" s="31">
        <v>35004</v>
      </c>
      <c r="C37" s="79" t="s">
        <v>11466</v>
      </c>
      <c r="D37" s="31" t="s">
        <v>6158</v>
      </c>
      <c r="E37" s="31" t="s">
        <v>6940</v>
      </c>
      <c r="F37" s="31" t="b">
        <v>1</v>
      </c>
      <c r="G37" s="31" t="b">
        <v>0</v>
      </c>
      <c r="H37" s="31"/>
      <c r="I37" s="31"/>
      <c r="J37" s="31"/>
    </row>
    <row r="38" spans="1:10" ht="14.25">
      <c r="A38" s="77" t="s">
        <v>14164</v>
      </c>
      <c r="B38" s="31">
        <v>34851</v>
      </c>
      <c r="C38" s="79" t="s">
        <v>21</v>
      </c>
      <c r="D38" s="31" t="s">
        <v>6158</v>
      </c>
      <c r="E38" s="31" t="s">
        <v>6940</v>
      </c>
      <c r="F38" s="31" t="b">
        <v>0</v>
      </c>
      <c r="G38" s="31" t="b">
        <v>0</v>
      </c>
      <c r="H38" s="31"/>
      <c r="I38" s="31"/>
      <c r="J38" s="31"/>
    </row>
  </sheetData>
  <dataValidations count="2">
    <dataValidation type="list" allowBlank="1" sqref="I3:I38" xr:uid="{00000000-0002-0000-1100-000000000000}">
      <formula1>"Easy,Challenging,Insane"</formula1>
    </dataValidation>
    <dataValidation type="list" allowBlank="1" sqref="H3:H38" xr:uid="{00000000-0002-0000-1100-000001000000}">
      <formula1>"Poor,Mediocre,Good,Extraordinary"</formula1>
    </dataValidation>
  </dataValidations>
  <hyperlinks>
    <hyperlink ref="A1" location="Index!A1" display="Link to Index" xr:uid="{00000000-0004-0000-1100-000000000000}"/>
    <hyperlink ref="A3" r:id="rId1" xr:uid="{00000000-0004-0000-1100-000001000000}"/>
    <hyperlink ref="A4" r:id="rId2" xr:uid="{00000000-0004-0000-1100-000002000000}"/>
    <hyperlink ref="C4" r:id="rId3" xr:uid="{00000000-0004-0000-1100-000003000000}"/>
    <hyperlink ref="A5" r:id="rId4" xr:uid="{00000000-0004-0000-1100-000004000000}"/>
    <hyperlink ref="C5" r:id="rId5" xr:uid="{00000000-0004-0000-1100-000005000000}"/>
    <hyperlink ref="A6" r:id="rId6" location="Series_synopsis" xr:uid="{00000000-0004-0000-1100-000006000000}"/>
    <hyperlink ref="A7" r:id="rId7" xr:uid="{00000000-0004-0000-1100-000007000000}"/>
    <hyperlink ref="A8" r:id="rId8" xr:uid="{00000000-0004-0000-1100-000008000000}"/>
    <hyperlink ref="C8" r:id="rId9" xr:uid="{00000000-0004-0000-1100-000009000000}"/>
    <hyperlink ref="A9" r:id="rId10" xr:uid="{00000000-0004-0000-1100-00000A000000}"/>
    <hyperlink ref="C9" r:id="rId11" xr:uid="{00000000-0004-0000-1100-00000B000000}"/>
    <hyperlink ref="A10" r:id="rId12" xr:uid="{00000000-0004-0000-1100-00000C000000}"/>
    <hyperlink ref="A11" r:id="rId13" xr:uid="{00000000-0004-0000-1100-00000D000000}"/>
    <hyperlink ref="C11" r:id="rId14" xr:uid="{00000000-0004-0000-1100-00000E000000}"/>
    <hyperlink ref="A12" r:id="rId15" xr:uid="{00000000-0004-0000-1100-00000F000000}"/>
    <hyperlink ref="C12" r:id="rId16" xr:uid="{00000000-0004-0000-1100-000010000000}"/>
    <hyperlink ref="A13" r:id="rId17" xr:uid="{00000000-0004-0000-1100-000011000000}"/>
    <hyperlink ref="C13" r:id="rId18" xr:uid="{00000000-0004-0000-1100-000012000000}"/>
    <hyperlink ref="A14" r:id="rId19" xr:uid="{00000000-0004-0000-1100-000013000000}"/>
    <hyperlink ref="A15" r:id="rId20" xr:uid="{00000000-0004-0000-1100-000014000000}"/>
    <hyperlink ref="C15" r:id="rId21" xr:uid="{00000000-0004-0000-1100-000015000000}"/>
    <hyperlink ref="A16" r:id="rId22" xr:uid="{00000000-0004-0000-1100-000016000000}"/>
    <hyperlink ref="C16" r:id="rId23" xr:uid="{00000000-0004-0000-1100-000017000000}"/>
    <hyperlink ref="A17" r:id="rId24" xr:uid="{00000000-0004-0000-1100-000018000000}"/>
    <hyperlink ref="C17" r:id="rId25" xr:uid="{00000000-0004-0000-1100-000019000000}"/>
    <hyperlink ref="A18" r:id="rId26" xr:uid="{00000000-0004-0000-1100-00001A000000}"/>
    <hyperlink ref="C18" r:id="rId27" xr:uid="{00000000-0004-0000-1100-00001B000000}"/>
    <hyperlink ref="A19" r:id="rId28" xr:uid="{00000000-0004-0000-1100-00001C000000}"/>
    <hyperlink ref="A20" r:id="rId29" xr:uid="{00000000-0004-0000-1100-00001D000000}"/>
    <hyperlink ref="A21" r:id="rId30" xr:uid="{00000000-0004-0000-1100-00001E000000}"/>
    <hyperlink ref="C21" r:id="rId31" xr:uid="{00000000-0004-0000-1100-00001F000000}"/>
    <hyperlink ref="A22" r:id="rId32" xr:uid="{00000000-0004-0000-1100-000020000000}"/>
    <hyperlink ref="A23" r:id="rId33" xr:uid="{00000000-0004-0000-1100-000021000000}"/>
    <hyperlink ref="A24" r:id="rId34" xr:uid="{00000000-0004-0000-1100-000022000000}"/>
    <hyperlink ref="A25" r:id="rId35" xr:uid="{00000000-0004-0000-1100-000023000000}"/>
    <hyperlink ref="C25" r:id="rId36" xr:uid="{00000000-0004-0000-1100-000024000000}"/>
    <hyperlink ref="A26" r:id="rId37" xr:uid="{00000000-0004-0000-1100-000025000000}"/>
    <hyperlink ref="C26" r:id="rId38" xr:uid="{00000000-0004-0000-1100-000026000000}"/>
    <hyperlink ref="A27" r:id="rId39" xr:uid="{00000000-0004-0000-1100-000027000000}"/>
    <hyperlink ref="A28" r:id="rId40" xr:uid="{00000000-0004-0000-1100-000028000000}"/>
    <hyperlink ref="C28" r:id="rId41" xr:uid="{00000000-0004-0000-1100-000029000000}"/>
    <hyperlink ref="A29" r:id="rId42" xr:uid="{00000000-0004-0000-1100-00002A000000}"/>
    <hyperlink ref="A30" r:id="rId43" xr:uid="{00000000-0004-0000-1100-00002B000000}"/>
    <hyperlink ref="C30" r:id="rId44" xr:uid="{00000000-0004-0000-1100-00002C000000}"/>
    <hyperlink ref="A31" r:id="rId45" xr:uid="{00000000-0004-0000-1100-00002D000000}"/>
    <hyperlink ref="C31" r:id="rId46" xr:uid="{00000000-0004-0000-1100-00002E000000}"/>
    <hyperlink ref="A32" r:id="rId47" xr:uid="{00000000-0004-0000-1100-00002F000000}"/>
    <hyperlink ref="C32" r:id="rId48" xr:uid="{00000000-0004-0000-1100-000030000000}"/>
    <hyperlink ref="A33" r:id="rId49" xr:uid="{00000000-0004-0000-1100-000031000000}"/>
    <hyperlink ref="C33" r:id="rId50" xr:uid="{00000000-0004-0000-1100-000032000000}"/>
    <hyperlink ref="A34" r:id="rId51" xr:uid="{00000000-0004-0000-1100-000033000000}"/>
    <hyperlink ref="C34" r:id="rId52" xr:uid="{00000000-0004-0000-1100-000034000000}"/>
    <hyperlink ref="A35" r:id="rId53" xr:uid="{00000000-0004-0000-1100-000035000000}"/>
    <hyperlink ref="C35" r:id="rId54" xr:uid="{00000000-0004-0000-1100-000036000000}"/>
    <hyperlink ref="A36" r:id="rId55" xr:uid="{00000000-0004-0000-1100-000037000000}"/>
    <hyperlink ref="C36" r:id="rId56" xr:uid="{00000000-0004-0000-1100-000038000000}"/>
    <hyperlink ref="A37" r:id="rId57" xr:uid="{00000000-0004-0000-1100-000039000000}"/>
    <hyperlink ref="C37" r:id="rId58" xr:uid="{00000000-0004-0000-1100-00003A000000}"/>
    <hyperlink ref="A38" r:id="rId59" xr:uid="{00000000-0004-0000-1100-00003B000000}"/>
    <hyperlink ref="C38" r:id="rId60" xr:uid="{00000000-0004-0000-1100-00003C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23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50.140625" customWidth="1"/>
    <col min="2" max="2" width="11.42578125" customWidth="1"/>
    <col min="3" max="3" width="25.8554687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 ht="12.75">
      <c r="A3" s="47" t="s">
        <v>14165</v>
      </c>
      <c r="B3" s="47">
        <v>1994</v>
      </c>
      <c r="C3" s="66" t="s">
        <v>9473</v>
      </c>
      <c r="D3" s="47" t="s">
        <v>6158</v>
      </c>
      <c r="E3" s="47" t="b">
        <v>0</v>
      </c>
      <c r="F3" s="47" t="b">
        <v>0</v>
      </c>
      <c r="G3" s="47"/>
      <c r="H3" s="47"/>
      <c r="I3" s="47"/>
    </row>
    <row r="4" spans="1:9" ht="12.75">
      <c r="A4" s="47" t="s">
        <v>13396</v>
      </c>
      <c r="B4" s="47">
        <v>1993</v>
      </c>
      <c r="C4" s="66" t="s">
        <v>14166</v>
      </c>
      <c r="D4" s="47" t="s">
        <v>6158</v>
      </c>
      <c r="E4" s="47" t="b">
        <v>1</v>
      </c>
      <c r="F4" s="47" t="b">
        <v>0</v>
      </c>
      <c r="G4" s="47"/>
      <c r="H4" s="47"/>
      <c r="I4" s="47"/>
    </row>
    <row r="5" spans="1:9" ht="12.75">
      <c r="A5" s="47" t="s">
        <v>13397</v>
      </c>
      <c r="B5" s="47">
        <v>1995</v>
      </c>
      <c r="C5" s="47" t="s">
        <v>21</v>
      </c>
      <c r="D5" s="47" t="s">
        <v>6158</v>
      </c>
      <c r="E5" s="47" t="b">
        <v>1</v>
      </c>
      <c r="F5" s="47" t="b">
        <v>0</v>
      </c>
      <c r="G5" s="47"/>
      <c r="H5" s="47"/>
      <c r="I5" s="47"/>
    </row>
    <row r="6" spans="1:9" ht="12.75">
      <c r="A6" s="47" t="s">
        <v>14167</v>
      </c>
      <c r="B6" s="47">
        <v>1992</v>
      </c>
      <c r="C6" s="47" t="s">
        <v>21</v>
      </c>
      <c r="D6" s="47" t="s">
        <v>6158</v>
      </c>
      <c r="E6" s="47" t="b">
        <v>1</v>
      </c>
      <c r="F6" s="47" t="b">
        <v>0</v>
      </c>
      <c r="G6" s="47"/>
      <c r="H6" s="47"/>
      <c r="I6" s="47"/>
    </row>
    <row r="7" spans="1:9" ht="12.75">
      <c r="A7" s="47" t="s">
        <v>7314</v>
      </c>
      <c r="B7" s="47">
        <v>1993</v>
      </c>
      <c r="C7" s="66" t="s">
        <v>14168</v>
      </c>
      <c r="D7" s="47" t="s">
        <v>6158</v>
      </c>
      <c r="E7" s="47" t="b">
        <v>1</v>
      </c>
      <c r="F7" s="47" t="b">
        <v>0</v>
      </c>
      <c r="G7" s="47"/>
      <c r="H7" s="47"/>
      <c r="I7" s="47"/>
    </row>
    <row r="8" spans="1:9" ht="12.75">
      <c r="A8" s="47" t="s">
        <v>8806</v>
      </c>
      <c r="B8" s="47">
        <v>1994</v>
      </c>
      <c r="C8" s="66" t="s">
        <v>21</v>
      </c>
      <c r="D8" s="47" t="s">
        <v>6158</v>
      </c>
      <c r="E8" s="47" t="b">
        <v>0</v>
      </c>
      <c r="F8" s="47" t="b">
        <v>0</v>
      </c>
      <c r="G8" s="47"/>
      <c r="H8" s="47"/>
      <c r="I8" s="47"/>
    </row>
    <row r="9" spans="1:9" ht="12.75">
      <c r="A9" s="47" t="s">
        <v>13419</v>
      </c>
      <c r="B9" s="47">
        <v>1996</v>
      </c>
      <c r="C9" s="66" t="s">
        <v>21</v>
      </c>
      <c r="D9" s="47" t="s">
        <v>6158</v>
      </c>
      <c r="E9" s="47" t="b">
        <v>1</v>
      </c>
      <c r="F9" s="47" t="b">
        <v>0</v>
      </c>
      <c r="G9" s="47"/>
      <c r="H9" s="47"/>
      <c r="I9" s="47"/>
    </row>
    <row r="10" spans="1:9" ht="12.75">
      <c r="A10" s="47" t="s">
        <v>318</v>
      </c>
      <c r="B10" s="47">
        <v>1992</v>
      </c>
      <c r="C10" s="66" t="s">
        <v>8884</v>
      </c>
      <c r="D10" s="47" t="s">
        <v>6158</v>
      </c>
      <c r="E10" s="47" t="b">
        <v>0</v>
      </c>
      <c r="F10" s="47" t="b">
        <v>0</v>
      </c>
      <c r="G10" s="47"/>
      <c r="H10" s="47"/>
      <c r="I10" s="47"/>
    </row>
    <row r="11" spans="1:9" ht="12.75">
      <c r="A11" s="47" t="s">
        <v>14169</v>
      </c>
      <c r="B11" s="47">
        <v>1996</v>
      </c>
      <c r="C11" s="66" t="s">
        <v>21</v>
      </c>
      <c r="D11" s="47" t="s">
        <v>6158</v>
      </c>
      <c r="E11" s="47" t="b">
        <v>1</v>
      </c>
      <c r="F11" s="47" t="b">
        <v>0</v>
      </c>
      <c r="G11" s="47"/>
      <c r="H11" s="47"/>
      <c r="I11" s="47"/>
    </row>
    <row r="12" spans="1:9" ht="12.75">
      <c r="A12" s="47" t="s">
        <v>13425</v>
      </c>
      <c r="B12" s="47">
        <v>1992</v>
      </c>
      <c r="C12" s="66" t="s">
        <v>21</v>
      </c>
      <c r="D12" s="47" t="s">
        <v>6158</v>
      </c>
      <c r="E12" s="47" t="b">
        <v>1</v>
      </c>
      <c r="F12" s="47" t="b">
        <v>0</v>
      </c>
      <c r="G12" s="47"/>
      <c r="H12" s="47"/>
      <c r="I12" s="47"/>
    </row>
    <row r="13" spans="1:9" ht="12.75">
      <c r="A13" s="47" t="s">
        <v>13433</v>
      </c>
      <c r="B13" s="47">
        <v>1994</v>
      </c>
      <c r="C13" s="66" t="s">
        <v>21</v>
      </c>
      <c r="D13" s="47" t="s">
        <v>6158</v>
      </c>
      <c r="E13" s="47" t="b">
        <v>1</v>
      </c>
      <c r="F13" s="47" t="b">
        <v>0</v>
      </c>
      <c r="G13" s="47"/>
      <c r="H13" s="47"/>
      <c r="I13" s="47"/>
    </row>
    <row r="14" spans="1:9" ht="12.75">
      <c r="A14" s="47" t="s">
        <v>14170</v>
      </c>
      <c r="B14" s="47">
        <v>33664</v>
      </c>
      <c r="C14" s="66" t="s">
        <v>21</v>
      </c>
      <c r="D14" s="47" t="s">
        <v>6158</v>
      </c>
      <c r="E14" s="47" t="b">
        <v>1</v>
      </c>
      <c r="F14" s="47" t="b">
        <v>0</v>
      </c>
      <c r="G14" s="47"/>
      <c r="H14" s="47"/>
      <c r="I14" s="47"/>
    </row>
    <row r="15" spans="1:9" ht="12.75">
      <c r="A15" s="47" t="s">
        <v>14171</v>
      </c>
      <c r="B15" s="47">
        <v>1996</v>
      </c>
      <c r="C15" s="66" t="s">
        <v>21</v>
      </c>
      <c r="D15" s="47" t="s">
        <v>6158</v>
      </c>
      <c r="E15" s="47" t="b">
        <v>1</v>
      </c>
      <c r="F15" s="47" t="b">
        <v>0</v>
      </c>
      <c r="G15" s="47"/>
      <c r="H15" s="47"/>
      <c r="I15" s="47"/>
    </row>
    <row r="16" spans="1:9" ht="12.75">
      <c r="A16" s="47" t="s">
        <v>8828</v>
      </c>
      <c r="B16" s="47">
        <v>34946</v>
      </c>
      <c r="C16" s="66" t="s">
        <v>484</v>
      </c>
      <c r="D16" s="47" t="s">
        <v>6158</v>
      </c>
      <c r="E16" s="47" t="b">
        <v>0</v>
      </c>
      <c r="F16" s="47" t="b">
        <v>0</v>
      </c>
      <c r="G16" s="47"/>
      <c r="H16" s="47"/>
      <c r="I16" s="47"/>
    </row>
    <row r="17" spans="1:9" ht="12.75">
      <c r="A17" s="47" t="s">
        <v>6950</v>
      </c>
      <c r="B17" s="47">
        <v>33848</v>
      </c>
      <c r="C17" s="47" t="s">
        <v>21</v>
      </c>
      <c r="D17" s="47" t="s">
        <v>6158</v>
      </c>
      <c r="E17" s="47" t="b">
        <v>1</v>
      </c>
      <c r="F17" s="47" t="b">
        <v>0</v>
      </c>
      <c r="G17" s="47"/>
      <c r="H17" s="47"/>
      <c r="I17" s="47"/>
    </row>
    <row r="18" spans="1:9" ht="12.75">
      <c r="A18" s="47" t="s">
        <v>14172</v>
      </c>
      <c r="B18" s="47">
        <v>1992</v>
      </c>
      <c r="C18" s="47" t="s">
        <v>118</v>
      </c>
      <c r="D18" s="47" t="s">
        <v>6158</v>
      </c>
      <c r="E18" s="47" t="b">
        <v>0</v>
      </c>
      <c r="F18" s="47" t="b">
        <v>0</v>
      </c>
      <c r="G18" s="47"/>
      <c r="H18" s="47"/>
      <c r="I18" s="47"/>
    </row>
    <row r="19" spans="1:9" ht="12.75">
      <c r="A19" s="47" t="s">
        <v>14173</v>
      </c>
      <c r="B19" s="47">
        <v>1993</v>
      </c>
      <c r="C19" s="47" t="s">
        <v>7257</v>
      </c>
      <c r="D19" s="47" t="s">
        <v>6158</v>
      </c>
      <c r="E19" s="47" t="b">
        <v>1</v>
      </c>
      <c r="F19" s="47" t="b">
        <v>0</v>
      </c>
      <c r="G19" s="47"/>
      <c r="H19" s="47"/>
      <c r="I19" s="47"/>
    </row>
    <row r="20" spans="1:9" ht="12.75">
      <c r="A20" s="47" t="s">
        <v>517</v>
      </c>
      <c r="B20" s="47">
        <v>34304</v>
      </c>
      <c r="C20" s="66" t="s">
        <v>14174</v>
      </c>
      <c r="D20" s="47" t="s">
        <v>6158</v>
      </c>
      <c r="E20" s="47" t="b">
        <v>1</v>
      </c>
      <c r="F20" s="47" t="b">
        <v>0</v>
      </c>
      <c r="G20" s="47"/>
      <c r="H20" s="47"/>
      <c r="I20" s="47"/>
    </row>
    <row r="21" spans="1:9" ht="12.75">
      <c r="A21" s="47" t="s">
        <v>13460</v>
      </c>
      <c r="B21" s="47">
        <v>1994</v>
      </c>
      <c r="C21" s="66" t="s">
        <v>8779</v>
      </c>
      <c r="D21" s="47" t="s">
        <v>6158</v>
      </c>
      <c r="E21" s="47" t="b">
        <v>0</v>
      </c>
      <c r="F21" s="47" t="b">
        <v>0</v>
      </c>
      <c r="G21" s="47"/>
      <c r="H21" s="47"/>
      <c r="I21" s="47"/>
    </row>
    <row r="22" spans="1:9" ht="12.75">
      <c r="A22" s="47" t="s">
        <v>13461</v>
      </c>
      <c r="B22" s="47">
        <v>1994</v>
      </c>
      <c r="C22" s="66" t="s">
        <v>21</v>
      </c>
      <c r="D22" s="47" t="s">
        <v>6158</v>
      </c>
      <c r="E22" s="47" t="b">
        <v>1</v>
      </c>
      <c r="F22" s="47" t="b">
        <v>0</v>
      </c>
      <c r="G22" s="47"/>
      <c r="H22" s="47"/>
      <c r="I22" s="47"/>
    </row>
    <row r="23" spans="1:9" ht="12.75">
      <c r="A23" s="47" t="s">
        <v>7442</v>
      </c>
      <c r="B23" s="47">
        <v>34213</v>
      </c>
      <c r="C23" s="66" t="s">
        <v>7443</v>
      </c>
      <c r="D23" s="47" t="s">
        <v>6158</v>
      </c>
      <c r="E23" s="47" t="b">
        <v>0</v>
      </c>
      <c r="F23" s="47" t="b">
        <v>0</v>
      </c>
      <c r="G23" s="47"/>
      <c r="H23" s="47"/>
      <c r="I23" s="47"/>
    </row>
    <row r="24" spans="1:9" ht="12.75">
      <c r="A24" s="47" t="s">
        <v>819</v>
      </c>
      <c r="B24" s="47">
        <v>1994</v>
      </c>
      <c r="C24" s="66" t="s">
        <v>112</v>
      </c>
      <c r="D24" s="47" t="s">
        <v>6158</v>
      </c>
      <c r="E24" s="47" t="b">
        <v>1</v>
      </c>
      <c r="F24" s="47" t="b">
        <v>0</v>
      </c>
      <c r="G24" s="47"/>
      <c r="H24" s="47"/>
      <c r="I24" s="47"/>
    </row>
    <row r="25" spans="1:9" ht="12.75">
      <c r="A25" s="47" t="s">
        <v>13488</v>
      </c>
      <c r="B25" s="47">
        <v>1996</v>
      </c>
      <c r="C25" s="66" t="s">
        <v>21</v>
      </c>
      <c r="D25" s="47" t="s">
        <v>6158</v>
      </c>
      <c r="E25" s="47" t="b">
        <v>1</v>
      </c>
      <c r="F25" s="47" t="b">
        <v>0</v>
      </c>
      <c r="G25" s="47"/>
      <c r="H25" s="47"/>
      <c r="I25" s="47"/>
    </row>
    <row r="26" spans="1:9" ht="12.75">
      <c r="A26" s="47" t="s">
        <v>14175</v>
      </c>
      <c r="B26" s="47">
        <v>1996</v>
      </c>
      <c r="C26" s="66" t="s">
        <v>14176</v>
      </c>
      <c r="D26" s="47" t="s">
        <v>6158</v>
      </c>
      <c r="E26" s="47" t="b">
        <v>1</v>
      </c>
      <c r="F26" s="47" t="b">
        <v>0</v>
      </c>
      <c r="G26" s="47"/>
      <c r="H26" s="47"/>
      <c r="I26" s="47"/>
    </row>
    <row r="27" spans="1:9" ht="12.75">
      <c r="A27" s="47" t="s">
        <v>7462</v>
      </c>
      <c r="B27" s="47">
        <v>1993</v>
      </c>
      <c r="C27" s="47" t="s">
        <v>7463</v>
      </c>
      <c r="D27" s="47" t="s">
        <v>6158</v>
      </c>
      <c r="E27" s="47" t="b">
        <v>0</v>
      </c>
      <c r="F27" s="47" t="b">
        <v>0</v>
      </c>
      <c r="G27" s="47"/>
      <c r="H27" s="47"/>
      <c r="I27" s="47"/>
    </row>
    <row r="28" spans="1:9" ht="12.75">
      <c r="A28" s="47" t="s">
        <v>7466</v>
      </c>
      <c r="B28" s="47">
        <v>1993</v>
      </c>
      <c r="C28" s="66" t="s">
        <v>7257</v>
      </c>
      <c r="D28" s="47" t="s">
        <v>6158</v>
      </c>
      <c r="E28" s="47" t="b">
        <v>1</v>
      </c>
      <c r="F28" s="47" t="b">
        <v>0</v>
      </c>
      <c r="G28" s="47"/>
      <c r="H28" s="47"/>
      <c r="I28" s="47"/>
    </row>
    <row r="29" spans="1:9" ht="12.75">
      <c r="A29" s="47" t="s">
        <v>10340</v>
      </c>
      <c r="B29" s="47">
        <v>1995</v>
      </c>
      <c r="C29" s="66" t="s">
        <v>9473</v>
      </c>
      <c r="D29" s="47" t="s">
        <v>6158</v>
      </c>
      <c r="E29" s="47" t="b">
        <v>0</v>
      </c>
      <c r="F29" s="47" t="b">
        <v>0</v>
      </c>
      <c r="G29" s="47"/>
      <c r="H29" s="47"/>
      <c r="I29" s="47"/>
    </row>
    <row r="30" spans="1:9" ht="12.75">
      <c r="A30" s="47" t="s">
        <v>14177</v>
      </c>
      <c r="B30" s="47">
        <v>33390</v>
      </c>
      <c r="C30" s="47" t="s">
        <v>21</v>
      </c>
      <c r="D30" s="47" t="s">
        <v>6158</v>
      </c>
      <c r="E30" s="47" t="b">
        <v>1</v>
      </c>
      <c r="F30" s="47" t="b">
        <v>0</v>
      </c>
      <c r="G30" s="47"/>
      <c r="H30" s="47"/>
      <c r="I30" s="47"/>
    </row>
    <row r="31" spans="1:9" ht="12.75">
      <c r="A31" s="47" t="s">
        <v>13502</v>
      </c>
      <c r="B31" s="47">
        <v>33946</v>
      </c>
      <c r="C31" s="47" t="s">
        <v>21</v>
      </c>
      <c r="D31" s="47" t="s">
        <v>6158</v>
      </c>
      <c r="E31" s="47" t="b">
        <v>1</v>
      </c>
      <c r="F31" s="47" t="b">
        <v>0</v>
      </c>
      <c r="G31" s="47"/>
      <c r="H31" s="47"/>
      <c r="I31" s="47"/>
    </row>
    <row r="32" spans="1:9" ht="12.75">
      <c r="A32" s="47" t="s">
        <v>14178</v>
      </c>
      <c r="B32" s="47">
        <v>33603</v>
      </c>
      <c r="C32" s="47" t="s">
        <v>112</v>
      </c>
      <c r="D32" s="47" t="s">
        <v>6158</v>
      </c>
      <c r="E32" s="47" t="b">
        <v>1</v>
      </c>
      <c r="F32" s="47" t="b">
        <v>0</v>
      </c>
      <c r="G32" s="47"/>
      <c r="H32" s="47"/>
      <c r="I32" s="47"/>
    </row>
    <row r="33" spans="1:9" ht="12.75">
      <c r="A33" s="47" t="s">
        <v>14179</v>
      </c>
      <c r="B33" s="47">
        <v>1995</v>
      </c>
      <c r="C33" s="66" t="s">
        <v>21</v>
      </c>
      <c r="D33" s="47" t="s">
        <v>6158</v>
      </c>
      <c r="E33" s="47" t="b">
        <v>1</v>
      </c>
      <c r="F33" s="47" t="b">
        <v>0</v>
      </c>
      <c r="G33" s="47"/>
      <c r="H33" s="47"/>
      <c r="I33" s="47"/>
    </row>
    <row r="34" spans="1:9" ht="12.75">
      <c r="A34" s="47" t="s">
        <v>14180</v>
      </c>
      <c r="B34" s="47">
        <v>1991</v>
      </c>
      <c r="C34" s="66" t="s">
        <v>21</v>
      </c>
      <c r="D34" s="47" t="s">
        <v>6158</v>
      </c>
      <c r="E34" s="47" t="b">
        <v>1</v>
      </c>
      <c r="F34" s="47" t="b">
        <v>0</v>
      </c>
      <c r="G34" s="47"/>
      <c r="H34" s="47"/>
      <c r="I34" s="47"/>
    </row>
    <row r="35" spans="1:9" ht="12.75">
      <c r="A35" s="47" t="s">
        <v>14181</v>
      </c>
      <c r="B35" s="47">
        <v>1995</v>
      </c>
      <c r="C35" s="47" t="s">
        <v>21</v>
      </c>
      <c r="D35" s="47" t="s">
        <v>6158</v>
      </c>
      <c r="E35" s="47" t="b">
        <v>0</v>
      </c>
      <c r="F35" s="47" t="b">
        <v>0</v>
      </c>
      <c r="G35" s="47"/>
      <c r="H35" s="47"/>
      <c r="I35" s="47"/>
    </row>
    <row r="36" spans="1:9" ht="12.75">
      <c r="A36" s="47" t="s">
        <v>8888</v>
      </c>
      <c r="B36" s="47">
        <v>1993</v>
      </c>
      <c r="C36" s="66" t="s">
        <v>9200</v>
      </c>
      <c r="D36" s="47" t="s">
        <v>6158</v>
      </c>
      <c r="E36" s="47" t="b">
        <v>1</v>
      </c>
      <c r="F36" s="47" t="b">
        <v>0</v>
      </c>
      <c r="G36" s="47"/>
      <c r="H36" s="47"/>
      <c r="I36" s="47"/>
    </row>
    <row r="37" spans="1:9" ht="12.75">
      <c r="A37" s="47" t="s">
        <v>8891</v>
      </c>
      <c r="B37" s="47">
        <v>1992</v>
      </c>
      <c r="C37" s="66" t="s">
        <v>21</v>
      </c>
      <c r="D37" s="47" t="s">
        <v>6158</v>
      </c>
      <c r="E37" s="47" t="b">
        <v>1</v>
      </c>
      <c r="F37" s="47" t="b">
        <v>0</v>
      </c>
      <c r="G37" s="47"/>
      <c r="H37" s="47"/>
      <c r="I37" s="47"/>
    </row>
    <row r="38" spans="1:9" ht="12.75">
      <c r="A38" s="47" t="s">
        <v>13515</v>
      </c>
      <c r="B38" s="47">
        <v>1994</v>
      </c>
      <c r="C38" s="66" t="s">
        <v>7463</v>
      </c>
      <c r="D38" s="47" t="s">
        <v>6158</v>
      </c>
      <c r="E38" s="47" t="b">
        <v>1</v>
      </c>
      <c r="F38" s="47" t="b">
        <v>0</v>
      </c>
      <c r="G38" s="47"/>
      <c r="H38" s="47"/>
      <c r="I38" s="47"/>
    </row>
    <row r="39" spans="1:9" ht="12.75">
      <c r="A39" s="47" t="s">
        <v>14182</v>
      </c>
      <c r="B39" s="47">
        <v>1994</v>
      </c>
      <c r="C39" s="66" t="s">
        <v>10106</v>
      </c>
      <c r="D39" s="47" t="s">
        <v>6158</v>
      </c>
      <c r="E39" s="47" t="b">
        <v>1</v>
      </c>
      <c r="F39" s="47" t="b">
        <v>0</v>
      </c>
      <c r="G39" s="47"/>
      <c r="H39" s="47"/>
      <c r="I39" s="47"/>
    </row>
    <row r="40" spans="1:9" ht="12.75">
      <c r="A40" s="47" t="s">
        <v>7513</v>
      </c>
      <c r="B40" s="47">
        <v>1994</v>
      </c>
      <c r="C40" s="66" t="s">
        <v>7443</v>
      </c>
      <c r="D40" s="47" t="s">
        <v>6158</v>
      </c>
      <c r="E40" s="47" t="b">
        <v>0</v>
      </c>
      <c r="F40" s="47" t="b">
        <v>0</v>
      </c>
      <c r="G40" s="47"/>
      <c r="H40" s="47"/>
      <c r="I40" s="47"/>
    </row>
    <row r="41" spans="1:9" ht="12.75">
      <c r="A41" s="47" t="s">
        <v>1093</v>
      </c>
      <c r="B41" s="47">
        <v>1991</v>
      </c>
      <c r="C41" s="47" t="s">
        <v>21</v>
      </c>
      <c r="D41" s="47" t="s">
        <v>6158</v>
      </c>
      <c r="E41" s="47" t="b">
        <v>0</v>
      </c>
      <c r="F41" s="47" t="b">
        <v>0</v>
      </c>
      <c r="G41" s="47"/>
      <c r="H41" s="47"/>
      <c r="I41" s="47"/>
    </row>
    <row r="42" spans="1:9" ht="12.75">
      <c r="A42" s="47" t="s">
        <v>14183</v>
      </c>
      <c r="B42" s="47">
        <v>33354</v>
      </c>
      <c r="C42" s="47" t="s">
        <v>21</v>
      </c>
      <c r="D42" s="47" t="s">
        <v>6158</v>
      </c>
      <c r="E42" s="47" t="b">
        <v>1</v>
      </c>
      <c r="F42" s="47" t="b">
        <v>0</v>
      </c>
      <c r="G42" s="47"/>
      <c r="H42" s="47"/>
      <c r="I42" s="47"/>
    </row>
    <row r="43" spans="1:9" ht="12.75">
      <c r="A43" s="47" t="s">
        <v>8903</v>
      </c>
      <c r="B43" s="47">
        <v>34608</v>
      </c>
      <c r="C43" s="47" t="s">
        <v>7463</v>
      </c>
      <c r="D43" s="47" t="s">
        <v>6158</v>
      </c>
      <c r="E43" s="47" t="b">
        <v>1</v>
      </c>
      <c r="F43" s="47" t="b">
        <v>0</v>
      </c>
      <c r="G43" s="47"/>
      <c r="H43" s="47"/>
      <c r="I43" s="47"/>
    </row>
    <row r="44" spans="1:9" ht="12.75">
      <c r="A44" s="47" t="s">
        <v>13528</v>
      </c>
      <c r="B44" s="47">
        <v>1993</v>
      </c>
      <c r="C44" s="66" t="s">
        <v>10106</v>
      </c>
      <c r="D44" s="47" t="s">
        <v>6158</v>
      </c>
      <c r="E44" s="47" t="b">
        <v>1</v>
      </c>
      <c r="F44" s="47" t="b">
        <v>0</v>
      </c>
      <c r="G44" s="47"/>
      <c r="H44" s="47"/>
      <c r="I44" s="47"/>
    </row>
    <row r="45" spans="1:9" ht="12.75">
      <c r="A45" s="47" t="s">
        <v>14184</v>
      </c>
      <c r="B45" s="47">
        <v>33695</v>
      </c>
      <c r="C45" s="47" t="s">
        <v>21</v>
      </c>
      <c r="D45" s="47" t="s">
        <v>6158</v>
      </c>
      <c r="E45" s="47" t="b">
        <v>1</v>
      </c>
      <c r="F45" s="47" t="b">
        <v>0</v>
      </c>
      <c r="G45" s="47"/>
      <c r="H45" s="47"/>
      <c r="I45" s="47"/>
    </row>
    <row r="46" spans="1:9" ht="12.75">
      <c r="A46" s="47" t="s">
        <v>8904</v>
      </c>
      <c r="B46" s="47">
        <v>1995</v>
      </c>
      <c r="C46" s="66" t="s">
        <v>484</v>
      </c>
      <c r="D46" s="47" t="s">
        <v>6158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47" t="s">
        <v>14185</v>
      </c>
      <c r="B47" s="47">
        <v>1993</v>
      </c>
      <c r="C47" s="66" t="s">
        <v>21</v>
      </c>
      <c r="D47" s="47" t="s">
        <v>6158</v>
      </c>
      <c r="E47" s="47" t="b">
        <v>1</v>
      </c>
      <c r="F47" s="47" t="b">
        <v>0</v>
      </c>
      <c r="G47" s="47"/>
      <c r="H47" s="47"/>
      <c r="I47" s="47"/>
    </row>
    <row r="48" spans="1:9" ht="12.75">
      <c r="A48" s="47" t="s">
        <v>14186</v>
      </c>
      <c r="B48" s="47">
        <v>33939</v>
      </c>
      <c r="C48" s="47" t="s">
        <v>21</v>
      </c>
      <c r="D48" s="47" t="s">
        <v>6158</v>
      </c>
      <c r="E48" s="47" t="b">
        <v>1</v>
      </c>
      <c r="F48" s="47" t="b">
        <v>0</v>
      </c>
      <c r="G48" s="47"/>
      <c r="H48" s="47"/>
      <c r="I48" s="47"/>
    </row>
    <row r="49" spans="1:9" ht="12.75">
      <c r="A49" s="47" t="s">
        <v>14187</v>
      </c>
      <c r="B49" s="47">
        <v>1994</v>
      </c>
      <c r="C49" s="66" t="s">
        <v>21</v>
      </c>
      <c r="D49" s="47" t="s">
        <v>6158</v>
      </c>
      <c r="E49" s="47" t="b">
        <v>1</v>
      </c>
      <c r="F49" s="47" t="b">
        <v>0</v>
      </c>
      <c r="G49" s="47"/>
      <c r="H49" s="47"/>
      <c r="I49" s="47"/>
    </row>
    <row r="50" spans="1:9" ht="12.75">
      <c r="A50" s="47" t="s">
        <v>14188</v>
      </c>
      <c r="B50" s="47">
        <v>1994</v>
      </c>
      <c r="C50" s="66" t="s">
        <v>13475</v>
      </c>
      <c r="D50" s="47" t="s">
        <v>6158</v>
      </c>
      <c r="E50" s="47" t="b">
        <v>1</v>
      </c>
      <c r="F50" s="47" t="b">
        <v>0</v>
      </c>
      <c r="G50" s="47"/>
      <c r="H50" s="47"/>
      <c r="I50" s="47"/>
    </row>
    <row r="51" spans="1:9" ht="12.75">
      <c r="A51" s="47" t="s">
        <v>14189</v>
      </c>
      <c r="B51" s="47">
        <v>1991</v>
      </c>
      <c r="C51" s="66" t="s">
        <v>14190</v>
      </c>
      <c r="D51" s="47" t="s">
        <v>6158</v>
      </c>
      <c r="E51" s="47" t="b">
        <v>1</v>
      </c>
      <c r="F51" s="47" t="b">
        <v>0</v>
      </c>
      <c r="G51" s="47"/>
      <c r="H51" s="47"/>
      <c r="I51" s="47"/>
    </row>
    <row r="52" spans="1:9" ht="12.75">
      <c r="A52" s="47" t="s">
        <v>8920</v>
      </c>
      <c r="B52" s="47">
        <v>34455</v>
      </c>
      <c r="C52" s="66" t="s">
        <v>21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47" t="s">
        <v>14191</v>
      </c>
      <c r="B53" s="47">
        <v>34731</v>
      </c>
      <c r="C53" s="66" t="s">
        <v>21</v>
      </c>
      <c r="D53" s="47" t="s">
        <v>6158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47" t="s">
        <v>8924</v>
      </c>
      <c r="B54" s="47">
        <v>34335</v>
      </c>
      <c r="C54" s="66" t="s">
        <v>7463</v>
      </c>
      <c r="D54" s="47" t="s">
        <v>6158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47" t="s">
        <v>14192</v>
      </c>
      <c r="B55" s="47">
        <v>1993</v>
      </c>
      <c r="C55" s="47" t="s">
        <v>7463</v>
      </c>
      <c r="D55" s="47" t="s">
        <v>6158</v>
      </c>
      <c r="E55" s="47" t="b">
        <v>1</v>
      </c>
      <c r="F55" s="47" t="b">
        <v>0</v>
      </c>
      <c r="G55" s="47"/>
      <c r="H55" s="47"/>
      <c r="I55" s="47"/>
    </row>
    <row r="56" spans="1:9" ht="12.75">
      <c r="A56" s="47" t="s">
        <v>13566</v>
      </c>
      <c r="B56" s="47">
        <v>34304</v>
      </c>
      <c r="C56" s="66" t="s">
        <v>21</v>
      </c>
      <c r="D56" s="47" t="s">
        <v>6158</v>
      </c>
      <c r="E56" s="47" t="b">
        <v>1</v>
      </c>
      <c r="F56" s="47" t="b">
        <v>0</v>
      </c>
      <c r="G56" s="47"/>
      <c r="H56" s="47"/>
      <c r="I56" s="47"/>
    </row>
    <row r="57" spans="1:9" ht="12.75">
      <c r="A57" s="47" t="s">
        <v>7071</v>
      </c>
      <c r="B57" s="47">
        <v>1995</v>
      </c>
      <c r="C57" s="66" t="s">
        <v>14193</v>
      </c>
      <c r="D57" s="47" t="s">
        <v>6158</v>
      </c>
      <c r="E57" s="47" t="b">
        <v>0</v>
      </c>
      <c r="F57" s="47" t="b">
        <v>0</v>
      </c>
      <c r="G57" s="47"/>
      <c r="H57" s="47"/>
      <c r="I57" s="47"/>
    </row>
    <row r="58" spans="1:9" ht="12.75">
      <c r="A58" s="47" t="s">
        <v>14194</v>
      </c>
      <c r="B58" s="47">
        <v>1991</v>
      </c>
      <c r="C58" s="47" t="s">
        <v>21</v>
      </c>
      <c r="D58" s="47" t="s">
        <v>6158</v>
      </c>
      <c r="E58" s="47" t="b">
        <v>1</v>
      </c>
      <c r="F58" s="47" t="b">
        <v>0</v>
      </c>
      <c r="G58" s="47"/>
      <c r="H58" s="47"/>
      <c r="I58" s="47"/>
    </row>
    <row r="59" spans="1:9" ht="12.75">
      <c r="A59" s="47" t="s">
        <v>13575</v>
      </c>
      <c r="B59" s="47">
        <v>34578</v>
      </c>
      <c r="C59" s="66" t="s">
        <v>21</v>
      </c>
      <c r="D59" s="47" t="s">
        <v>6158</v>
      </c>
      <c r="E59" s="47" t="b">
        <v>1</v>
      </c>
      <c r="F59" s="47" t="b">
        <v>0</v>
      </c>
      <c r="G59" s="47"/>
      <c r="H59" s="47"/>
      <c r="I59" s="47"/>
    </row>
    <row r="60" spans="1:9" ht="12.75">
      <c r="A60" s="47" t="s">
        <v>8941</v>
      </c>
      <c r="B60" s="47">
        <v>34881</v>
      </c>
      <c r="C60" s="66" t="s">
        <v>14195</v>
      </c>
      <c r="D60" s="47" t="s">
        <v>6158</v>
      </c>
      <c r="E60" s="47" t="b">
        <v>1</v>
      </c>
      <c r="F60" s="47" t="b">
        <v>0</v>
      </c>
      <c r="G60" s="47"/>
      <c r="H60" s="47"/>
      <c r="I60" s="47"/>
    </row>
    <row r="61" spans="1:9" ht="12.75">
      <c r="A61" s="47" t="s">
        <v>13580</v>
      </c>
      <c r="B61" s="47">
        <v>34274</v>
      </c>
      <c r="C61" s="66" t="s">
        <v>21</v>
      </c>
      <c r="D61" s="47" t="s">
        <v>6158</v>
      </c>
      <c r="E61" s="47" t="b">
        <v>1</v>
      </c>
      <c r="F61" s="47" t="b">
        <v>0</v>
      </c>
      <c r="G61" s="47"/>
      <c r="H61" s="47"/>
      <c r="I61" s="47"/>
    </row>
    <row r="62" spans="1:9" ht="12.75">
      <c r="A62" s="47" t="s">
        <v>14196</v>
      </c>
      <c r="B62" s="47">
        <v>34639</v>
      </c>
      <c r="C62" s="66" t="s">
        <v>21</v>
      </c>
      <c r="D62" s="47" t="s">
        <v>6158</v>
      </c>
      <c r="E62" s="47" t="b">
        <v>1</v>
      </c>
      <c r="F62" s="47" t="b">
        <v>0</v>
      </c>
      <c r="G62" s="47"/>
      <c r="H62" s="47"/>
      <c r="I62" s="47"/>
    </row>
    <row r="63" spans="1:9" ht="12.75">
      <c r="A63" s="47" t="s">
        <v>14197</v>
      </c>
      <c r="B63" s="47">
        <v>1992</v>
      </c>
      <c r="C63" s="66" t="s">
        <v>21</v>
      </c>
      <c r="D63" s="47" t="s">
        <v>6158</v>
      </c>
      <c r="E63" s="47" t="b">
        <v>1</v>
      </c>
      <c r="F63" s="47" t="b">
        <v>0</v>
      </c>
      <c r="G63" s="47"/>
      <c r="H63" s="47"/>
      <c r="I63" s="47"/>
    </row>
    <row r="64" spans="1:9" ht="12.75">
      <c r="A64" s="47" t="s">
        <v>1815</v>
      </c>
      <c r="B64" s="47">
        <v>1993</v>
      </c>
      <c r="C64" s="66" t="s">
        <v>7648</v>
      </c>
      <c r="D64" s="47" t="s">
        <v>6158</v>
      </c>
      <c r="E64" s="47" t="b">
        <v>1</v>
      </c>
      <c r="F64" s="47" t="b">
        <v>0</v>
      </c>
      <c r="G64" s="47"/>
      <c r="H64" s="47"/>
      <c r="I64" s="47"/>
    </row>
    <row r="65" spans="1:9" ht="12.75">
      <c r="A65" s="47" t="s">
        <v>14198</v>
      </c>
      <c r="B65" s="47">
        <v>1993</v>
      </c>
      <c r="C65" s="66" t="s">
        <v>13475</v>
      </c>
      <c r="D65" s="47" t="s">
        <v>6158</v>
      </c>
      <c r="E65" s="47" t="b">
        <v>1</v>
      </c>
      <c r="F65" s="47" t="b">
        <v>0</v>
      </c>
      <c r="G65" s="47"/>
      <c r="H65" s="47"/>
      <c r="I65" s="47"/>
    </row>
    <row r="66" spans="1:9" ht="12.75">
      <c r="A66" s="47" t="s">
        <v>13606</v>
      </c>
      <c r="B66" s="47">
        <v>1993</v>
      </c>
      <c r="C66" s="47" t="s">
        <v>10106</v>
      </c>
      <c r="D66" s="47" t="s">
        <v>6158</v>
      </c>
      <c r="E66" s="47" t="b">
        <v>1</v>
      </c>
      <c r="F66" s="47" t="b">
        <v>0</v>
      </c>
      <c r="G66" s="47"/>
      <c r="H66" s="47"/>
      <c r="I66" s="47"/>
    </row>
    <row r="67" spans="1:9" ht="12.75">
      <c r="A67" s="47" t="s">
        <v>14199</v>
      </c>
      <c r="B67" s="47">
        <v>1991</v>
      </c>
      <c r="C67" s="66" t="s">
        <v>14200</v>
      </c>
      <c r="D67" s="47" t="s">
        <v>6158</v>
      </c>
      <c r="E67" s="47" t="b">
        <v>1</v>
      </c>
      <c r="F67" s="47" t="b">
        <v>0</v>
      </c>
      <c r="G67" s="47"/>
      <c r="H67" s="47"/>
      <c r="I67" s="47"/>
    </row>
    <row r="68" spans="1:9" ht="12.75">
      <c r="A68" s="47" t="s">
        <v>14201</v>
      </c>
      <c r="B68" s="47">
        <v>1994</v>
      </c>
      <c r="C68" s="66" t="s">
        <v>490</v>
      </c>
      <c r="D68" s="47" t="s">
        <v>6158</v>
      </c>
      <c r="E68" s="47" t="b">
        <v>1</v>
      </c>
      <c r="F68" s="47" t="b">
        <v>0</v>
      </c>
      <c r="G68" s="47"/>
      <c r="H68" s="47"/>
      <c r="I68" s="47"/>
    </row>
    <row r="69" spans="1:9" ht="12.75">
      <c r="A69" s="47" t="s">
        <v>8962</v>
      </c>
      <c r="B69" s="47">
        <v>1994</v>
      </c>
      <c r="C69" s="66" t="s">
        <v>14202</v>
      </c>
      <c r="D69" s="47" t="s">
        <v>6158</v>
      </c>
      <c r="E69" s="47" t="b">
        <v>1</v>
      </c>
      <c r="F69" s="47" t="b">
        <v>0</v>
      </c>
      <c r="G69" s="47"/>
      <c r="H69" s="47"/>
      <c r="I69" s="47"/>
    </row>
    <row r="70" spans="1:9" ht="12.75">
      <c r="A70" s="47" t="s">
        <v>8963</v>
      </c>
      <c r="B70" s="47">
        <v>1995</v>
      </c>
      <c r="C70" s="66" t="s">
        <v>10304</v>
      </c>
      <c r="D70" s="47" t="s">
        <v>6158</v>
      </c>
      <c r="E70" s="47" t="b">
        <v>1</v>
      </c>
      <c r="F70" s="47" t="b">
        <v>0</v>
      </c>
      <c r="G70" s="47"/>
      <c r="H70" s="47"/>
      <c r="I70" s="47"/>
    </row>
    <row r="71" spans="1:9" ht="12.75">
      <c r="A71" s="47" t="s">
        <v>8977</v>
      </c>
      <c r="B71" s="47">
        <v>1995</v>
      </c>
      <c r="C71" s="66" t="s">
        <v>484</v>
      </c>
      <c r="D71" s="47" t="s">
        <v>6158</v>
      </c>
      <c r="E71" s="47" t="b">
        <v>0</v>
      </c>
      <c r="F71" s="47" t="b">
        <v>0</v>
      </c>
      <c r="G71" s="47"/>
      <c r="H71" s="47"/>
      <c r="I71" s="47"/>
    </row>
    <row r="72" spans="1:9" ht="12.75">
      <c r="A72" s="47" t="s">
        <v>14203</v>
      </c>
      <c r="B72" s="47">
        <v>1995</v>
      </c>
      <c r="C72" s="66" t="s">
        <v>484</v>
      </c>
      <c r="D72" s="47" t="s">
        <v>6158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47" t="s">
        <v>14204</v>
      </c>
      <c r="B73" s="47">
        <v>1994</v>
      </c>
      <c r="C73" s="66" t="s">
        <v>21</v>
      </c>
      <c r="D73" s="47" t="s">
        <v>6158</v>
      </c>
      <c r="E73" s="47" t="b">
        <v>0</v>
      </c>
      <c r="F73" s="47" t="b">
        <v>0</v>
      </c>
      <c r="G73" s="47"/>
      <c r="H73" s="47"/>
      <c r="I73" s="47"/>
    </row>
    <row r="74" spans="1:9" ht="12.75">
      <c r="A74" s="47" t="s">
        <v>2027</v>
      </c>
      <c r="B74" s="47">
        <v>1991</v>
      </c>
      <c r="C74" s="47" t="s">
        <v>21</v>
      </c>
      <c r="D74" s="47" t="s">
        <v>6158</v>
      </c>
      <c r="E74" s="47" t="b">
        <v>1</v>
      </c>
      <c r="F74" s="47" t="b">
        <v>0</v>
      </c>
      <c r="G74" s="47"/>
      <c r="H74" s="47"/>
      <c r="I74" s="47"/>
    </row>
    <row r="75" spans="1:9" ht="12.75">
      <c r="A75" s="47" t="s">
        <v>13631</v>
      </c>
      <c r="B75" s="47">
        <v>35004</v>
      </c>
      <c r="C75" s="66" t="s">
        <v>21</v>
      </c>
      <c r="D75" s="47" t="s">
        <v>6158</v>
      </c>
      <c r="E75" s="47" t="b">
        <v>1</v>
      </c>
      <c r="F75" s="47" t="b">
        <v>0</v>
      </c>
      <c r="G75" s="47"/>
      <c r="H75" s="47"/>
      <c r="I75" s="47"/>
    </row>
    <row r="76" spans="1:9" ht="12.75">
      <c r="A76" s="47" t="s">
        <v>10389</v>
      </c>
      <c r="B76" s="47">
        <v>1994</v>
      </c>
      <c r="C76" s="66" t="s">
        <v>7443</v>
      </c>
      <c r="D76" s="47" t="s">
        <v>6158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47" t="s">
        <v>14205</v>
      </c>
      <c r="B77" s="47">
        <v>1992</v>
      </c>
      <c r="C77" s="66" t="s">
        <v>14206</v>
      </c>
      <c r="D77" s="47" t="s">
        <v>6158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47" t="s">
        <v>2243</v>
      </c>
      <c r="B78" s="47">
        <v>1994</v>
      </c>
      <c r="C78" s="66" t="s">
        <v>21</v>
      </c>
      <c r="D78" s="47" t="s">
        <v>6158</v>
      </c>
      <c r="E78" s="47" t="b">
        <v>1</v>
      </c>
      <c r="F78" s="47" t="b">
        <v>0</v>
      </c>
      <c r="G78" s="47"/>
      <c r="H78" s="47"/>
      <c r="I78" s="47"/>
    </row>
    <row r="79" spans="1:9" ht="12.75">
      <c r="A79" s="47" t="s">
        <v>13650</v>
      </c>
      <c r="B79" s="47">
        <v>1993</v>
      </c>
      <c r="C79" s="66" t="s">
        <v>21</v>
      </c>
      <c r="D79" s="47" t="s">
        <v>6158</v>
      </c>
      <c r="E79" s="47" t="b">
        <v>0</v>
      </c>
      <c r="F79" s="47" t="b">
        <v>0</v>
      </c>
      <c r="G79" s="47"/>
      <c r="H79" s="47"/>
      <c r="I79" s="47"/>
    </row>
    <row r="80" spans="1:9" ht="12.75">
      <c r="A80" s="47" t="s">
        <v>7152</v>
      </c>
      <c r="B80" s="47">
        <v>1991</v>
      </c>
      <c r="C80" s="66" t="s">
        <v>14207</v>
      </c>
      <c r="D80" s="47" t="s">
        <v>6158</v>
      </c>
      <c r="E80" s="47" t="b">
        <v>1</v>
      </c>
      <c r="F80" s="47" t="b">
        <v>0</v>
      </c>
      <c r="G80" s="47"/>
      <c r="H80" s="47"/>
      <c r="I80" s="47"/>
    </row>
    <row r="81" spans="1:9" ht="12.75">
      <c r="A81" s="47" t="s">
        <v>7780</v>
      </c>
      <c r="B81" s="47">
        <v>1992</v>
      </c>
      <c r="C81" s="66" t="s">
        <v>21</v>
      </c>
      <c r="D81" s="47" t="s">
        <v>6158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47" t="s">
        <v>2513</v>
      </c>
      <c r="B82" s="47">
        <v>34151</v>
      </c>
      <c r="C82" s="66" t="s">
        <v>7443</v>
      </c>
      <c r="D82" s="47" t="s">
        <v>6158</v>
      </c>
      <c r="E82" s="47" t="b">
        <v>1</v>
      </c>
      <c r="F82" s="47" t="b">
        <v>0</v>
      </c>
      <c r="G82" s="47"/>
      <c r="H82" s="47"/>
      <c r="I82" s="47"/>
    </row>
    <row r="83" spans="1:9" ht="12.75">
      <c r="A83" s="47" t="s">
        <v>14208</v>
      </c>
      <c r="B83" s="47">
        <v>1992</v>
      </c>
      <c r="C83" s="66" t="s">
        <v>484</v>
      </c>
      <c r="D83" s="47" t="s">
        <v>6158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47" t="s">
        <v>11405</v>
      </c>
      <c r="B84" s="47">
        <v>1995</v>
      </c>
      <c r="C84" s="66" t="s">
        <v>7075</v>
      </c>
      <c r="D84" s="47" t="s">
        <v>6158</v>
      </c>
      <c r="E84" s="47" t="b">
        <v>1</v>
      </c>
      <c r="F84" s="47" t="b">
        <v>0</v>
      </c>
      <c r="G84" s="47"/>
      <c r="H84" s="47"/>
      <c r="I84" s="47"/>
    </row>
    <row r="85" spans="1:9" ht="12.75">
      <c r="A85" s="47" t="s">
        <v>10403</v>
      </c>
      <c r="B85" s="47">
        <v>1991</v>
      </c>
      <c r="C85" s="66" t="s">
        <v>7075</v>
      </c>
      <c r="D85" s="47" t="s">
        <v>6158</v>
      </c>
      <c r="E85" s="47" t="b">
        <v>0</v>
      </c>
      <c r="F85" s="47" t="b">
        <v>0</v>
      </c>
      <c r="G85" s="47"/>
      <c r="H85" s="47"/>
      <c r="I85" s="47"/>
    </row>
    <row r="86" spans="1:9" ht="12.75">
      <c r="A86" s="47" t="s">
        <v>14209</v>
      </c>
      <c r="B86" s="47">
        <v>35352</v>
      </c>
      <c r="C86" s="66" t="s">
        <v>484</v>
      </c>
      <c r="D86" s="47" t="s">
        <v>6158</v>
      </c>
      <c r="E86" s="47" t="b">
        <v>1</v>
      </c>
      <c r="F86" s="47" t="b">
        <v>0</v>
      </c>
      <c r="G86" s="47"/>
      <c r="H86" s="47"/>
      <c r="I86" s="47"/>
    </row>
    <row r="87" spans="1:9" ht="12.75">
      <c r="A87" s="47" t="s">
        <v>14210</v>
      </c>
      <c r="B87" s="47">
        <v>1995</v>
      </c>
      <c r="C87" s="66" t="s">
        <v>484</v>
      </c>
      <c r="D87" s="47" t="s">
        <v>6158</v>
      </c>
      <c r="E87" s="47" t="b">
        <v>0</v>
      </c>
      <c r="F87" s="47" t="b">
        <v>0</v>
      </c>
      <c r="G87" s="47"/>
      <c r="H87" s="47"/>
      <c r="I87" s="47"/>
    </row>
    <row r="88" spans="1:9" ht="12.75">
      <c r="A88" s="47" t="s">
        <v>14211</v>
      </c>
      <c r="B88" s="47">
        <v>1993</v>
      </c>
      <c r="C88" s="66" t="s">
        <v>7075</v>
      </c>
      <c r="D88" s="47" t="s">
        <v>6158</v>
      </c>
      <c r="E88" s="47" t="b">
        <v>1</v>
      </c>
      <c r="F88" s="47" t="b">
        <v>0</v>
      </c>
      <c r="G88" s="47"/>
      <c r="H88" s="47"/>
      <c r="I88" s="47"/>
    </row>
    <row r="89" spans="1:9" ht="12.75">
      <c r="A89" s="47" t="s">
        <v>7832</v>
      </c>
      <c r="B89" s="47">
        <v>1993</v>
      </c>
      <c r="C89" s="47" t="s">
        <v>5966</v>
      </c>
      <c r="D89" s="47" t="s">
        <v>6158</v>
      </c>
      <c r="E89" s="47" t="b">
        <v>0</v>
      </c>
      <c r="F89" s="47" t="b">
        <v>0</v>
      </c>
      <c r="G89" s="47"/>
      <c r="H89" s="47"/>
      <c r="I89" s="47"/>
    </row>
    <row r="90" spans="1:9" ht="12.75">
      <c r="A90" s="47" t="s">
        <v>9021</v>
      </c>
      <c r="B90" s="47">
        <v>1994</v>
      </c>
      <c r="C90" s="47" t="s">
        <v>5966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47" t="s">
        <v>13684</v>
      </c>
      <c r="B91" s="47">
        <v>1992</v>
      </c>
      <c r="C91" s="66" t="s">
        <v>21</v>
      </c>
      <c r="D91" s="47" t="s">
        <v>6158</v>
      </c>
      <c r="E91" s="47" t="b">
        <v>1</v>
      </c>
      <c r="F91" s="47" t="b">
        <v>0</v>
      </c>
      <c r="G91" s="47"/>
      <c r="H91" s="47"/>
      <c r="I91" s="47"/>
    </row>
    <row r="92" spans="1:9" ht="12.75">
      <c r="A92" s="47" t="s">
        <v>14212</v>
      </c>
      <c r="B92" s="47">
        <v>1994</v>
      </c>
      <c r="C92" s="66" t="s">
        <v>7075</v>
      </c>
      <c r="D92" s="47" t="s">
        <v>6158</v>
      </c>
      <c r="E92" s="47" t="b">
        <v>0</v>
      </c>
      <c r="F92" s="47" t="b">
        <v>0</v>
      </c>
      <c r="G92" s="47"/>
      <c r="H92" s="47"/>
      <c r="I92" s="47"/>
    </row>
    <row r="93" spans="1:9" ht="12.75">
      <c r="A93" s="47" t="s">
        <v>9029</v>
      </c>
      <c r="B93" s="47">
        <v>1995</v>
      </c>
      <c r="C93" s="66" t="s">
        <v>484</v>
      </c>
      <c r="D93" s="47" t="s">
        <v>6158</v>
      </c>
      <c r="E93" s="47" t="b">
        <v>1</v>
      </c>
      <c r="F93" s="47" t="b">
        <v>0</v>
      </c>
      <c r="G93" s="47"/>
      <c r="H93" s="47"/>
      <c r="I93" s="47"/>
    </row>
    <row r="94" spans="1:9" ht="12.75">
      <c r="A94" s="47" t="s">
        <v>13692</v>
      </c>
      <c r="B94" s="47">
        <v>1991</v>
      </c>
      <c r="C94" s="47" t="s">
        <v>5840</v>
      </c>
      <c r="D94" s="47" t="s">
        <v>6158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47" t="s">
        <v>9030</v>
      </c>
      <c r="B95" s="47">
        <v>1995</v>
      </c>
      <c r="C95" s="66" t="s">
        <v>10304</v>
      </c>
      <c r="D95" s="47" t="s">
        <v>6158</v>
      </c>
      <c r="E95" s="47" t="b">
        <v>1</v>
      </c>
      <c r="F95" s="47" t="b">
        <v>0</v>
      </c>
      <c r="G95" s="47"/>
      <c r="H95" s="47"/>
      <c r="I95" s="47"/>
    </row>
    <row r="96" spans="1:9" ht="12.75">
      <c r="A96" s="47" t="s">
        <v>2746</v>
      </c>
      <c r="B96" s="47">
        <v>1993</v>
      </c>
      <c r="C96" s="47" t="s">
        <v>21</v>
      </c>
      <c r="D96" s="47" t="s">
        <v>6158</v>
      </c>
      <c r="E96" s="47" t="b">
        <v>1</v>
      </c>
      <c r="F96" s="47" t="b">
        <v>0</v>
      </c>
      <c r="G96" s="47"/>
      <c r="H96" s="47"/>
      <c r="I96" s="47"/>
    </row>
    <row r="97" spans="1:9" ht="12.75">
      <c r="A97" s="47" t="s">
        <v>9035</v>
      </c>
      <c r="B97" s="47">
        <v>1995</v>
      </c>
      <c r="C97" s="66" t="s">
        <v>7092</v>
      </c>
      <c r="D97" s="47" t="s">
        <v>6158</v>
      </c>
      <c r="E97" s="47" t="b">
        <v>0</v>
      </c>
      <c r="F97" s="47" t="b">
        <v>0</v>
      </c>
      <c r="G97" s="47"/>
      <c r="H97" s="47"/>
      <c r="I97" s="47"/>
    </row>
    <row r="98" spans="1:9" ht="12.75">
      <c r="A98" s="47" t="s">
        <v>2857</v>
      </c>
      <c r="B98" s="47">
        <v>1991</v>
      </c>
      <c r="C98" s="66" t="s">
        <v>14213</v>
      </c>
      <c r="D98" s="47" t="s">
        <v>6158</v>
      </c>
      <c r="E98" s="47" t="b">
        <v>1</v>
      </c>
      <c r="F98" s="47" t="b">
        <v>0</v>
      </c>
      <c r="G98" s="47"/>
      <c r="H98" s="47"/>
      <c r="I98" s="47"/>
    </row>
    <row r="99" spans="1:9" ht="12.75">
      <c r="A99" s="47" t="s">
        <v>7887</v>
      </c>
      <c r="B99" s="47">
        <v>33725</v>
      </c>
      <c r="C99" s="66" t="s">
        <v>8884</v>
      </c>
      <c r="D99" s="47" t="s">
        <v>6158</v>
      </c>
      <c r="E99" s="47" t="b">
        <v>0</v>
      </c>
      <c r="F99" s="47" t="b">
        <v>0</v>
      </c>
      <c r="G99" s="47"/>
      <c r="H99" s="47"/>
      <c r="I99" s="47"/>
    </row>
    <row r="100" spans="1:9" ht="12.75">
      <c r="A100" s="47" t="s">
        <v>14214</v>
      </c>
      <c r="B100" s="47">
        <v>34090</v>
      </c>
      <c r="C100" s="47" t="s">
        <v>21</v>
      </c>
      <c r="D100" s="47" t="s">
        <v>6158</v>
      </c>
      <c r="E100" s="47" t="b">
        <v>1</v>
      </c>
      <c r="F100" s="47" t="b">
        <v>0</v>
      </c>
      <c r="G100" s="47"/>
      <c r="H100" s="47"/>
      <c r="I100" s="47"/>
    </row>
    <row r="101" spans="1:9" ht="12.75">
      <c r="A101" s="47" t="s">
        <v>7897</v>
      </c>
      <c r="B101" s="47">
        <v>1993</v>
      </c>
      <c r="C101" s="66" t="s">
        <v>7443</v>
      </c>
      <c r="D101" s="47" t="s">
        <v>6158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47" t="s">
        <v>14215</v>
      </c>
      <c r="B102" s="47">
        <v>34700</v>
      </c>
      <c r="C102" s="66" t="s">
        <v>21</v>
      </c>
      <c r="D102" s="47" t="s">
        <v>6158</v>
      </c>
      <c r="E102" s="47" t="b">
        <v>1</v>
      </c>
      <c r="F102" s="47" t="b">
        <v>0</v>
      </c>
      <c r="G102" s="47"/>
      <c r="H102" s="47"/>
      <c r="I102" s="47"/>
    </row>
    <row r="103" spans="1:9" ht="12.75">
      <c r="A103" s="47" t="s">
        <v>6995</v>
      </c>
      <c r="B103" s="47">
        <v>1992</v>
      </c>
      <c r="C103" s="66" t="s">
        <v>21</v>
      </c>
      <c r="D103" s="47" t="s">
        <v>6158</v>
      </c>
      <c r="E103" s="47" t="b">
        <v>1</v>
      </c>
      <c r="F103" s="47" t="b">
        <v>0</v>
      </c>
      <c r="G103" s="47"/>
      <c r="H103" s="47"/>
      <c r="I103" s="47"/>
    </row>
    <row r="104" spans="1:9" ht="12.75">
      <c r="A104" s="47" t="s">
        <v>13712</v>
      </c>
      <c r="B104" s="47">
        <v>34639</v>
      </c>
      <c r="C104" s="66" t="s">
        <v>21</v>
      </c>
      <c r="D104" s="47" t="s">
        <v>6158</v>
      </c>
      <c r="E104" s="47" t="b">
        <v>1</v>
      </c>
      <c r="F104" s="47" t="b">
        <v>0</v>
      </c>
      <c r="G104" s="47"/>
      <c r="H104" s="47"/>
      <c r="I104" s="47"/>
    </row>
    <row r="105" spans="1:9" ht="12.75">
      <c r="A105" s="47" t="s">
        <v>3066</v>
      </c>
      <c r="B105" s="47">
        <v>35643</v>
      </c>
      <c r="C105" s="66" t="s">
        <v>21</v>
      </c>
      <c r="D105" s="47" t="s">
        <v>6158</v>
      </c>
      <c r="E105" s="47" t="b">
        <v>1</v>
      </c>
      <c r="F105" s="47" t="b">
        <v>0</v>
      </c>
      <c r="G105" s="47"/>
      <c r="H105" s="47"/>
      <c r="I105" s="47"/>
    </row>
    <row r="106" spans="1:9" ht="12.75">
      <c r="A106" s="47" t="s">
        <v>14216</v>
      </c>
      <c r="B106" s="47">
        <v>33512</v>
      </c>
      <c r="C106" s="66" t="s">
        <v>21</v>
      </c>
      <c r="D106" s="47" t="s">
        <v>6158</v>
      </c>
      <c r="E106" s="47" t="b">
        <v>1</v>
      </c>
      <c r="F106" s="47" t="b">
        <v>0</v>
      </c>
      <c r="G106" s="47"/>
      <c r="H106" s="47"/>
      <c r="I106" s="47"/>
    </row>
    <row r="107" spans="1:9" ht="12.75">
      <c r="A107" s="47" t="s">
        <v>13719</v>
      </c>
      <c r="B107" s="47">
        <v>1995</v>
      </c>
      <c r="C107" s="66" t="s">
        <v>7802</v>
      </c>
      <c r="D107" s="47" t="s">
        <v>6158</v>
      </c>
      <c r="E107" s="47" t="b">
        <v>1</v>
      </c>
      <c r="F107" s="47" t="b">
        <v>0</v>
      </c>
      <c r="G107" s="47"/>
      <c r="H107" s="47"/>
      <c r="I107" s="47"/>
    </row>
    <row r="108" spans="1:9" ht="12.75">
      <c r="A108" s="47" t="s">
        <v>14217</v>
      </c>
      <c r="B108" s="47">
        <v>1996</v>
      </c>
      <c r="C108" s="66" t="s">
        <v>10304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47" t="s">
        <v>14218</v>
      </c>
      <c r="B109" s="47">
        <v>1992</v>
      </c>
      <c r="C109" s="47" t="s">
        <v>7708</v>
      </c>
      <c r="D109" s="47" t="s">
        <v>6158</v>
      </c>
      <c r="E109" s="47" t="b">
        <v>1</v>
      </c>
      <c r="F109" s="47" t="b">
        <v>0</v>
      </c>
      <c r="G109" s="47"/>
      <c r="H109" s="47"/>
      <c r="I109" s="47"/>
    </row>
    <row r="110" spans="1:9" ht="12.75">
      <c r="A110" s="47" t="s">
        <v>14219</v>
      </c>
      <c r="B110" s="47">
        <v>33939</v>
      </c>
      <c r="C110" s="66" t="s">
        <v>21</v>
      </c>
      <c r="D110" s="47" t="s">
        <v>6158</v>
      </c>
      <c r="E110" s="47" t="b">
        <v>1</v>
      </c>
      <c r="F110" s="47" t="b">
        <v>0</v>
      </c>
      <c r="G110" s="47"/>
      <c r="H110" s="47"/>
      <c r="I110" s="47"/>
    </row>
    <row r="111" spans="1:9" ht="12.75">
      <c r="A111" s="47" t="s">
        <v>3336</v>
      </c>
      <c r="B111" s="47">
        <v>1992</v>
      </c>
      <c r="C111" s="66" t="s">
        <v>7708</v>
      </c>
      <c r="D111" s="47" t="s">
        <v>6158</v>
      </c>
      <c r="E111" s="47" t="b">
        <v>1</v>
      </c>
      <c r="F111" s="47" t="b">
        <v>0</v>
      </c>
      <c r="G111" s="47"/>
      <c r="H111" s="47"/>
      <c r="I111" s="47"/>
    </row>
    <row r="112" spans="1:9" ht="12.75">
      <c r="A112" s="47" t="s">
        <v>7974</v>
      </c>
      <c r="B112" s="47">
        <v>34973</v>
      </c>
      <c r="C112" s="66" t="s">
        <v>7075</v>
      </c>
      <c r="D112" s="47" t="s">
        <v>6158</v>
      </c>
      <c r="E112" s="47" t="b">
        <v>1</v>
      </c>
      <c r="F112" s="47" t="b">
        <v>0</v>
      </c>
      <c r="G112" s="47"/>
      <c r="H112" s="47"/>
      <c r="I112" s="47"/>
    </row>
    <row r="113" spans="1:9" ht="12.75">
      <c r="A113" s="47" t="s">
        <v>9100</v>
      </c>
      <c r="B113" s="47">
        <v>1994</v>
      </c>
      <c r="C113" s="66" t="s">
        <v>7363</v>
      </c>
      <c r="D113" s="47" t="s">
        <v>6158</v>
      </c>
      <c r="E113" s="47" t="b">
        <v>1</v>
      </c>
      <c r="F113" s="47" t="b">
        <v>0</v>
      </c>
      <c r="G113" s="47"/>
      <c r="H113" s="47"/>
      <c r="I113" s="47"/>
    </row>
    <row r="114" spans="1:9" ht="12.75">
      <c r="A114" s="47" t="s">
        <v>8675</v>
      </c>
      <c r="B114" s="47">
        <v>1993</v>
      </c>
      <c r="C114" s="47" t="s">
        <v>10106</v>
      </c>
      <c r="D114" s="47" t="s">
        <v>6158</v>
      </c>
      <c r="E114" s="47" t="b">
        <v>1</v>
      </c>
      <c r="F114" s="47" t="b">
        <v>0</v>
      </c>
      <c r="G114" s="47"/>
      <c r="H114" s="47"/>
      <c r="I114" s="47"/>
    </row>
    <row r="115" spans="1:9" ht="12.75">
      <c r="A115" s="47" t="s">
        <v>9104</v>
      </c>
      <c r="B115" s="47">
        <v>1994</v>
      </c>
      <c r="C115" s="66" t="s">
        <v>21</v>
      </c>
      <c r="D115" s="47" t="s">
        <v>6158</v>
      </c>
      <c r="E115" s="47" t="b">
        <v>1</v>
      </c>
      <c r="F115" s="47" t="b">
        <v>0</v>
      </c>
      <c r="G115" s="47"/>
      <c r="H115" s="47"/>
      <c r="I115" s="47"/>
    </row>
    <row r="116" spans="1:9" ht="12.75">
      <c r="A116" s="47" t="s">
        <v>9106</v>
      </c>
      <c r="B116" s="47">
        <v>1995</v>
      </c>
      <c r="C116" s="66" t="s">
        <v>21</v>
      </c>
      <c r="D116" s="47" t="s">
        <v>6158</v>
      </c>
      <c r="E116" s="47" t="b">
        <v>1</v>
      </c>
      <c r="F116" s="47" t="b">
        <v>0</v>
      </c>
      <c r="G116" s="47"/>
      <c r="H116" s="47"/>
      <c r="I116" s="47"/>
    </row>
    <row r="117" spans="1:9" ht="12.75">
      <c r="A117" s="47" t="s">
        <v>9107</v>
      </c>
      <c r="B117" s="47">
        <v>1995</v>
      </c>
      <c r="C117" s="66" t="s">
        <v>7802</v>
      </c>
      <c r="D117" s="47" t="s">
        <v>6158</v>
      </c>
      <c r="E117" s="47" t="b">
        <v>1</v>
      </c>
      <c r="F117" s="47" t="b">
        <v>0</v>
      </c>
      <c r="G117" s="47"/>
      <c r="H117" s="47"/>
      <c r="I117" s="47"/>
    </row>
    <row r="118" spans="1:9" ht="12.75">
      <c r="A118" s="47" t="s">
        <v>10450</v>
      </c>
      <c r="B118" s="47">
        <v>1994</v>
      </c>
      <c r="C118" s="66" t="s">
        <v>484</v>
      </c>
      <c r="D118" s="47" t="s">
        <v>6158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47" t="s">
        <v>14220</v>
      </c>
      <c r="B119" s="47">
        <v>34225</v>
      </c>
      <c r="C119" s="66" t="s">
        <v>14168</v>
      </c>
      <c r="D119" s="47" t="s">
        <v>6158</v>
      </c>
      <c r="E119" s="47" t="b">
        <v>1</v>
      </c>
      <c r="F119" s="47" t="b">
        <v>0</v>
      </c>
      <c r="G119" s="47"/>
      <c r="H119" s="47"/>
      <c r="I119" s="47"/>
    </row>
    <row r="120" spans="1:9" ht="12.75">
      <c r="A120" s="47" t="s">
        <v>14221</v>
      </c>
      <c r="B120" s="47">
        <v>34586</v>
      </c>
      <c r="C120" s="66" t="s">
        <v>484</v>
      </c>
      <c r="D120" s="47" t="s">
        <v>6158</v>
      </c>
      <c r="E120" s="47" t="b">
        <v>1</v>
      </c>
      <c r="F120" s="47" t="b">
        <v>0</v>
      </c>
      <c r="G120" s="47"/>
      <c r="H120" s="47"/>
      <c r="I120" s="47"/>
    </row>
    <row r="121" spans="1:9" ht="12.75">
      <c r="A121" s="47" t="s">
        <v>3597</v>
      </c>
      <c r="B121" s="47">
        <v>1995</v>
      </c>
      <c r="C121" s="66" t="s">
        <v>118</v>
      </c>
      <c r="D121" s="47" t="s">
        <v>6158</v>
      </c>
      <c r="E121" s="47" t="b">
        <v>1</v>
      </c>
      <c r="F121" s="47" t="b">
        <v>0</v>
      </c>
      <c r="G121" s="47"/>
      <c r="H121" s="47"/>
      <c r="I121" s="47"/>
    </row>
    <row r="122" spans="1:9" ht="12.75">
      <c r="A122" s="47" t="s">
        <v>14222</v>
      </c>
      <c r="B122" s="47">
        <v>1994</v>
      </c>
      <c r="C122" s="66" t="s">
        <v>21</v>
      </c>
      <c r="D122" s="47" t="s">
        <v>6158</v>
      </c>
      <c r="E122" s="47" t="b">
        <v>0</v>
      </c>
      <c r="F122" s="47" t="b">
        <v>0</v>
      </c>
      <c r="G122" s="47"/>
      <c r="H122" s="47"/>
      <c r="I122" s="47"/>
    </row>
    <row r="123" spans="1:9" ht="12.75">
      <c r="A123" s="47" t="s">
        <v>3661</v>
      </c>
      <c r="B123" s="47">
        <v>34397</v>
      </c>
      <c r="C123" s="66" t="s">
        <v>484</v>
      </c>
      <c r="D123" s="47" t="s">
        <v>6158</v>
      </c>
      <c r="E123" s="47" t="b">
        <v>1</v>
      </c>
      <c r="F123" s="47" t="b">
        <v>0</v>
      </c>
      <c r="G123" s="47"/>
      <c r="H123" s="47"/>
      <c r="I123" s="47"/>
    </row>
    <row r="124" spans="1:9" ht="12.75">
      <c r="A124" s="47" t="s">
        <v>3663</v>
      </c>
      <c r="B124" s="47">
        <v>34753</v>
      </c>
      <c r="C124" s="66" t="s">
        <v>14168</v>
      </c>
      <c r="D124" s="47" t="s">
        <v>6158</v>
      </c>
      <c r="E124" s="47" t="b">
        <v>1</v>
      </c>
      <c r="F124" s="47" t="b">
        <v>0</v>
      </c>
      <c r="G124" s="47"/>
      <c r="H124" s="47"/>
      <c r="I124" s="47"/>
    </row>
    <row r="125" spans="1:9" ht="12.75">
      <c r="A125" s="47" t="s">
        <v>13766</v>
      </c>
      <c r="B125" s="47">
        <v>34653</v>
      </c>
      <c r="C125" s="66" t="s">
        <v>21</v>
      </c>
      <c r="D125" s="47" t="s">
        <v>6158</v>
      </c>
      <c r="E125" s="47" t="b">
        <v>0</v>
      </c>
      <c r="F125" s="47" t="b">
        <v>0</v>
      </c>
      <c r="G125" s="47"/>
      <c r="H125" s="47"/>
      <c r="I125" s="47"/>
    </row>
    <row r="126" spans="1:9" ht="12.75">
      <c r="A126" s="47" t="s">
        <v>14223</v>
      </c>
      <c r="B126" s="47">
        <v>1994</v>
      </c>
      <c r="C126" s="66" t="s">
        <v>484</v>
      </c>
      <c r="D126" s="47" t="s">
        <v>6158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47" t="s">
        <v>9126</v>
      </c>
      <c r="B127" s="47">
        <v>34999</v>
      </c>
      <c r="C127" s="66" t="s">
        <v>484</v>
      </c>
      <c r="D127" s="47" t="s">
        <v>6158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47" t="s">
        <v>14224</v>
      </c>
      <c r="B128" s="47">
        <v>1995</v>
      </c>
      <c r="C128" s="66" t="s">
        <v>21</v>
      </c>
      <c r="D128" s="47" t="s">
        <v>6158</v>
      </c>
      <c r="E128" s="47" t="b">
        <v>1</v>
      </c>
      <c r="F128" s="47" t="b">
        <v>0</v>
      </c>
      <c r="G128" s="47"/>
      <c r="H128" s="47"/>
      <c r="I128" s="47"/>
    </row>
    <row r="129" spans="1:9" ht="12.75">
      <c r="A129" s="47" t="s">
        <v>14225</v>
      </c>
      <c r="B129" s="47">
        <v>1995</v>
      </c>
      <c r="C129" s="66" t="s">
        <v>7802</v>
      </c>
      <c r="D129" s="47" t="s">
        <v>6158</v>
      </c>
      <c r="E129" s="47" t="b">
        <v>1</v>
      </c>
      <c r="F129" s="47" t="b">
        <v>0</v>
      </c>
      <c r="G129" s="47"/>
      <c r="H129" s="47"/>
      <c r="I129" s="47"/>
    </row>
    <row r="130" spans="1:9" ht="12.75">
      <c r="A130" s="47" t="s">
        <v>3743</v>
      </c>
      <c r="B130" s="47">
        <v>33573</v>
      </c>
      <c r="C130" s="66" t="s">
        <v>21</v>
      </c>
      <c r="D130" s="47" t="s">
        <v>6158</v>
      </c>
      <c r="E130" s="47" t="b">
        <v>1</v>
      </c>
      <c r="F130" s="47" t="b">
        <v>0</v>
      </c>
      <c r="G130" s="47"/>
      <c r="H130" s="47"/>
      <c r="I130" s="47"/>
    </row>
    <row r="131" spans="1:9" ht="12.75">
      <c r="A131" s="47" t="s">
        <v>13779</v>
      </c>
      <c r="B131" s="47">
        <v>1992</v>
      </c>
      <c r="C131" s="66" t="s">
        <v>14226</v>
      </c>
      <c r="D131" s="47" t="s">
        <v>6158</v>
      </c>
      <c r="E131" s="47" t="b">
        <v>1</v>
      </c>
      <c r="F131" s="47" t="b">
        <v>0</v>
      </c>
      <c r="G131" s="47"/>
      <c r="H131" s="47"/>
      <c r="I131" s="47"/>
    </row>
    <row r="132" spans="1:9" ht="12.75">
      <c r="A132" s="47" t="s">
        <v>14227</v>
      </c>
      <c r="B132" s="47">
        <v>1992</v>
      </c>
      <c r="C132" s="66" t="s">
        <v>7075</v>
      </c>
      <c r="D132" s="47" t="s">
        <v>6158</v>
      </c>
      <c r="E132" s="47" t="b">
        <v>1</v>
      </c>
      <c r="F132" s="47" t="b">
        <v>0</v>
      </c>
      <c r="G132" s="47"/>
      <c r="H132" s="47"/>
      <c r="I132" s="47"/>
    </row>
    <row r="133" spans="1:9" ht="12.75">
      <c r="A133" s="47" t="s">
        <v>9152</v>
      </c>
      <c r="B133" s="47">
        <v>34486</v>
      </c>
      <c r="C133" s="66" t="s">
        <v>118</v>
      </c>
      <c r="D133" s="47" t="s">
        <v>6158</v>
      </c>
      <c r="E133" s="47" t="b">
        <v>1</v>
      </c>
      <c r="F133" s="47" t="b">
        <v>0</v>
      </c>
      <c r="G133" s="47"/>
      <c r="H133" s="47"/>
      <c r="I133" s="47"/>
    </row>
    <row r="134" spans="1:9" ht="12.75">
      <c r="A134" s="47" t="s">
        <v>3871</v>
      </c>
      <c r="B134" s="47">
        <v>1991</v>
      </c>
      <c r="C134" s="47" t="s">
        <v>118</v>
      </c>
      <c r="D134" s="47" t="s">
        <v>6158</v>
      </c>
      <c r="E134" s="47" t="b">
        <v>1</v>
      </c>
      <c r="F134" s="47" t="b">
        <v>0</v>
      </c>
      <c r="G134" s="47"/>
      <c r="H134" s="47"/>
      <c r="I134" s="47"/>
    </row>
    <row r="135" spans="1:9" ht="12.75">
      <c r="A135" s="47" t="s">
        <v>3913</v>
      </c>
      <c r="B135" s="47">
        <v>1991</v>
      </c>
      <c r="C135" s="47" t="s">
        <v>7708</v>
      </c>
      <c r="D135" s="47" t="s">
        <v>6158</v>
      </c>
      <c r="E135" s="47" t="b">
        <v>1</v>
      </c>
      <c r="F135" s="47" t="b">
        <v>0</v>
      </c>
      <c r="G135" s="47"/>
      <c r="H135" s="47"/>
      <c r="I135" s="47"/>
    </row>
    <row r="136" spans="1:9" ht="12.75">
      <c r="A136" s="47" t="s">
        <v>8095</v>
      </c>
      <c r="B136" s="47">
        <v>34304</v>
      </c>
      <c r="C136" s="66" t="s">
        <v>7708</v>
      </c>
      <c r="D136" s="47" t="s">
        <v>6158</v>
      </c>
      <c r="E136" s="47" t="b">
        <v>1</v>
      </c>
      <c r="F136" s="47" t="b">
        <v>0</v>
      </c>
      <c r="G136" s="47"/>
      <c r="H136" s="47"/>
      <c r="I136" s="47"/>
    </row>
    <row r="137" spans="1:9" ht="12.75">
      <c r="A137" s="47" t="s">
        <v>13799</v>
      </c>
      <c r="B137" s="47">
        <v>1994</v>
      </c>
      <c r="C137" s="47" t="s">
        <v>10106</v>
      </c>
      <c r="D137" s="47" t="s">
        <v>6158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47" t="s">
        <v>9162</v>
      </c>
      <c r="B138" s="47">
        <v>1994</v>
      </c>
      <c r="C138" s="47" t="s">
        <v>7708</v>
      </c>
      <c r="D138" s="47" t="s">
        <v>6158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47" t="s">
        <v>13801</v>
      </c>
      <c r="B139" s="47">
        <v>1995</v>
      </c>
      <c r="C139" s="66" t="s">
        <v>7092</v>
      </c>
      <c r="D139" s="47" t="s">
        <v>6158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47" t="s">
        <v>9161</v>
      </c>
      <c r="B140" s="47">
        <v>1996</v>
      </c>
      <c r="C140" s="66" t="s">
        <v>10304</v>
      </c>
      <c r="D140" s="47" t="s">
        <v>6158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47" t="s">
        <v>9164</v>
      </c>
      <c r="B141" s="47">
        <v>34851</v>
      </c>
      <c r="C141" s="66" t="s">
        <v>8779</v>
      </c>
      <c r="D141" s="47" t="s">
        <v>6158</v>
      </c>
      <c r="E141" s="47" t="b">
        <v>1</v>
      </c>
      <c r="F141" s="47" t="b">
        <v>0</v>
      </c>
      <c r="G141" s="47"/>
      <c r="H141" s="47"/>
      <c r="I141" s="47"/>
    </row>
    <row r="142" spans="1:9" ht="12.75">
      <c r="A142" s="47" t="s">
        <v>9167</v>
      </c>
      <c r="B142" s="47">
        <v>1994</v>
      </c>
      <c r="C142" s="66" t="s">
        <v>5966</v>
      </c>
      <c r="D142" s="47" t="s">
        <v>6158</v>
      </c>
      <c r="E142" s="47" t="b">
        <v>1</v>
      </c>
      <c r="F142" s="47" t="b">
        <v>0</v>
      </c>
      <c r="G142" s="47"/>
      <c r="H142" s="47"/>
      <c r="I142" s="47"/>
    </row>
    <row r="143" spans="1:9" ht="12.75">
      <c r="A143" s="47" t="s">
        <v>14228</v>
      </c>
      <c r="B143" s="47">
        <v>1994</v>
      </c>
      <c r="C143" s="66" t="s">
        <v>14229</v>
      </c>
      <c r="D143" s="47" t="s">
        <v>6158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47" t="s">
        <v>14230</v>
      </c>
      <c r="B144" s="47">
        <v>1994</v>
      </c>
      <c r="C144" s="66" t="s">
        <v>21</v>
      </c>
      <c r="D144" s="47" t="s">
        <v>6158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47" t="s">
        <v>14231</v>
      </c>
      <c r="B145" s="47">
        <v>1994</v>
      </c>
      <c r="C145" s="66" t="s">
        <v>21</v>
      </c>
      <c r="D145" s="47" t="s">
        <v>6158</v>
      </c>
      <c r="E145" s="47" t="b">
        <v>0</v>
      </c>
      <c r="F145" s="47" t="b">
        <v>0</v>
      </c>
      <c r="G145" s="47"/>
      <c r="H145" s="47"/>
      <c r="I145" s="47"/>
    </row>
    <row r="146" spans="1:9" ht="12.75">
      <c r="A146" s="47" t="s">
        <v>14232</v>
      </c>
      <c r="B146" s="47">
        <v>1994</v>
      </c>
      <c r="C146" s="66" t="s">
        <v>21</v>
      </c>
      <c r="D146" s="47" t="s">
        <v>6158</v>
      </c>
      <c r="E146" s="47" t="b">
        <v>0</v>
      </c>
      <c r="F146" s="47" t="b">
        <v>0</v>
      </c>
      <c r="G146" s="47"/>
      <c r="H146" s="47"/>
      <c r="I146" s="47"/>
    </row>
    <row r="147" spans="1:9" ht="12.75">
      <c r="A147" s="47" t="s">
        <v>13812</v>
      </c>
      <c r="B147" s="47">
        <v>1992</v>
      </c>
      <c r="C147" s="66" t="s">
        <v>14233</v>
      </c>
      <c r="D147" s="47" t="s">
        <v>6158</v>
      </c>
      <c r="E147" s="47" t="b">
        <v>1</v>
      </c>
      <c r="F147" s="47" t="b">
        <v>0</v>
      </c>
      <c r="G147" s="47"/>
      <c r="H147" s="47"/>
      <c r="I147" s="47"/>
    </row>
    <row r="148" spans="1:9" ht="12.75">
      <c r="A148" s="47" t="s">
        <v>4140</v>
      </c>
      <c r="B148" s="47">
        <v>1995</v>
      </c>
      <c r="C148" s="66" t="s">
        <v>7092</v>
      </c>
      <c r="D148" s="47" t="s">
        <v>6158</v>
      </c>
      <c r="E148" s="47" t="b">
        <v>1</v>
      </c>
      <c r="F148" s="47" t="b">
        <v>0</v>
      </c>
      <c r="G148" s="47"/>
      <c r="H148" s="47"/>
      <c r="I148" s="47"/>
    </row>
    <row r="149" spans="1:9" ht="12.75">
      <c r="A149" s="47" t="s">
        <v>8123</v>
      </c>
      <c r="B149" s="47">
        <v>1992</v>
      </c>
      <c r="C149" s="66" t="s">
        <v>14234</v>
      </c>
      <c r="D149" s="47" t="s">
        <v>6158</v>
      </c>
      <c r="E149" s="47" t="b">
        <v>1</v>
      </c>
      <c r="F149" s="47" t="b">
        <v>0</v>
      </c>
      <c r="G149" s="47"/>
      <c r="H149" s="47"/>
      <c r="I149" s="47"/>
    </row>
    <row r="150" spans="1:9" ht="12.75">
      <c r="A150" s="47" t="s">
        <v>14235</v>
      </c>
      <c r="B150" s="47">
        <v>1991</v>
      </c>
      <c r="C150" s="66" t="s">
        <v>21</v>
      </c>
      <c r="D150" s="47" t="s">
        <v>6158</v>
      </c>
      <c r="E150" s="47" t="b">
        <v>1</v>
      </c>
      <c r="F150" s="47" t="b">
        <v>0</v>
      </c>
      <c r="G150" s="47"/>
      <c r="H150" s="47"/>
      <c r="I150" s="47"/>
    </row>
    <row r="151" spans="1:9" ht="12.75">
      <c r="A151" s="47" t="s">
        <v>14236</v>
      </c>
      <c r="B151" s="47">
        <v>1991</v>
      </c>
      <c r="C151" s="66" t="s">
        <v>21</v>
      </c>
      <c r="D151" s="47" t="s">
        <v>6158</v>
      </c>
      <c r="E151" s="47" t="b">
        <v>1</v>
      </c>
      <c r="F151" s="47" t="b">
        <v>0</v>
      </c>
      <c r="G151" s="47"/>
      <c r="H151" s="47"/>
      <c r="I151" s="47"/>
    </row>
    <row r="152" spans="1:9" ht="12.75">
      <c r="A152" s="47" t="s">
        <v>14237</v>
      </c>
      <c r="B152" s="47">
        <v>1994</v>
      </c>
      <c r="C152" s="66" t="s">
        <v>21</v>
      </c>
      <c r="D152" s="47" t="s">
        <v>6158</v>
      </c>
      <c r="E152" s="47" t="b">
        <v>1</v>
      </c>
      <c r="F152" s="47" t="b">
        <v>0</v>
      </c>
      <c r="G152" s="47"/>
      <c r="H152" s="47"/>
      <c r="I152" s="47"/>
    </row>
    <row r="153" spans="1:9" ht="12.75">
      <c r="A153" s="47" t="s">
        <v>13821</v>
      </c>
      <c r="B153" s="47">
        <v>1994</v>
      </c>
      <c r="C153" s="66" t="s">
        <v>7092</v>
      </c>
      <c r="D153" s="47" t="s">
        <v>6158</v>
      </c>
      <c r="E153" s="47" t="b">
        <v>1</v>
      </c>
      <c r="F153" s="47" t="b">
        <v>0</v>
      </c>
      <c r="G153" s="47"/>
      <c r="H153" s="47"/>
      <c r="I153" s="47"/>
    </row>
    <row r="154" spans="1:9" ht="12.75">
      <c r="A154" s="47" t="s">
        <v>14238</v>
      </c>
      <c r="B154" s="47">
        <v>1992</v>
      </c>
      <c r="C154" s="47" t="s">
        <v>6600</v>
      </c>
      <c r="D154" s="47" t="s">
        <v>6158</v>
      </c>
      <c r="E154" s="47" t="b">
        <v>1</v>
      </c>
      <c r="F154" s="47" t="b">
        <v>0</v>
      </c>
      <c r="G154" s="47"/>
      <c r="H154" s="47"/>
      <c r="I154" s="47"/>
    </row>
    <row r="155" spans="1:9" ht="12.75">
      <c r="A155" s="47" t="s">
        <v>9199</v>
      </c>
      <c r="B155" s="47">
        <v>1993</v>
      </c>
      <c r="C155" s="66" t="s">
        <v>14239</v>
      </c>
      <c r="D155" s="47" t="s">
        <v>6158</v>
      </c>
      <c r="E155" s="47" t="b">
        <v>0</v>
      </c>
      <c r="F155" s="47" t="b">
        <v>0</v>
      </c>
      <c r="G155" s="47"/>
      <c r="H155" s="47"/>
      <c r="I155" s="47"/>
    </row>
    <row r="156" spans="1:9" ht="12.75">
      <c r="A156" s="47" t="s">
        <v>9202</v>
      </c>
      <c r="B156" s="47">
        <v>1994</v>
      </c>
      <c r="C156" s="66" t="s">
        <v>484</v>
      </c>
      <c r="D156" s="47" t="s">
        <v>6158</v>
      </c>
      <c r="E156" s="47" t="b">
        <v>0</v>
      </c>
      <c r="F156" s="47" t="b">
        <v>0</v>
      </c>
      <c r="G156" s="47"/>
      <c r="H156" s="47"/>
      <c r="I156" s="47"/>
    </row>
    <row r="157" spans="1:9" ht="12.75">
      <c r="A157" s="47" t="s">
        <v>14240</v>
      </c>
      <c r="B157" s="47">
        <v>34746</v>
      </c>
      <c r="C157" s="66" t="s">
        <v>21</v>
      </c>
      <c r="D157" s="47" t="s">
        <v>6158</v>
      </c>
      <c r="E157" s="47" t="b">
        <v>1</v>
      </c>
      <c r="F157" s="47" t="b">
        <v>0</v>
      </c>
      <c r="G157" s="47"/>
      <c r="H157" s="47"/>
      <c r="I157" s="47"/>
    </row>
    <row r="158" spans="1:9" ht="12.75">
      <c r="A158" s="47" t="s">
        <v>10496</v>
      </c>
      <c r="B158" s="47">
        <v>34394</v>
      </c>
      <c r="C158" s="66" t="s">
        <v>7075</v>
      </c>
      <c r="D158" s="47" t="s">
        <v>6158</v>
      </c>
      <c r="E158" s="47" t="b">
        <v>1</v>
      </c>
      <c r="F158" s="47" t="b">
        <v>0</v>
      </c>
      <c r="G158" s="47"/>
      <c r="H158" s="47"/>
      <c r="I158" s="47"/>
    </row>
    <row r="159" spans="1:9" ht="12.75">
      <c r="A159" s="47" t="s">
        <v>8180</v>
      </c>
      <c r="B159" s="47">
        <v>1993</v>
      </c>
      <c r="C159" s="66" t="s">
        <v>14166</v>
      </c>
      <c r="D159" s="47" t="s">
        <v>6158</v>
      </c>
      <c r="E159" s="47" t="b">
        <v>0</v>
      </c>
      <c r="F159" s="47" t="b">
        <v>0</v>
      </c>
      <c r="G159" s="47"/>
      <c r="H159" s="47"/>
      <c r="I159" s="47"/>
    </row>
    <row r="160" spans="1:9" ht="12.75">
      <c r="A160" s="47" t="s">
        <v>9205</v>
      </c>
      <c r="B160" s="47">
        <v>1993</v>
      </c>
      <c r="C160" s="66" t="s">
        <v>7463</v>
      </c>
      <c r="D160" s="47" t="s">
        <v>6158</v>
      </c>
      <c r="E160" s="47" t="b">
        <v>1</v>
      </c>
      <c r="F160" s="47" t="b">
        <v>0</v>
      </c>
      <c r="G160" s="47"/>
      <c r="H160" s="47"/>
      <c r="I160" s="47"/>
    </row>
    <row r="161" spans="1:9" ht="12.75">
      <c r="A161" s="47" t="s">
        <v>14241</v>
      </c>
      <c r="B161" s="47">
        <v>1994</v>
      </c>
      <c r="C161" s="66" t="s">
        <v>490</v>
      </c>
      <c r="D161" s="47" t="s">
        <v>6158</v>
      </c>
      <c r="E161" s="47" t="b">
        <v>1</v>
      </c>
      <c r="F161" s="47" t="b">
        <v>0</v>
      </c>
      <c r="G161" s="47"/>
      <c r="H161" s="47"/>
      <c r="I161" s="47"/>
    </row>
    <row r="162" spans="1:9" ht="12.75">
      <c r="A162" s="47" t="s">
        <v>14242</v>
      </c>
      <c r="B162" s="47">
        <v>1994</v>
      </c>
      <c r="C162" s="66" t="s">
        <v>7318</v>
      </c>
      <c r="D162" s="47" t="s">
        <v>6158</v>
      </c>
      <c r="E162" s="47" t="b">
        <v>0</v>
      </c>
      <c r="F162" s="47" t="b">
        <v>0</v>
      </c>
      <c r="G162" s="47"/>
      <c r="H162" s="47"/>
      <c r="I162" s="47"/>
    </row>
    <row r="163" spans="1:9" ht="12.75">
      <c r="A163" s="47" t="s">
        <v>10501</v>
      </c>
      <c r="B163" s="47">
        <v>1995</v>
      </c>
      <c r="C163" s="66" t="s">
        <v>7802</v>
      </c>
      <c r="D163" s="47" t="s">
        <v>6158</v>
      </c>
      <c r="E163" s="47" t="b">
        <v>1</v>
      </c>
      <c r="F163" s="47" t="b">
        <v>0</v>
      </c>
      <c r="G163" s="47"/>
      <c r="H163" s="47"/>
      <c r="I163" s="47"/>
    </row>
    <row r="164" spans="1:9" ht="12.75">
      <c r="A164" s="47" t="s">
        <v>14243</v>
      </c>
      <c r="B164" s="47">
        <v>34608</v>
      </c>
      <c r="C164" s="66" t="s">
        <v>21</v>
      </c>
      <c r="D164" s="47" t="s">
        <v>6158</v>
      </c>
      <c r="E164" s="47" t="b">
        <v>1</v>
      </c>
      <c r="F164" s="47" t="b">
        <v>0</v>
      </c>
      <c r="G164" s="47"/>
      <c r="H164" s="47"/>
      <c r="I164" s="47"/>
    </row>
    <row r="165" spans="1:9" ht="12.75">
      <c r="A165" s="47" t="s">
        <v>14244</v>
      </c>
      <c r="B165" s="47">
        <v>33390</v>
      </c>
      <c r="C165" s="47" t="s">
        <v>21</v>
      </c>
      <c r="D165" s="47" t="s">
        <v>6158</v>
      </c>
      <c r="E165" s="47" t="b">
        <v>1</v>
      </c>
      <c r="F165" s="47" t="b">
        <v>0</v>
      </c>
      <c r="G165" s="47"/>
      <c r="H165" s="47"/>
      <c r="I165" s="47"/>
    </row>
    <row r="166" spans="1:9" ht="12.75">
      <c r="A166" s="47" t="s">
        <v>14245</v>
      </c>
      <c r="B166" s="47">
        <v>33939</v>
      </c>
      <c r="C166" s="47" t="s">
        <v>21</v>
      </c>
      <c r="D166" s="47" t="s">
        <v>6158</v>
      </c>
      <c r="E166" s="47" t="b">
        <v>1</v>
      </c>
      <c r="F166" s="47" t="b">
        <v>0</v>
      </c>
      <c r="G166" s="47"/>
      <c r="H166" s="47"/>
      <c r="I166" s="47"/>
    </row>
    <row r="167" spans="1:9" ht="12.75">
      <c r="A167" s="47" t="s">
        <v>4797</v>
      </c>
      <c r="B167" s="47">
        <v>1994</v>
      </c>
      <c r="C167" s="47" t="s">
        <v>63</v>
      </c>
      <c r="D167" s="47" t="s">
        <v>6158</v>
      </c>
      <c r="E167" s="47" t="b">
        <v>1</v>
      </c>
      <c r="F167" s="47" t="b">
        <v>0</v>
      </c>
      <c r="G167" s="47"/>
      <c r="H167" s="47"/>
      <c r="I167" s="47"/>
    </row>
    <row r="168" spans="1:9" ht="12.75">
      <c r="A168" s="47" t="s">
        <v>13861</v>
      </c>
      <c r="B168" s="47">
        <v>1992</v>
      </c>
      <c r="C168" s="66" t="s">
        <v>8884</v>
      </c>
      <c r="D168" s="47" t="s">
        <v>6158</v>
      </c>
      <c r="E168" s="47" t="b">
        <v>0</v>
      </c>
      <c r="F168" s="47" t="b">
        <v>0</v>
      </c>
      <c r="G168" s="47"/>
      <c r="H168" s="47"/>
      <c r="I168" s="47"/>
    </row>
    <row r="169" spans="1:9" ht="12.75">
      <c r="A169" s="47" t="s">
        <v>14246</v>
      </c>
      <c r="B169" s="47">
        <v>1993</v>
      </c>
      <c r="C169" s="66" t="s">
        <v>14166</v>
      </c>
      <c r="D169" s="47" t="s">
        <v>6158</v>
      </c>
      <c r="E169" s="47" t="b">
        <v>0</v>
      </c>
      <c r="F169" s="47" t="b">
        <v>0</v>
      </c>
      <c r="G169" s="47"/>
      <c r="H169" s="47"/>
      <c r="I169" s="47"/>
    </row>
    <row r="170" spans="1:9" ht="12.75">
      <c r="A170" s="47" t="s">
        <v>14247</v>
      </c>
      <c r="B170" s="47">
        <v>1993</v>
      </c>
      <c r="C170" s="66" t="s">
        <v>8884</v>
      </c>
      <c r="D170" s="47" t="s">
        <v>6158</v>
      </c>
      <c r="E170" s="47" t="b">
        <v>0</v>
      </c>
      <c r="F170" s="47" t="b">
        <v>0</v>
      </c>
      <c r="G170" s="47"/>
      <c r="H170" s="47"/>
      <c r="I170" s="47"/>
    </row>
    <row r="171" spans="1:9" ht="12.75">
      <c r="A171" s="47" t="s">
        <v>14248</v>
      </c>
      <c r="B171" s="47">
        <v>1991</v>
      </c>
      <c r="C171" s="66" t="s">
        <v>14249</v>
      </c>
      <c r="D171" s="47" t="s">
        <v>6158</v>
      </c>
      <c r="E171" s="47" t="b">
        <v>1</v>
      </c>
      <c r="F171" s="47" t="b">
        <v>0</v>
      </c>
      <c r="G171" s="47"/>
      <c r="H171" s="47"/>
      <c r="I171" s="47"/>
    </row>
    <row r="172" spans="1:9" ht="12.75">
      <c r="A172" s="47" t="s">
        <v>10514</v>
      </c>
      <c r="B172" s="47">
        <v>1994</v>
      </c>
      <c r="C172" s="66" t="s">
        <v>8847</v>
      </c>
      <c r="D172" s="47" t="s">
        <v>6158</v>
      </c>
      <c r="E172" s="47" t="b">
        <v>0</v>
      </c>
      <c r="F172" s="47" t="b">
        <v>0</v>
      </c>
      <c r="G172" s="47"/>
      <c r="H172" s="47"/>
      <c r="I172" s="47"/>
    </row>
    <row r="173" spans="1:9" ht="12.75">
      <c r="A173" s="47" t="s">
        <v>14250</v>
      </c>
      <c r="B173" s="47">
        <v>1991</v>
      </c>
      <c r="C173" s="66" t="s">
        <v>21</v>
      </c>
      <c r="D173" s="47" t="s">
        <v>6158</v>
      </c>
      <c r="E173" s="47" t="b">
        <v>0</v>
      </c>
      <c r="F173" s="47" t="b">
        <v>0</v>
      </c>
      <c r="G173" s="47"/>
      <c r="H173" s="47"/>
      <c r="I173" s="47"/>
    </row>
    <row r="174" spans="1:9" ht="12.75">
      <c r="A174" s="47" t="s">
        <v>14251</v>
      </c>
      <c r="B174" s="47">
        <v>35383</v>
      </c>
      <c r="C174" s="66" t="s">
        <v>21</v>
      </c>
      <c r="D174" s="47" t="s">
        <v>6158</v>
      </c>
      <c r="E174" s="47" t="b">
        <v>1</v>
      </c>
      <c r="F174" s="47" t="b">
        <v>0</v>
      </c>
      <c r="G174" s="47"/>
      <c r="H174" s="47"/>
      <c r="I174" s="47"/>
    </row>
    <row r="175" spans="1:9" ht="12.75">
      <c r="A175" s="47" t="s">
        <v>14252</v>
      </c>
      <c r="B175" s="47">
        <v>35004</v>
      </c>
      <c r="C175" s="47" t="s">
        <v>21</v>
      </c>
      <c r="D175" s="47" t="s">
        <v>6158</v>
      </c>
      <c r="E175" s="47" t="b">
        <v>1</v>
      </c>
      <c r="F175" s="47" t="b">
        <v>0</v>
      </c>
      <c r="G175" s="47"/>
      <c r="H175" s="47"/>
      <c r="I175" s="47"/>
    </row>
    <row r="176" spans="1:9" ht="12.75">
      <c r="A176" s="47" t="s">
        <v>14253</v>
      </c>
      <c r="B176" s="47">
        <v>35004</v>
      </c>
      <c r="C176" s="66" t="s">
        <v>21</v>
      </c>
      <c r="D176" s="47" t="s">
        <v>6158</v>
      </c>
      <c r="E176" s="47" t="b">
        <v>1</v>
      </c>
      <c r="F176" s="47" t="b">
        <v>0</v>
      </c>
      <c r="G176" s="47"/>
      <c r="H176" s="47"/>
      <c r="I176" s="47"/>
    </row>
    <row r="177" spans="1:9" ht="12.75">
      <c r="A177" s="47" t="s">
        <v>13874</v>
      </c>
      <c r="B177" s="47">
        <v>33573</v>
      </c>
      <c r="C177" s="66" t="s">
        <v>21</v>
      </c>
      <c r="D177" s="47" t="s">
        <v>6158</v>
      </c>
      <c r="E177" s="47" t="b">
        <v>1</v>
      </c>
      <c r="F177" s="47" t="b">
        <v>0</v>
      </c>
      <c r="G177" s="47"/>
      <c r="H177" s="47"/>
      <c r="I177" s="47"/>
    </row>
    <row r="178" spans="1:9" ht="12.75">
      <c r="A178" s="47" t="s">
        <v>13875</v>
      </c>
      <c r="B178" s="47">
        <v>33925</v>
      </c>
      <c r="C178" s="66" t="s">
        <v>21</v>
      </c>
      <c r="D178" s="47" t="s">
        <v>6158</v>
      </c>
      <c r="E178" s="47" t="b">
        <v>1</v>
      </c>
      <c r="F178" s="47" t="b">
        <v>0</v>
      </c>
      <c r="G178" s="47"/>
      <c r="H178" s="47"/>
      <c r="I178" s="47"/>
    </row>
    <row r="179" spans="1:9" ht="12.75">
      <c r="A179" s="47" t="s">
        <v>14254</v>
      </c>
      <c r="B179" s="47">
        <v>34296</v>
      </c>
      <c r="C179" s="66" t="s">
        <v>21</v>
      </c>
      <c r="D179" s="47" t="s">
        <v>6158</v>
      </c>
      <c r="E179" s="47" t="b">
        <v>1</v>
      </c>
      <c r="F179" s="47" t="b">
        <v>0</v>
      </c>
      <c r="G179" s="47"/>
      <c r="H179" s="47"/>
      <c r="I179" s="47"/>
    </row>
    <row r="180" spans="1:9" ht="12.75">
      <c r="A180" s="47" t="s">
        <v>14255</v>
      </c>
      <c r="B180" s="47">
        <v>34578</v>
      </c>
      <c r="C180" s="66" t="s">
        <v>21</v>
      </c>
      <c r="D180" s="47" t="s">
        <v>6158</v>
      </c>
      <c r="E180" s="47" t="b">
        <v>1</v>
      </c>
      <c r="F180" s="47" t="b">
        <v>0</v>
      </c>
      <c r="G180" s="47"/>
      <c r="H180" s="47"/>
      <c r="I180" s="47"/>
    </row>
    <row r="181" spans="1:9" ht="12.75">
      <c r="A181" s="47" t="s">
        <v>14256</v>
      </c>
      <c r="B181" s="47">
        <v>34639</v>
      </c>
      <c r="C181" s="66" t="s">
        <v>21</v>
      </c>
      <c r="D181" s="47" t="s">
        <v>6158</v>
      </c>
      <c r="E181" s="47" t="b">
        <v>1</v>
      </c>
      <c r="F181" s="47" t="b">
        <v>0</v>
      </c>
      <c r="G181" s="47"/>
      <c r="H181" s="47"/>
      <c r="I181" s="47"/>
    </row>
    <row r="182" spans="1:9" ht="12.75">
      <c r="A182" s="47" t="s">
        <v>4951</v>
      </c>
      <c r="B182" s="47">
        <v>1991</v>
      </c>
      <c r="C182" s="47" t="s">
        <v>21</v>
      </c>
      <c r="D182" s="47" t="s">
        <v>6158</v>
      </c>
      <c r="E182" s="47" t="b">
        <v>1</v>
      </c>
      <c r="F182" s="47" t="b">
        <v>0</v>
      </c>
      <c r="G182" s="47"/>
      <c r="H182" s="47"/>
      <c r="I182" s="47"/>
    </row>
    <row r="183" spans="1:9" ht="12.75">
      <c r="A183" s="47" t="s">
        <v>13886</v>
      </c>
      <c r="B183" s="47">
        <v>1992</v>
      </c>
      <c r="C183" s="66" t="s">
        <v>8884</v>
      </c>
      <c r="D183" s="47" t="s">
        <v>6158</v>
      </c>
      <c r="E183" s="47" t="b">
        <v>1</v>
      </c>
      <c r="F183" s="47" t="b">
        <v>0</v>
      </c>
      <c r="G183" s="47"/>
      <c r="H183" s="47"/>
      <c r="I183" s="47"/>
    </row>
    <row r="184" spans="1:9" ht="12.75">
      <c r="A184" s="47" t="s">
        <v>8274</v>
      </c>
      <c r="B184" s="47">
        <v>1993</v>
      </c>
      <c r="C184" s="66" t="s">
        <v>8884</v>
      </c>
      <c r="D184" s="47" t="s">
        <v>6158</v>
      </c>
      <c r="E184" s="47" t="b">
        <v>1</v>
      </c>
      <c r="F184" s="47" t="b">
        <v>0</v>
      </c>
      <c r="G184" s="47"/>
      <c r="H184" s="47"/>
      <c r="I184" s="47"/>
    </row>
    <row r="185" spans="1:9" ht="12.75">
      <c r="A185" s="47" t="s">
        <v>14257</v>
      </c>
      <c r="B185" s="47">
        <v>34394</v>
      </c>
      <c r="C185" s="66" t="s">
        <v>8884</v>
      </c>
      <c r="D185" s="47" t="s">
        <v>6158</v>
      </c>
      <c r="E185" s="47" t="b">
        <v>1</v>
      </c>
      <c r="F185" s="47" t="b">
        <v>0</v>
      </c>
      <c r="G185" s="47"/>
      <c r="H185" s="47"/>
      <c r="I185" s="47"/>
    </row>
    <row r="186" spans="1:9" ht="12.75">
      <c r="A186" s="47" t="s">
        <v>9254</v>
      </c>
      <c r="B186" s="47">
        <v>1995</v>
      </c>
      <c r="C186" s="66" t="s">
        <v>10304</v>
      </c>
      <c r="D186" s="47" t="s">
        <v>6158</v>
      </c>
      <c r="E186" s="47" t="b">
        <v>0</v>
      </c>
      <c r="F186" s="47" t="b">
        <v>0</v>
      </c>
      <c r="G186" s="47"/>
      <c r="H186" s="47"/>
      <c r="I186" s="47"/>
    </row>
    <row r="187" spans="1:9" ht="12.75">
      <c r="A187" s="47" t="s">
        <v>14258</v>
      </c>
      <c r="B187" s="47">
        <v>1995</v>
      </c>
      <c r="C187" s="66" t="s">
        <v>21</v>
      </c>
      <c r="D187" s="47" t="s">
        <v>6158</v>
      </c>
      <c r="E187" s="47" t="b">
        <v>0</v>
      </c>
      <c r="F187" s="47" t="b">
        <v>0</v>
      </c>
      <c r="G187" s="47"/>
      <c r="H187" s="47"/>
      <c r="I187" s="47"/>
    </row>
    <row r="188" spans="1:9" ht="12.75">
      <c r="A188" s="47" t="s">
        <v>14259</v>
      </c>
      <c r="B188" s="47">
        <v>1995</v>
      </c>
      <c r="C188" s="66" t="s">
        <v>21</v>
      </c>
      <c r="D188" s="47" t="s">
        <v>6158</v>
      </c>
      <c r="E188" s="47" t="b">
        <v>0</v>
      </c>
      <c r="F188" s="47" t="b">
        <v>0</v>
      </c>
      <c r="G188" s="47"/>
      <c r="H188" s="47"/>
      <c r="I188" s="47"/>
    </row>
    <row r="189" spans="1:9" ht="12.75">
      <c r="A189" s="47" t="s">
        <v>5094</v>
      </c>
      <c r="B189" s="47">
        <v>1994</v>
      </c>
      <c r="C189" s="66" t="s">
        <v>484</v>
      </c>
      <c r="D189" s="47" t="s">
        <v>6158</v>
      </c>
      <c r="E189" s="47" t="b">
        <v>0</v>
      </c>
      <c r="F189" s="47" t="b">
        <v>0</v>
      </c>
      <c r="G189" s="47"/>
      <c r="H189" s="47"/>
      <c r="I189" s="47"/>
    </row>
    <row r="190" spans="1:9" ht="12.75">
      <c r="A190" s="47" t="s">
        <v>14260</v>
      </c>
      <c r="B190" s="47">
        <v>1994</v>
      </c>
      <c r="C190" s="47" t="s">
        <v>6600</v>
      </c>
      <c r="D190" s="47" t="s">
        <v>6158</v>
      </c>
      <c r="E190" s="47" t="b">
        <v>1</v>
      </c>
      <c r="F190" s="47" t="b">
        <v>0</v>
      </c>
      <c r="G190" s="47"/>
      <c r="H190" s="47"/>
      <c r="I190" s="47"/>
    </row>
    <row r="191" spans="1:9" ht="12.75">
      <c r="A191" s="47" t="s">
        <v>10526</v>
      </c>
      <c r="B191" s="47">
        <v>1994</v>
      </c>
      <c r="C191" s="47" t="s">
        <v>6600</v>
      </c>
      <c r="D191" s="47" t="s">
        <v>6158</v>
      </c>
      <c r="E191" s="47" t="b">
        <v>1</v>
      </c>
      <c r="F191" s="47" t="b">
        <v>0</v>
      </c>
      <c r="G191" s="47"/>
      <c r="H191" s="47"/>
      <c r="I191" s="47"/>
    </row>
    <row r="192" spans="1:9" ht="12.75">
      <c r="A192" s="47" t="s">
        <v>8299</v>
      </c>
      <c r="B192" s="47">
        <v>1993</v>
      </c>
      <c r="C192" s="66" t="s">
        <v>7075</v>
      </c>
      <c r="D192" s="47" t="s">
        <v>6158</v>
      </c>
      <c r="E192" s="47" t="b">
        <v>1</v>
      </c>
      <c r="F192" s="47" t="b">
        <v>0</v>
      </c>
      <c r="G192" s="47"/>
      <c r="H192" s="47"/>
      <c r="I192" s="47"/>
    </row>
    <row r="193" spans="1:9" ht="12.75">
      <c r="A193" s="47" t="s">
        <v>14261</v>
      </c>
      <c r="B193" s="47">
        <v>33969</v>
      </c>
      <c r="C193" s="66" t="s">
        <v>21</v>
      </c>
      <c r="D193" s="47" t="s">
        <v>6158</v>
      </c>
      <c r="E193" s="47" t="b">
        <v>1</v>
      </c>
      <c r="F193" s="47" t="b">
        <v>0</v>
      </c>
      <c r="G193" s="47"/>
      <c r="H193" s="47"/>
      <c r="I193" s="47"/>
    </row>
    <row r="194" spans="1:9" ht="12.75">
      <c r="A194" s="47" t="s">
        <v>14262</v>
      </c>
      <c r="B194" s="47">
        <v>34182</v>
      </c>
      <c r="C194" s="66" t="s">
        <v>21</v>
      </c>
      <c r="D194" s="47" t="s">
        <v>6158</v>
      </c>
      <c r="E194" s="47" t="b">
        <v>1</v>
      </c>
      <c r="F194" s="47" t="b">
        <v>0</v>
      </c>
      <c r="G194" s="47"/>
      <c r="H194" s="47"/>
      <c r="I194" s="47"/>
    </row>
    <row r="195" spans="1:9" ht="12.75">
      <c r="A195" s="47" t="s">
        <v>14263</v>
      </c>
      <c r="B195" s="47">
        <v>2001</v>
      </c>
      <c r="C195" s="66" t="s">
        <v>10385</v>
      </c>
      <c r="D195" s="47" t="s">
        <v>6158</v>
      </c>
      <c r="E195" s="47" t="b">
        <v>1</v>
      </c>
      <c r="F195" s="47" t="b">
        <v>0</v>
      </c>
      <c r="G195" s="47"/>
      <c r="H195" s="47"/>
      <c r="I195" s="47"/>
    </row>
    <row r="196" spans="1:9" ht="12.75">
      <c r="A196" s="47" t="s">
        <v>14264</v>
      </c>
      <c r="B196" s="47">
        <v>34855</v>
      </c>
      <c r="C196" s="47" t="s">
        <v>21</v>
      </c>
      <c r="D196" s="47" t="s">
        <v>6158</v>
      </c>
      <c r="E196" s="47" t="b">
        <v>1</v>
      </c>
      <c r="F196" s="47" t="b">
        <v>0</v>
      </c>
      <c r="G196" s="47"/>
      <c r="H196" s="47"/>
      <c r="I196" s="47"/>
    </row>
    <row r="197" spans="1:9" ht="12.75">
      <c r="A197" s="47" t="s">
        <v>14265</v>
      </c>
      <c r="B197" s="47">
        <v>1991</v>
      </c>
      <c r="C197" s="47" t="s">
        <v>3087</v>
      </c>
      <c r="D197" s="47" t="s">
        <v>6158</v>
      </c>
      <c r="E197" s="47" t="b">
        <v>0</v>
      </c>
      <c r="F197" s="47" t="b">
        <v>0</v>
      </c>
      <c r="G197" s="47"/>
      <c r="H197" s="47"/>
      <c r="I197" s="47"/>
    </row>
    <row r="198" spans="1:9" ht="12.75">
      <c r="A198" s="47" t="s">
        <v>14266</v>
      </c>
      <c r="B198" s="47">
        <v>1991</v>
      </c>
      <c r="C198" s="66" t="s">
        <v>21</v>
      </c>
      <c r="D198" s="47" t="s">
        <v>6158</v>
      </c>
      <c r="E198" s="47" t="b">
        <v>1</v>
      </c>
      <c r="F198" s="47" t="b">
        <v>0</v>
      </c>
      <c r="G198" s="47"/>
      <c r="H198" s="47"/>
      <c r="I198" s="47"/>
    </row>
    <row r="199" spans="1:9" ht="12.75">
      <c r="A199" s="47" t="s">
        <v>14267</v>
      </c>
      <c r="B199" s="47">
        <v>33848</v>
      </c>
      <c r="C199" s="47" t="s">
        <v>21</v>
      </c>
      <c r="D199" s="47" t="s">
        <v>6158</v>
      </c>
      <c r="E199" s="47" t="b">
        <v>0</v>
      </c>
      <c r="F199" s="47" t="b">
        <v>0</v>
      </c>
      <c r="G199" s="47"/>
      <c r="H199" s="47"/>
      <c r="I199" s="47"/>
    </row>
    <row r="200" spans="1:9" ht="12.75">
      <c r="A200" s="47" t="s">
        <v>7031</v>
      </c>
      <c r="B200" s="47">
        <v>1992</v>
      </c>
      <c r="C200" s="66" t="s">
        <v>7463</v>
      </c>
      <c r="D200" s="47" t="s">
        <v>6158</v>
      </c>
      <c r="E200" s="47" t="b">
        <v>1</v>
      </c>
      <c r="F200" s="47" t="b">
        <v>0</v>
      </c>
      <c r="G200" s="47"/>
      <c r="H200" s="47"/>
      <c r="I200" s="47"/>
    </row>
    <row r="201" spans="1:9" ht="12.75">
      <c r="A201" s="47" t="s">
        <v>13912</v>
      </c>
      <c r="B201" s="47">
        <v>1992</v>
      </c>
      <c r="C201" s="66" t="s">
        <v>14268</v>
      </c>
      <c r="D201" s="47" t="s">
        <v>6158</v>
      </c>
      <c r="E201" s="47" t="b">
        <v>0</v>
      </c>
      <c r="F201" s="47" t="b">
        <v>0</v>
      </c>
      <c r="G201" s="47"/>
      <c r="H201" s="47"/>
      <c r="I201" s="47"/>
    </row>
    <row r="202" spans="1:9" ht="12.75">
      <c r="A202" s="47" t="s">
        <v>14269</v>
      </c>
      <c r="B202" s="47">
        <v>1992</v>
      </c>
      <c r="C202" s="66" t="s">
        <v>13475</v>
      </c>
      <c r="D202" s="47" t="s">
        <v>6158</v>
      </c>
      <c r="E202" s="47" t="b">
        <v>1</v>
      </c>
      <c r="F202" s="47" t="b">
        <v>0</v>
      </c>
      <c r="G202" s="47"/>
      <c r="H202" s="47"/>
      <c r="I202" s="47"/>
    </row>
    <row r="203" spans="1:9" ht="12.75">
      <c r="A203" s="47" t="s">
        <v>9318</v>
      </c>
      <c r="B203" s="47">
        <v>1995</v>
      </c>
      <c r="C203" s="66" t="s">
        <v>10304</v>
      </c>
      <c r="D203" s="47" t="s">
        <v>6158</v>
      </c>
      <c r="E203" s="47" t="b">
        <v>1</v>
      </c>
      <c r="F203" s="47" t="b">
        <v>0</v>
      </c>
      <c r="G203" s="47"/>
      <c r="H203" s="47"/>
      <c r="I203" s="47"/>
    </row>
    <row r="204" spans="1:9" ht="12.75">
      <c r="A204" s="47" t="s">
        <v>14270</v>
      </c>
      <c r="B204" s="47">
        <v>1993</v>
      </c>
      <c r="C204" s="66" t="s">
        <v>21</v>
      </c>
      <c r="D204" s="47" t="s">
        <v>6158</v>
      </c>
      <c r="E204" s="47" t="b">
        <v>0</v>
      </c>
      <c r="F204" s="47" t="b">
        <v>0</v>
      </c>
      <c r="G204" s="47"/>
      <c r="H204" s="47"/>
      <c r="I204" s="47"/>
    </row>
    <row r="205" spans="1:9" ht="12.75">
      <c r="A205" s="47" t="s">
        <v>9330</v>
      </c>
      <c r="B205" s="47">
        <v>1993</v>
      </c>
      <c r="C205" s="66" t="s">
        <v>14168</v>
      </c>
      <c r="D205" s="47" t="s">
        <v>6158</v>
      </c>
      <c r="E205" s="47" t="b">
        <v>0</v>
      </c>
      <c r="F205" s="47" t="b">
        <v>0</v>
      </c>
      <c r="G205" s="47"/>
      <c r="H205" s="47"/>
      <c r="I205" s="47"/>
    </row>
    <row r="206" spans="1:9" ht="12.75">
      <c r="A206" s="47" t="s">
        <v>14271</v>
      </c>
      <c r="B206" s="47">
        <v>35004</v>
      </c>
      <c r="C206" s="66" t="s">
        <v>21</v>
      </c>
      <c r="D206" s="47" t="s">
        <v>6158</v>
      </c>
      <c r="E206" s="47" t="b">
        <v>1</v>
      </c>
      <c r="F206" s="47" t="b">
        <v>0</v>
      </c>
      <c r="G206" s="47"/>
      <c r="H206" s="47"/>
      <c r="I206" s="47"/>
    </row>
    <row r="207" spans="1:9" ht="12.75">
      <c r="A207" s="47" t="s">
        <v>8357</v>
      </c>
      <c r="B207" s="47">
        <v>34029</v>
      </c>
      <c r="C207" s="66" t="s">
        <v>21</v>
      </c>
      <c r="D207" s="47" t="s">
        <v>6158</v>
      </c>
      <c r="E207" s="47" t="b">
        <v>1</v>
      </c>
      <c r="F207" s="47" t="b">
        <v>0</v>
      </c>
      <c r="G207" s="47"/>
      <c r="H207" s="47"/>
      <c r="I207" s="47"/>
    </row>
    <row r="208" spans="1:9" ht="12.75">
      <c r="A208" s="47" t="s">
        <v>14272</v>
      </c>
      <c r="B208" s="47">
        <v>33878</v>
      </c>
      <c r="C208" s="47" t="s">
        <v>21</v>
      </c>
      <c r="D208" s="47" t="s">
        <v>6158</v>
      </c>
      <c r="E208" s="47" t="b">
        <v>0</v>
      </c>
      <c r="F208" s="47" t="b">
        <v>0</v>
      </c>
      <c r="G208" s="47"/>
      <c r="H208" s="47"/>
      <c r="I208" s="47"/>
    </row>
    <row r="209" spans="1:9" ht="12.75">
      <c r="A209" s="47" t="s">
        <v>13927</v>
      </c>
      <c r="B209" s="47">
        <v>34608</v>
      </c>
      <c r="C209" s="47" t="s">
        <v>21</v>
      </c>
      <c r="D209" s="47" t="s">
        <v>6158</v>
      </c>
      <c r="E209" s="47" t="b">
        <v>0</v>
      </c>
      <c r="F209" s="47" t="b">
        <v>0</v>
      </c>
      <c r="G209" s="47"/>
      <c r="H209" s="47"/>
      <c r="I209" s="47"/>
    </row>
    <row r="210" spans="1:9" ht="12.75">
      <c r="A210" s="47" t="s">
        <v>14273</v>
      </c>
      <c r="B210" s="47">
        <v>1995</v>
      </c>
      <c r="C210" s="66" t="s">
        <v>21</v>
      </c>
      <c r="D210" s="47" t="s">
        <v>6158</v>
      </c>
      <c r="E210" s="47" t="b">
        <v>1</v>
      </c>
      <c r="F210" s="47" t="b">
        <v>0</v>
      </c>
      <c r="G210" s="47"/>
      <c r="H210" s="47"/>
      <c r="I210" s="47"/>
    </row>
    <row r="211" spans="1:9" ht="12.75">
      <c r="A211" s="47" t="s">
        <v>14274</v>
      </c>
      <c r="B211" s="47">
        <v>1993</v>
      </c>
      <c r="C211" s="47" t="s">
        <v>14275</v>
      </c>
      <c r="D211" s="47" t="s">
        <v>6158</v>
      </c>
      <c r="E211" s="47" t="b">
        <v>0</v>
      </c>
      <c r="F211" s="47" t="b">
        <v>0</v>
      </c>
      <c r="G211" s="47"/>
      <c r="H211" s="47"/>
      <c r="I211" s="47"/>
    </row>
    <row r="212" spans="1:9" ht="12.75">
      <c r="A212" s="47" t="s">
        <v>13936</v>
      </c>
      <c r="B212" s="47">
        <v>1992</v>
      </c>
      <c r="C212" s="47" t="s">
        <v>7463</v>
      </c>
      <c r="D212" s="47" t="s">
        <v>6158</v>
      </c>
      <c r="E212" s="47" t="b">
        <v>0</v>
      </c>
      <c r="F212" s="47" t="b">
        <v>0</v>
      </c>
      <c r="G212" s="47"/>
      <c r="H212" s="47"/>
      <c r="I212" s="47"/>
    </row>
    <row r="213" spans="1:9" ht="12.75">
      <c r="A213" s="47" t="s">
        <v>5458</v>
      </c>
      <c r="B213" s="47">
        <v>1993</v>
      </c>
      <c r="C213" s="47" t="s">
        <v>14166</v>
      </c>
      <c r="D213" s="47" t="s">
        <v>6158</v>
      </c>
      <c r="E213" s="47" t="b">
        <v>0</v>
      </c>
      <c r="F213" s="47" t="b">
        <v>0</v>
      </c>
      <c r="G213" s="47"/>
      <c r="H213" s="47"/>
      <c r="I213" s="47"/>
    </row>
    <row r="214" spans="1:9" ht="12.75">
      <c r="A214" s="47" t="s">
        <v>10547</v>
      </c>
      <c r="B214" s="47">
        <v>34274</v>
      </c>
      <c r="C214" s="47" t="s">
        <v>5966</v>
      </c>
      <c r="D214" s="47" t="s">
        <v>6158</v>
      </c>
      <c r="E214" s="47" t="b">
        <v>1</v>
      </c>
      <c r="F214" s="47" t="b">
        <v>0</v>
      </c>
      <c r="G214" s="47"/>
      <c r="H214" s="47"/>
      <c r="I214" s="47"/>
    </row>
    <row r="215" spans="1:9" ht="12.75">
      <c r="A215" s="47" t="s">
        <v>14276</v>
      </c>
      <c r="B215" s="47">
        <v>34164</v>
      </c>
      <c r="C215" s="66" t="s">
        <v>21</v>
      </c>
      <c r="D215" s="47" t="s">
        <v>6158</v>
      </c>
      <c r="E215" s="47" t="b">
        <v>1</v>
      </c>
      <c r="F215" s="47" t="b">
        <v>0</v>
      </c>
      <c r="G215" s="47"/>
      <c r="H215" s="47"/>
      <c r="I215" s="47"/>
    </row>
    <row r="216" spans="1:9" ht="12.75">
      <c r="A216" s="47" t="s">
        <v>9364</v>
      </c>
      <c r="B216" s="47">
        <v>34731</v>
      </c>
      <c r="C216" s="47" t="s">
        <v>484</v>
      </c>
      <c r="D216" s="47" t="s">
        <v>6158</v>
      </c>
      <c r="E216" s="47" t="b">
        <v>1</v>
      </c>
      <c r="F216" s="47" t="b">
        <v>0</v>
      </c>
      <c r="G216" s="47"/>
      <c r="H216" s="47"/>
      <c r="I216" s="47"/>
    </row>
    <row r="217" spans="1:9" ht="12.75">
      <c r="A217" s="47" t="s">
        <v>9375</v>
      </c>
      <c r="B217" s="47">
        <v>1995</v>
      </c>
      <c r="C217" s="47" t="s">
        <v>10304</v>
      </c>
      <c r="D217" s="47" t="s">
        <v>6158</v>
      </c>
      <c r="E217" s="47" t="b">
        <v>1</v>
      </c>
      <c r="F217" s="47" t="b">
        <v>0</v>
      </c>
      <c r="G217" s="47"/>
      <c r="H217" s="47"/>
      <c r="I217" s="47"/>
    </row>
    <row r="218" spans="1:9" ht="12.75">
      <c r="A218" s="47" t="s">
        <v>14277</v>
      </c>
      <c r="B218" s="47">
        <v>34121</v>
      </c>
      <c r="C218" s="66" t="s">
        <v>14278</v>
      </c>
      <c r="D218" s="47" t="s">
        <v>6158</v>
      </c>
      <c r="E218" s="47" t="b">
        <v>1</v>
      </c>
      <c r="F218" s="47" t="b">
        <v>0</v>
      </c>
      <c r="G218" s="47"/>
      <c r="H218" s="47"/>
      <c r="I218" s="47"/>
    </row>
    <row r="219" spans="1:9" ht="12.75">
      <c r="A219" s="47" t="s">
        <v>14279</v>
      </c>
      <c r="B219" s="47">
        <v>35307</v>
      </c>
      <c r="C219" s="47" t="s">
        <v>21</v>
      </c>
      <c r="D219" s="47" t="s">
        <v>6158</v>
      </c>
      <c r="E219" s="47" t="b">
        <v>1</v>
      </c>
      <c r="F219" s="47" t="b">
        <v>0</v>
      </c>
      <c r="G219" s="47"/>
      <c r="H219" s="47"/>
      <c r="I219" s="47"/>
    </row>
    <row r="220" spans="1:9" ht="12.75">
      <c r="A220" s="47" t="s">
        <v>13979</v>
      </c>
      <c r="B220" s="47">
        <v>1995</v>
      </c>
      <c r="C220" s="66" t="s">
        <v>21</v>
      </c>
      <c r="D220" s="47" t="s">
        <v>6158</v>
      </c>
      <c r="E220" s="47" t="b">
        <v>0</v>
      </c>
      <c r="F220" s="47" t="b">
        <v>0</v>
      </c>
      <c r="G220" s="47"/>
      <c r="H220" s="47"/>
      <c r="I220" s="47"/>
    </row>
    <row r="221" spans="1:9" ht="12.75">
      <c r="A221" s="47" t="s">
        <v>5965</v>
      </c>
      <c r="B221" s="47">
        <v>1993</v>
      </c>
      <c r="C221" s="47" t="s">
        <v>5966</v>
      </c>
      <c r="D221" s="47" t="s">
        <v>6158</v>
      </c>
      <c r="E221" s="47" t="b">
        <v>0</v>
      </c>
      <c r="F221" s="47" t="b">
        <v>0</v>
      </c>
      <c r="G221" s="47"/>
      <c r="H221" s="47"/>
      <c r="I221" s="47"/>
    </row>
    <row r="222" spans="1:9" ht="12.75">
      <c r="A222" s="47" t="s">
        <v>14280</v>
      </c>
      <c r="B222" s="47">
        <v>1992</v>
      </c>
      <c r="C222" s="66" t="s">
        <v>21</v>
      </c>
      <c r="D222" s="47" t="s">
        <v>6158</v>
      </c>
      <c r="E222" s="47" t="b">
        <v>0</v>
      </c>
      <c r="F222" s="47" t="b">
        <v>0</v>
      </c>
      <c r="G222" s="47"/>
      <c r="H222" s="47"/>
      <c r="I222" s="47"/>
    </row>
    <row r="223" spans="1:9" ht="12.75">
      <c r="A223" s="47" t="s">
        <v>14281</v>
      </c>
      <c r="B223" s="47">
        <v>1994</v>
      </c>
      <c r="C223" s="47" t="s">
        <v>14226</v>
      </c>
      <c r="D223" s="47" t="s">
        <v>6158</v>
      </c>
      <c r="E223" s="47" t="b">
        <v>1</v>
      </c>
      <c r="F223" s="47" t="b">
        <v>0</v>
      </c>
      <c r="G223" s="47"/>
      <c r="H223" s="47"/>
      <c r="I223" s="47"/>
    </row>
    <row r="224" spans="1:9" ht="12.75">
      <c r="A224" s="47" t="s">
        <v>14282</v>
      </c>
      <c r="B224" s="47">
        <v>1991</v>
      </c>
      <c r="C224" s="47" t="s">
        <v>21</v>
      </c>
      <c r="D224" s="47" t="s">
        <v>6158</v>
      </c>
      <c r="E224" s="47" t="b">
        <v>1</v>
      </c>
      <c r="F224" s="47" t="b">
        <v>0</v>
      </c>
      <c r="G224" s="47"/>
      <c r="H224" s="47"/>
      <c r="I224" s="47"/>
    </row>
    <row r="225" spans="1:9" ht="12.75">
      <c r="A225" s="47" t="s">
        <v>14283</v>
      </c>
      <c r="B225" s="47">
        <v>1991</v>
      </c>
      <c r="C225" s="47" t="s">
        <v>21</v>
      </c>
      <c r="D225" s="47" t="s">
        <v>6158</v>
      </c>
      <c r="E225" s="47" t="b">
        <v>1</v>
      </c>
      <c r="F225" s="47" t="b">
        <v>0</v>
      </c>
      <c r="G225" s="47"/>
      <c r="H225" s="47"/>
      <c r="I225" s="47"/>
    </row>
    <row r="226" spans="1:9" ht="12.75">
      <c r="A226" s="47" t="s">
        <v>14284</v>
      </c>
      <c r="B226" s="47">
        <v>1991</v>
      </c>
      <c r="C226" s="47" t="s">
        <v>21</v>
      </c>
      <c r="D226" s="47" t="s">
        <v>6158</v>
      </c>
      <c r="E226" s="47" t="b">
        <v>1</v>
      </c>
      <c r="F226" s="47" t="b">
        <v>0</v>
      </c>
      <c r="G226" s="47"/>
      <c r="H226" s="47"/>
      <c r="I226" s="47"/>
    </row>
    <row r="227" spans="1:9" ht="12.75">
      <c r="A227" s="47" t="s">
        <v>14003</v>
      </c>
      <c r="B227" s="47">
        <v>1994</v>
      </c>
      <c r="C227" s="47" t="s">
        <v>7075</v>
      </c>
      <c r="D227" s="47" t="s">
        <v>6158</v>
      </c>
      <c r="E227" s="47" t="b">
        <v>1</v>
      </c>
      <c r="F227" s="47" t="b">
        <v>0</v>
      </c>
      <c r="G227" s="47"/>
      <c r="H227" s="47"/>
      <c r="I227" s="47"/>
    </row>
    <row r="228" spans="1:9" ht="12.75">
      <c r="A228" s="47" t="s">
        <v>6044</v>
      </c>
      <c r="B228" s="47">
        <v>1993</v>
      </c>
      <c r="C228" s="47" t="s">
        <v>21</v>
      </c>
      <c r="D228" s="47" t="s">
        <v>6158</v>
      </c>
      <c r="E228" s="47" t="b">
        <v>1</v>
      </c>
      <c r="F228" s="47" t="b">
        <v>0</v>
      </c>
      <c r="G228" s="47"/>
      <c r="H228" s="47"/>
      <c r="I228" s="47"/>
    </row>
    <row r="229" spans="1:9" ht="12.75">
      <c r="A229" s="47" t="s">
        <v>14285</v>
      </c>
      <c r="B229" s="47">
        <v>1994</v>
      </c>
      <c r="C229" s="47" t="s">
        <v>21</v>
      </c>
      <c r="D229" s="47" t="s">
        <v>6158</v>
      </c>
      <c r="E229" s="47" t="b">
        <v>1</v>
      </c>
      <c r="F229" s="47" t="b">
        <v>0</v>
      </c>
      <c r="G229" s="47"/>
      <c r="H229" s="47"/>
      <c r="I229" s="47"/>
    </row>
    <row r="230" spans="1:9" ht="12.75">
      <c r="A230" s="47" t="s">
        <v>9410</v>
      </c>
      <c r="B230" s="47">
        <v>34639</v>
      </c>
      <c r="C230" s="47" t="s">
        <v>484</v>
      </c>
      <c r="D230" s="47" t="s">
        <v>6158</v>
      </c>
      <c r="E230" s="47" t="b">
        <v>1</v>
      </c>
      <c r="F230" s="47" t="b">
        <v>0</v>
      </c>
      <c r="G230" s="47"/>
      <c r="H230" s="47"/>
      <c r="I230" s="47"/>
    </row>
    <row r="231" spans="1:9" ht="12.75">
      <c r="A231" s="47" t="s">
        <v>8544</v>
      </c>
      <c r="B231" s="47">
        <v>1993</v>
      </c>
      <c r="C231" s="47" t="s">
        <v>8884</v>
      </c>
      <c r="D231" s="47" t="s">
        <v>6158</v>
      </c>
      <c r="E231" s="47" t="b">
        <v>1</v>
      </c>
      <c r="F231" s="47" t="b">
        <v>0</v>
      </c>
      <c r="G231" s="47"/>
      <c r="H231" s="47"/>
      <c r="I231" s="47"/>
    </row>
    <row r="232" spans="1:9" ht="12.75">
      <c r="A232" s="47" t="s">
        <v>6067</v>
      </c>
      <c r="B232" s="47">
        <v>34335</v>
      </c>
      <c r="C232" s="47" t="s">
        <v>21</v>
      </c>
      <c r="D232" s="47" t="s">
        <v>6158</v>
      </c>
      <c r="E232" s="47" t="b">
        <v>1</v>
      </c>
      <c r="F232" s="47" t="b">
        <v>0</v>
      </c>
      <c r="G232" s="47"/>
      <c r="H232" s="47"/>
      <c r="I232" s="47"/>
    </row>
    <row r="233" spans="1:9" ht="12.75">
      <c r="A233" s="47" t="s">
        <v>14286</v>
      </c>
      <c r="B233" s="47">
        <v>34746</v>
      </c>
      <c r="C233" s="47" t="s">
        <v>21</v>
      </c>
      <c r="D233" s="47" t="s">
        <v>6158</v>
      </c>
      <c r="E233" s="47" t="b">
        <v>1</v>
      </c>
      <c r="F233" s="47" t="b">
        <v>0</v>
      </c>
      <c r="G233" s="47"/>
      <c r="H233" s="47"/>
      <c r="I233" s="47"/>
    </row>
    <row r="234" spans="1:9" ht="12.75">
      <c r="A234" s="47" t="s">
        <v>14287</v>
      </c>
      <c r="B234" s="47">
        <v>1996</v>
      </c>
      <c r="C234" s="47" t="s">
        <v>21</v>
      </c>
      <c r="D234" s="47" t="s">
        <v>6158</v>
      </c>
      <c r="E234" s="47" t="b">
        <v>1</v>
      </c>
      <c r="F234" s="47" t="b">
        <v>0</v>
      </c>
      <c r="G234" s="47"/>
      <c r="H234" s="47"/>
      <c r="I234" s="47"/>
    </row>
    <row r="235" spans="1:9" ht="12.75">
      <c r="A235" s="47" t="s">
        <v>14288</v>
      </c>
      <c r="B235" s="47">
        <v>1993</v>
      </c>
      <c r="C235" s="47" t="s">
        <v>14289</v>
      </c>
      <c r="D235" s="47" t="s">
        <v>6158</v>
      </c>
      <c r="E235" s="47" t="b">
        <v>1</v>
      </c>
      <c r="F235" s="47" t="b">
        <v>0</v>
      </c>
      <c r="G235" s="47"/>
      <c r="H235" s="47"/>
      <c r="I235" s="47"/>
    </row>
    <row r="236" spans="1:9" ht="12.75">
      <c r="A236" s="47" t="s">
        <v>7113</v>
      </c>
      <c r="B236" s="47">
        <v>1995</v>
      </c>
      <c r="C236" s="47" t="s">
        <v>8779</v>
      </c>
      <c r="D236" s="47" t="s">
        <v>6158</v>
      </c>
      <c r="E236" s="47" t="b">
        <v>1</v>
      </c>
      <c r="F236" s="47" t="b">
        <v>0</v>
      </c>
      <c r="G236" s="47"/>
      <c r="H236" s="47"/>
      <c r="I236" s="47"/>
    </row>
  </sheetData>
  <dataValidations count="2">
    <dataValidation type="list" allowBlank="1" sqref="H3:H236" xr:uid="{00000000-0002-0000-1200-000000000000}">
      <formula1>"Easy,Challenging,Insane"</formula1>
    </dataValidation>
    <dataValidation type="list" allowBlank="1" sqref="G3:G236" xr:uid="{00000000-0002-0000-1200-000001000000}">
      <formula1>"Poor,Mediocre,Good,Extraordinary"</formula1>
    </dataValidation>
  </dataValidations>
  <hyperlinks>
    <hyperlink ref="A1" location="Index!A1" display="Link to Index" xr:uid="{00000000-0004-0000-1200-000000000000}"/>
    <hyperlink ref="C3" r:id="rId1" xr:uid="{00000000-0004-0000-1200-000001000000}"/>
    <hyperlink ref="C4" r:id="rId2" xr:uid="{00000000-0004-0000-1200-000002000000}"/>
    <hyperlink ref="C7" r:id="rId3" xr:uid="{00000000-0004-0000-1200-000003000000}"/>
    <hyperlink ref="C8" r:id="rId4" xr:uid="{00000000-0004-0000-1200-000004000000}"/>
    <hyperlink ref="C9" r:id="rId5" xr:uid="{00000000-0004-0000-1200-000005000000}"/>
    <hyperlink ref="C10" r:id="rId6" xr:uid="{00000000-0004-0000-1200-000006000000}"/>
    <hyperlink ref="C11" r:id="rId7" xr:uid="{00000000-0004-0000-1200-000007000000}"/>
    <hyperlink ref="C12" r:id="rId8" xr:uid="{00000000-0004-0000-1200-000008000000}"/>
    <hyperlink ref="C13" r:id="rId9" xr:uid="{00000000-0004-0000-1200-000009000000}"/>
    <hyperlink ref="C14" r:id="rId10" xr:uid="{00000000-0004-0000-1200-00000A000000}"/>
    <hyperlink ref="C15" r:id="rId11" xr:uid="{00000000-0004-0000-1200-00000B000000}"/>
    <hyperlink ref="C16" r:id="rId12" xr:uid="{00000000-0004-0000-1200-00000C000000}"/>
    <hyperlink ref="C20" r:id="rId13" xr:uid="{00000000-0004-0000-1200-00000D000000}"/>
    <hyperlink ref="C21" r:id="rId14" xr:uid="{00000000-0004-0000-1200-00000E000000}"/>
    <hyperlink ref="C22" r:id="rId15" xr:uid="{00000000-0004-0000-1200-00000F000000}"/>
    <hyperlink ref="C23" r:id="rId16" xr:uid="{00000000-0004-0000-1200-000010000000}"/>
    <hyperlink ref="C24" r:id="rId17" xr:uid="{00000000-0004-0000-1200-000011000000}"/>
    <hyperlink ref="C25" r:id="rId18" xr:uid="{00000000-0004-0000-1200-000012000000}"/>
    <hyperlink ref="C26" r:id="rId19" xr:uid="{00000000-0004-0000-1200-000013000000}"/>
    <hyperlink ref="C28" r:id="rId20" xr:uid="{00000000-0004-0000-1200-000014000000}"/>
    <hyperlink ref="C29" r:id="rId21" xr:uid="{00000000-0004-0000-1200-000015000000}"/>
    <hyperlink ref="C33" r:id="rId22" xr:uid="{00000000-0004-0000-1200-000016000000}"/>
    <hyperlink ref="C34" r:id="rId23" xr:uid="{00000000-0004-0000-1200-000017000000}"/>
    <hyperlink ref="C36" r:id="rId24" xr:uid="{00000000-0004-0000-1200-000018000000}"/>
    <hyperlink ref="C37" r:id="rId25" xr:uid="{00000000-0004-0000-1200-000019000000}"/>
    <hyperlink ref="C38" r:id="rId26" xr:uid="{00000000-0004-0000-1200-00001A000000}"/>
    <hyperlink ref="C39" r:id="rId27" xr:uid="{00000000-0004-0000-1200-00001B000000}"/>
    <hyperlink ref="C40" r:id="rId28" xr:uid="{00000000-0004-0000-1200-00001C000000}"/>
    <hyperlink ref="C44" r:id="rId29" xr:uid="{00000000-0004-0000-1200-00001D000000}"/>
    <hyperlink ref="C46" r:id="rId30" xr:uid="{00000000-0004-0000-1200-00001E000000}"/>
    <hyperlink ref="C47" r:id="rId31" xr:uid="{00000000-0004-0000-1200-00001F000000}"/>
    <hyperlink ref="C49" r:id="rId32" xr:uid="{00000000-0004-0000-1200-000020000000}"/>
    <hyperlink ref="C50" r:id="rId33" xr:uid="{00000000-0004-0000-1200-000021000000}"/>
    <hyperlink ref="C51" r:id="rId34" xr:uid="{00000000-0004-0000-1200-000022000000}"/>
    <hyperlink ref="C52" r:id="rId35" xr:uid="{00000000-0004-0000-1200-000023000000}"/>
    <hyperlink ref="C53" r:id="rId36" xr:uid="{00000000-0004-0000-1200-000024000000}"/>
    <hyperlink ref="C54" r:id="rId37" xr:uid="{00000000-0004-0000-1200-000025000000}"/>
    <hyperlink ref="C56" r:id="rId38" xr:uid="{00000000-0004-0000-1200-000026000000}"/>
    <hyperlink ref="C57" r:id="rId39" xr:uid="{00000000-0004-0000-1200-000027000000}"/>
    <hyperlink ref="C59" r:id="rId40" xr:uid="{00000000-0004-0000-1200-000028000000}"/>
    <hyperlink ref="C60" r:id="rId41" xr:uid="{00000000-0004-0000-1200-000029000000}"/>
    <hyperlink ref="C61" r:id="rId42" xr:uid="{00000000-0004-0000-1200-00002A000000}"/>
    <hyperlink ref="C62" r:id="rId43" xr:uid="{00000000-0004-0000-1200-00002B000000}"/>
    <hyperlink ref="C63" r:id="rId44" xr:uid="{00000000-0004-0000-1200-00002C000000}"/>
    <hyperlink ref="C64" r:id="rId45" xr:uid="{00000000-0004-0000-1200-00002D000000}"/>
    <hyperlink ref="C65" r:id="rId46" xr:uid="{00000000-0004-0000-1200-00002E000000}"/>
    <hyperlink ref="C67" r:id="rId47" xr:uid="{00000000-0004-0000-1200-00002F000000}"/>
    <hyperlink ref="C68" r:id="rId48" xr:uid="{00000000-0004-0000-1200-000030000000}"/>
    <hyperlink ref="C69" r:id="rId49" xr:uid="{00000000-0004-0000-1200-000031000000}"/>
    <hyperlink ref="C70" r:id="rId50" xr:uid="{00000000-0004-0000-1200-000032000000}"/>
    <hyperlink ref="C71" r:id="rId51" xr:uid="{00000000-0004-0000-1200-000033000000}"/>
    <hyperlink ref="C72" r:id="rId52" xr:uid="{00000000-0004-0000-1200-000034000000}"/>
    <hyperlink ref="C73" r:id="rId53" xr:uid="{00000000-0004-0000-1200-000035000000}"/>
    <hyperlink ref="C75" r:id="rId54" xr:uid="{00000000-0004-0000-1200-000036000000}"/>
    <hyperlink ref="C76" r:id="rId55" xr:uid="{00000000-0004-0000-1200-000037000000}"/>
    <hyperlink ref="C77" r:id="rId56" xr:uid="{00000000-0004-0000-1200-000038000000}"/>
    <hyperlink ref="C78" r:id="rId57" xr:uid="{00000000-0004-0000-1200-000039000000}"/>
    <hyperlink ref="C79" r:id="rId58" xr:uid="{00000000-0004-0000-1200-00003A000000}"/>
    <hyperlink ref="C80" r:id="rId59" xr:uid="{00000000-0004-0000-1200-00003B000000}"/>
    <hyperlink ref="C81" r:id="rId60" xr:uid="{00000000-0004-0000-1200-00003C000000}"/>
    <hyperlink ref="C82" r:id="rId61" xr:uid="{00000000-0004-0000-1200-00003D000000}"/>
    <hyperlink ref="C83" r:id="rId62" xr:uid="{00000000-0004-0000-1200-00003E000000}"/>
    <hyperlink ref="C84" r:id="rId63" xr:uid="{00000000-0004-0000-1200-00003F000000}"/>
    <hyperlink ref="C85" r:id="rId64" xr:uid="{00000000-0004-0000-1200-000040000000}"/>
    <hyperlink ref="C86" r:id="rId65" xr:uid="{00000000-0004-0000-1200-000041000000}"/>
    <hyperlink ref="C87" r:id="rId66" xr:uid="{00000000-0004-0000-1200-000042000000}"/>
    <hyperlink ref="C88" r:id="rId67" xr:uid="{00000000-0004-0000-1200-000043000000}"/>
    <hyperlink ref="C91" r:id="rId68" xr:uid="{00000000-0004-0000-1200-000044000000}"/>
    <hyperlink ref="C92" r:id="rId69" xr:uid="{00000000-0004-0000-1200-000045000000}"/>
    <hyperlink ref="C93" r:id="rId70" xr:uid="{00000000-0004-0000-1200-000046000000}"/>
    <hyperlink ref="C95" r:id="rId71" xr:uid="{00000000-0004-0000-1200-000047000000}"/>
    <hyperlink ref="C97" r:id="rId72" xr:uid="{00000000-0004-0000-1200-000048000000}"/>
    <hyperlink ref="C98" r:id="rId73" xr:uid="{00000000-0004-0000-1200-000049000000}"/>
    <hyperlink ref="C99" r:id="rId74" xr:uid="{00000000-0004-0000-1200-00004A000000}"/>
    <hyperlink ref="C101" r:id="rId75" xr:uid="{00000000-0004-0000-1200-00004B000000}"/>
    <hyperlink ref="C102" r:id="rId76" xr:uid="{00000000-0004-0000-1200-00004C000000}"/>
    <hyperlink ref="C103" r:id="rId77" xr:uid="{00000000-0004-0000-1200-00004D000000}"/>
    <hyperlink ref="C104" r:id="rId78" xr:uid="{00000000-0004-0000-1200-00004E000000}"/>
    <hyperlink ref="C105" r:id="rId79" xr:uid="{00000000-0004-0000-1200-00004F000000}"/>
    <hyperlink ref="C106" r:id="rId80" xr:uid="{00000000-0004-0000-1200-000050000000}"/>
    <hyperlink ref="C107" r:id="rId81" xr:uid="{00000000-0004-0000-1200-000051000000}"/>
    <hyperlink ref="C108" r:id="rId82" xr:uid="{00000000-0004-0000-1200-000052000000}"/>
    <hyperlink ref="C110" r:id="rId83" xr:uid="{00000000-0004-0000-1200-000053000000}"/>
    <hyperlink ref="C111" r:id="rId84" xr:uid="{00000000-0004-0000-1200-000054000000}"/>
    <hyperlink ref="C112" r:id="rId85" xr:uid="{00000000-0004-0000-1200-000055000000}"/>
    <hyperlink ref="C113" r:id="rId86" xr:uid="{00000000-0004-0000-1200-000056000000}"/>
    <hyperlink ref="C115" r:id="rId87" xr:uid="{00000000-0004-0000-1200-000057000000}"/>
    <hyperlink ref="C116" r:id="rId88" xr:uid="{00000000-0004-0000-1200-000058000000}"/>
    <hyperlink ref="C117" r:id="rId89" xr:uid="{00000000-0004-0000-1200-000059000000}"/>
    <hyperlink ref="C118" r:id="rId90" xr:uid="{00000000-0004-0000-1200-00005A000000}"/>
    <hyperlink ref="C119" r:id="rId91" xr:uid="{00000000-0004-0000-1200-00005B000000}"/>
    <hyperlink ref="C120" r:id="rId92" xr:uid="{00000000-0004-0000-1200-00005C000000}"/>
    <hyperlink ref="C121" r:id="rId93" xr:uid="{00000000-0004-0000-1200-00005D000000}"/>
    <hyperlink ref="C122" r:id="rId94" xr:uid="{00000000-0004-0000-1200-00005E000000}"/>
    <hyperlink ref="C123" r:id="rId95" xr:uid="{00000000-0004-0000-1200-00005F000000}"/>
    <hyperlink ref="C124" r:id="rId96" xr:uid="{00000000-0004-0000-1200-000060000000}"/>
    <hyperlink ref="C125" r:id="rId97" xr:uid="{00000000-0004-0000-1200-000061000000}"/>
    <hyperlink ref="C126" r:id="rId98" xr:uid="{00000000-0004-0000-1200-000062000000}"/>
    <hyperlink ref="C127" r:id="rId99" xr:uid="{00000000-0004-0000-1200-000063000000}"/>
    <hyperlink ref="C128" r:id="rId100" xr:uid="{00000000-0004-0000-1200-000064000000}"/>
    <hyperlink ref="C129" r:id="rId101" xr:uid="{00000000-0004-0000-1200-000065000000}"/>
    <hyperlink ref="C130" r:id="rId102" xr:uid="{00000000-0004-0000-1200-000066000000}"/>
    <hyperlink ref="C131" r:id="rId103" xr:uid="{00000000-0004-0000-1200-000067000000}"/>
    <hyperlink ref="C132" r:id="rId104" xr:uid="{00000000-0004-0000-1200-000068000000}"/>
    <hyperlink ref="C133" r:id="rId105" xr:uid="{00000000-0004-0000-1200-000069000000}"/>
    <hyperlink ref="C136" r:id="rId106" xr:uid="{00000000-0004-0000-1200-00006A000000}"/>
    <hyperlink ref="C139" r:id="rId107" xr:uid="{00000000-0004-0000-1200-00006B000000}"/>
    <hyperlink ref="C140" r:id="rId108" xr:uid="{00000000-0004-0000-1200-00006C000000}"/>
    <hyperlink ref="C141" r:id="rId109" xr:uid="{00000000-0004-0000-1200-00006D000000}"/>
    <hyperlink ref="C142" r:id="rId110" xr:uid="{00000000-0004-0000-1200-00006E000000}"/>
    <hyperlink ref="C143" r:id="rId111" xr:uid="{00000000-0004-0000-1200-00006F000000}"/>
    <hyperlink ref="C144" r:id="rId112" xr:uid="{00000000-0004-0000-1200-000070000000}"/>
    <hyperlink ref="C145" r:id="rId113" xr:uid="{00000000-0004-0000-1200-000071000000}"/>
    <hyperlink ref="C146" r:id="rId114" xr:uid="{00000000-0004-0000-1200-000072000000}"/>
    <hyperlink ref="C147" r:id="rId115" xr:uid="{00000000-0004-0000-1200-000073000000}"/>
    <hyperlink ref="C148" r:id="rId116" xr:uid="{00000000-0004-0000-1200-000074000000}"/>
    <hyperlink ref="C149" r:id="rId117" xr:uid="{00000000-0004-0000-1200-000075000000}"/>
    <hyperlink ref="C150" r:id="rId118" xr:uid="{00000000-0004-0000-1200-000076000000}"/>
    <hyperlink ref="C151" r:id="rId119" xr:uid="{00000000-0004-0000-1200-000077000000}"/>
    <hyperlink ref="C152" r:id="rId120" xr:uid="{00000000-0004-0000-1200-000078000000}"/>
    <hyperlink ref="C153" r:id="rId121" xr:uid="{00000000-0004-0000-1200-000079000000}"/>
    <hyperlink ref="C155" r:id="rId122" xr:uid="{00000000-0004-0000-1200-00007A000000}"/>
    <hyperlink ref="C156" r:id="rId123" xr:uid="{00000000-0004-0000-1200-00007B000000}"/>
    <hyperlink ref="C157" r:id="rId124" xr:uid="{00000000-0004-0000-1200-00007C000000}"/>
    <hyperlink ref="C158" r:id="rId125" xr:uid="{00000000-0004-0000-1200-00007D000000}"/>
    <hyperlink ref="C159" r:id="rId126" xr:uid="{00000000-0004-0000-1200-00007E000000}"/>
    <hyperlink ref="C160" r:id="rId127" xr:uid="{00000000-0004-0000-1200-00007F000000}"/>
    <hyperlink ref="C161" r:id="rId128" xr:uid="{00000000-0004-0000-1200-000080000000}"/>
    <hyperlink ref="C162" r:id="rId129" xr:uid="{00000000-0004-0000-1200-000081000000}"/>
    <hyperlink ref="C163" r:id="rId130" xr:uid="{00000000-0004-0000-1200-000082000000}"/>
    <hyperlink ref="C164" r:id="rId131" xr:uid="{00000000-0004-0000-1200-000083000000}"/>
    <hyperlink ref="C168" r:id="rId132" xr:uid="{00000000-0004-0000-1200-000084000000}"/>
    <hyperlink ref="C169" r:id="rId133" xr:uid="{00000000-0004-0000-1200-000085000000}"/>
    <hyperlink ref="C170" r:id="rId134" xr:uid="{00000000-0004-0000-1200-000086000000}"/>
    <hyperlink ref="C171" r:id="rId135" xr:uid="{00000000-0004-0000-1200-000087000000}"/>
    <hyperlink ref="C172" r:id="rId136" xr:uid="{00000000-0004-0000-1200-000088000000}"/>
    <hyperlink ref="C173" r:id="rId137" xr:uid="{00000000-0004-0000-1200-000089000000}"/>
    <hyperlink ref="C174" r:id="rId138" xr:uid="{00000000-0004-0000-1200-00008A000000}"/>
    <hyperlink ref="C176" r:id="rId139" xr:uid="{00000000-0004-0000-1200-00008B000000}"/>
    <hyperlink ref="C177" r:id="rId140" xr:uid="{00000000-0004-0000-1200-00008C000000}"/>
    <hyperlink ref="C178" r:id="rId141" xr:uid="{00000000-0004-0000-1200-00008D000000}"/>
    <hyperlink ref="C179" r:id="rId142" xr:uid="{00000000-0004-0000-1200-00008E000000}"/>
    <hyperlink ref="C180" r:id="rId143" xr:uid="{00000000-0004-0000-1200-00008F000000}"/>
    <hyperlink ref="C181" r:id="rId144" xr:uid="{00000000-0004-0000-1200-000090000000}"/>
    <hyperlink ref="C183" r:id="rId145" xr:uid="{00000000-0004-0000-1200-000091000000}"/>
    <hyperlink ref="C184" r:id="rId146" xr:uid="{00000000-0004-0000-1200-000092000000}"/>
    <hyperlink ref="C185" r:id="rId147" xr:uid="{00000000-0004-0000-1200-000093000000}"/>
    <hyperlink ref="C186" r:id="rId148" xr:uid="{00000000-0004-0000-1200-000094000000}"/>
    <hyperlink ref="C187" r:id="rId149" xr:uid="{00000000-0004-0000-1200-000095000000}"/>
    <hyperlink ref="C188" r:id="rId150" xr:uid="{00000000-0004-0000-1200-000096000000}"/>
    <hyperlink ref="C189" r:id="rId151" xr:uid="{00000000-0004-0000-1200-000097000000}"/>
    <hyperlink ref="C192" r:id="rId152" xr:uid="{00000000-0004-0000-1200-000098000000}"/>
    <hyperlink ref="C193" r:id="rId153" xr:uid="{00000000-0004-0000-1200-000099000000}"/>
    <hyperlink ref="C194" r:id="rId154" xr:uid="{00000000-0004-0000-1200-00009A000000}"/>
    <hyperlink ref="C195" r:id="rId155" xr:uid="{00000000-0004-0000-1200-00009B000000}"/>
    <hyperlink ref="C198" r:id="rId156" xr:uid="{00000000-0004-0000-1200-00009C000000}"/>
    <hyperlink ref="C200" r:id="rId157" xr:uid="{00000000-0004-0000-1200-00009D000000}"/>
    <hyperlink ref="C201" r:id="rId158" xr:uid="{00000000-0004-0000-1200-00009E000000}"/>
    <hyperlink ref="C202" r:id="rId159" xr:uid="{00000000-0004-0000-1200-00009F000000}"/>
    <hyperlink ref="C203" r:id="rId160" xr:uid="{00000000-0004-0000-1200-0000A0000000}"/>
    <hyperlink ref="C204" r:id="rId161" xr:uid="{00000000-0004-0000-1200-0000A1000000}"/>
    <hyperlink ref="C205" r:id="rId162" xr:uid="{00000000-0004-0000-1200-0000A2000000}"/>
    <hyperlink ref="C206" r:id="rId163" xr:uid="{00000000-0004-0000-1200-0000A3000000}"/>
    <hyperlink ref="C207" r:id="rId164" xr:uid="{00000000-0004-0000-1200-0000A4000000}"/>
    <hyperlink ref="C210" r:id="rId165" xr:uid="{00000000-0004-0000-1200-0000A5000000}"/>
    <hyperlink ref="C215" r:id="rId166" xr:uid="{00000000-0004-0000-1200-0000A6000000}"/>
    <hyperlink ref="C218" r:id="rId167" xr:uid="{00000000-0004-0000-1200-0000A7000000}"/>
    <hyperlink ref="C220" r:id="rId168" xr:uid="{00000000-0004-0000-1200-0000A8000000}"/>
    <hyperlink ref="C222" r:id="rId169" xr:uid="{00000000-0004-0000-1200-0000A9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I12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4.42578125" customWidth="1"/>
    <col min="2" max="2" width="11.42578125" customWidth="1"/>
    <col min="3" max="3" width="30.42578125" customWidth="1"/>
    <col min="4" max="4" width="9.425781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40.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40.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 ht="12.75">
      <c r="A3" s="81" t="s">
        <v>89</v>
      </c>
      <c r="B3" s="82">
        <v>34082</v>
      </c>
      <c r="C3" s="47" t="s">
        <v>91</v>
      </c>
      <c r="D3" s="47" t="s">
        <v>6158</v>
      </c>
      <c r="E3" s="47" t="b">
        <v>1</v>
      </c>
      <c r="F3" s="47" t="b">
        <v>0</v>
      </c>
      <c r="G3" s="47"/>
      <c r="H3" s="47"/>
      <c r="I3" s="47"/>
    </row>
    <row r="4" spans="1:9" ht="12.75">
      <c r="A4" s="81" t="s">
        <v>14290</v>
      </c>
      <c r="B4" s="82">
        <v>34572</v>
      </c>
      <c r="C4" s="47" t="s">
        <v>14291</v>
      </c>
      <c r="D4" s="47" t="s">
        <v>6158</v>
      </c>
      <c r="E4" s="47" t="b">
        <v>0</v>
      </c>
      <c r="F4" s="47" t="b">
        <v>0</v>
      </c>
      <c r="G4" s="47"/>
      <c r="H4" s="47"/>
      <c r="I4" s="47"/>
    </row>
    <row r="5" spans="1:9" ht="12.75">
      <c r="A5" s="81" t="s">
        <v>14292</v>
      </c>
      <c r="B5" s="82">
        <v>35020</v>
      </c>
      <c r="C5" s="47" t="s">
        <v>14291</v>
      </c>
      <c r="D5" s="47" t="s">
        <v>6158</v>
      </c>
      <c r="E5" s="47" t="b">
        <v>0</v>
      </c>
      <c r="F5" s="47" t="b">
        <v>0</v>
      </c>
      <c r="G5" s="47"/>
      <c r="H5" s="47"/>
      <c r="I5" s="47"/>
    </row>
    <row r="6" spans="1:9" ht="12.75">
      <c r="A6" s="81" t="s">
        <v>186</v>
      </c>
      <c r="B6" s="82">
        <v>34572</v>
      </c>
      <c r="C6" s="47" t="s">
        <v>14293</v>
      </c>
      <c r="D6" s="47" t="s">
        <v>6158</v>
      </c>
      <c r="E6" s="47" t="b">
        <v>0</v>
      </c>
      <c r="F6" s="47" t="b">
        <v>0</v>
      </c>
      <c r="G6" s="47"/>
      <c r="H6" s="47"/>
      <c r="I6" s="47"/>
    </row>
    <row r="7" spans="1:9" ht="12.75">
      <c r="A7" s="81" t="s">
        <v>248</v>
      </c>
      <c r="B7" s="82">
        <v>33420</v>
      </c>
      <c r="C7" s="47" t="s">
        <v>91</v>
      </c>
      <c r="D7" s="47" t="s">
        <v>6158</v>
      </c>
      <c r="E7" s="47" t="b">
        <v>1</v>
      </c>
      <c r="F7" s="47" t="b">
        <v>0</v>
      </c>
      <c r="G7" s="47"/>
      <c r="H7" s="47"/>
      <c r="I7" s="47"/>
    </row>
    <row r="8" spans="1:9" ht="12.75">
      <c r="A8" s="81" t="s">
        <v>281</v>
      </c>
      <c r="B8" s="82">
        <v>33802</v>
      </c>
      <c r="C8" s="47" t="s">
        <v>14294</v>
      </c>
      <c r="D8" s="47" t="s">
        <v>6158</v>
      </c>
      <c r="E8" s="47" t="b">
        <v>1</v>
      </c>
      <c r="F8" s="47" t="b">
        <v>0</v>
      </c>
      <c r="G8" s="47"/>
      <c r="H8" s="47"/>
      <c r="I8" s="47"/>
    </row>
    <row r="9" spans="1:9" ht="12.75">
      <c r="A9" s="81" t="s">
        <v>347</v>
      </c>
      <c r="B9" s="82">
        <v>33949</v>
      </c>
      <c r="C9" s="47" t="s">
        <v>91</v>
      </c>
      <c r="D9" s="47" t="s">
        <v>6158</v>
      </c>
      <c r="E9" s="47" t="b">
        <v>1</v>
      </c>
      <c r="F9" s="47" t="b">
        <v>0</v>
      </c>
      <c r="G9" s="47"/>
      <c r="H9" s="47"/>
      <c r="I9" s="47"/>
    </row>
    <row r="10" spans="1:9" ht="12.75">
      <c r="A10" s="81" t="s">
        <v>349</v>
      </c>
      <c r="B10" s="82">
        <v>34404</v>
      </c>
      <c r="C10" s="47" t="s">
        <v>91</v>
      </c>
      <c r="D10" s="47" t="s">
        <v>6158</v>
      </c>
      <c r="E10" s="47" t="b">
        <v>1</v>
      </c>
      <c r="F10" s="47" t="b">
        <v>0</v>
      </c>
      <c r="G10" s="47"/>
      <c r="H10" s="47"/>
      <c r="I10" s="47"/>
    </row>
    <row r="11" spans="1:9" ht="12.75">
      <c r="A11" s="81" t="s">
        <v>14295</v>
      </c>
      <c r="B11" s="82">
        <v>35181</v>
      </c>
      <c r="C11" s="47" t="s">
        <v>91</v>
      </c>
      <c r="D11" s="47" t="s">
        <v>6158</v>
      </c>
      <c r="E11" s="47" t="b">
        <v>1</v>
      </c>
      <c r="F11" s="47" t="b">
        <v>0</v>
      </c>
      <c r="G11" s="47"/>
      <c r="H11" s="47"/>
      <c r="I11" s="47"/>
    </row>
    <row r="12" spans="1:9" ht="12.75">
      <c r="A12" s="81" t="s">
        <v>14296</v>
      </c>
      <c r="B12" s="82">
        <v>33592</v>
      </c>
      <c r="C12" s="47" t="s">
        <v>14297</v>
      </c>
      <c r="D12" s="47" t="s">
        <v>6158</v>
      </c>
      <c r="E12" s="47" t="b">
        <v>1</v>
      </c>
      <c r="F12" s="47" t="b">
        <v>0</v>
      </c>
      <c r="G12" s="47"/>
      <c r="H12" s="47"/>
      <c r="I12" s="47"/>
    </row>
    <row r="13" spans="1:9" ht="12.75">
      <c r="A13" s="81" t="s">
        <v>14298</v>
      </c>
      <c r="B13" s="47">
        <v>2011</v>
      </c>
      <c r="C13" s="47" t="s">
        <v>14299</v>
      </c>
      <c r="D13" s="47" t="s">
        <v>6158</v>
      </c>
      <c r="E13" s="47" t="b">
        <v>0</v>
      </c>
      <c r="F13" s="47" t="b">
        <v>0</v>
      </c>
      <c r="G13" s="47"/>
      <c r="H13" s="47"/>
      <c r="I13" s="47"/>
    </row>
    <row r="14" spans="1:9" ht="12.75">
      <c r="A14" s="81" t="s">
        <v>477</v>
      </c>
      <c r="B14" s="82">
        <v>33722</v>
      </c>
      <c r="C14" s="47" t="s">
        <v>91</v>
      </c>
      <c r="D14" s="47" t="s">
        <v>6158</v>
      </c>
      <c r="E14" s="47" t="b">
        <v>1</v>
      </c>
      <c r="F14" s="47" t="b">
        <v>0</v>
      </c>
      <c r="G14" s="47"/>
      <c r="H14" s="47"/>
      <c r="I14" s="47"/>
    </row>
    <row r="15" spans="1:9" ht="12.75">
      <c r="A15" s="81" t="s">
        <v>478</v>
      </c>
      <c r="B15" s="82">
        <v>33420</v>
      </c>
      <c r="C15" s="47" t="s">
        <v>91</v>
      </c>
      <c r="D15" s="47" t="s">
        <v>6158</v>
      </c>
      <c r="E15" s="47" t="b">
        <v>1</v>
      </c>
      <c r="F15" s="47" t="b">
        <v>0</v>
      </c>
      <c r="G15" s="47"/>
      <c r="H15" s="47"/>
      <c r="I15" s="47"/>
    </row>
    <row r="16" spans="1:9" ht="12.75">
      <c r="A16" s="81" t="s">
        <v>688</v>
      </c>
      <c r="B16" s="82">
        <v>35852</v>
      </c>
      <c r="C16" s="47" t="s">
        <v>14300</v>
      </c>
      <c r="D16" s="47" t="s">
        <v>6158</v>
      </c>
      <c r="E16" s="47" t="b">
        <v>1</v>
      </c>
      <c r="F16" s="47" t="b">
        <v>0</v>
      </c>
      <c r="G16" s="47"/>
      <c r="H16" s="47"/>
      <c r="I16" s="47"/>
    </row>
    <row r="17" spans="1:9" ht="12.75">
      <c r="A17" s="81" t="s">
        <v>733</v>
      </c>
      <c r="B17" s="82">
        <v>33420</v>
      </c>
      <c r="C17" s="47" t="s">
        <v>14301</v>
      </c>
      <c r="D17" s="47" t="s">
        <v>6158</v>
      </c>
      <c r="E17" s="47" t="b">
        <v>1</v>
      </c>
      <c r="F17" s="47" t="b">
        <v>0</v>
      </c>
      <c r="G17" s="47"/>
      <c r="H17" s="47"/>
      <c r="I17" s="47"/>
    </row>
    <row r="18" spans="1:9" ht="12.75">
      <c r="A18" s="81" t="s">
        <v>804</v>
      </c>
      <c r="B18" s="82">
        <v>35510</v>
      </c>
      <c r="C18" s="47" t="s">
        <v>14294</v>
      </c>
      <c r="D18" s="47" t="s">
        <v>6158</v>
      </c>
      <c r="E18" s="47" t="b">
        <v>1</v>
      </c>
      <c r="F18" s="47" t="b">
        <v>0</v>
      </c>
      <c r="G18" s="47"/>
      <c r="H18" s="47"/>
      <c r="I18" s="47"/>
    </row>
    <row r="19" spans="1:9" ht="12.75">
      <c r="A19" s="81" t="s">
        <v>850</v>
      </c>
      <c r="B19" s="82">
        <v>33459</v>
      </c>
      <c r="C19" s="47" t="s">
        <v>91</v>
      </c>
      <c r="D19" s="47" t="s">
        <v>6158</v>
      </c>
      <c r="E19" s="47" t="b">
        <v>1</v>
      </c>
      <c r="F19" s="47" t="b">
        <v>0</v>
      </c>
      <c r="G19" s="47"/>
      <c r="H19" s="47"/>
      <c r="I19" s="47"/>
    </row>
    <row r="20" spans="1:9" ht="12.75">
      <c r="A20" s="81" t="s">
        <v>1038</v>
      </c>
      <c r="B20" s="82">
        <v>35090</v>
      </c>
      <c r="C20" s="66" t="s">
        <v>14302</v>
      </c>
      <c r="D20" s="47" t="s">
        <v>6158</v>
      </c>
      <c r="E20" s="47" t="b">
        <v>0</v>
      </c>
      <c r="F20" s="47" t="b">
        <v>0</v>
      </c>
      <c r="G20" s="47"/>
      <c r="H20" s="47"/>
      <c r="I20" s="47"/>
    </row>
    <row r="21" spans="1:9" ht="12.75">
      <c r="A21" s="81" t="s">
        <v>1220</v>
      </c>
      <c r="B21" s="82">
        <v>33512</v>
      </c>
      <c r="C21" s="47" t="s">
        <v>14301</v>
      </c>
      <c r="D21" s="47" t="s">
        <v>6158</v>
      </c>
      <c r="E21" s="47" t="b">
        <v>1</v>
      </c>
      <c r="F21" s="47" t="b">
        <v>0</v>
      </c>
      <c r="G21" s="47"/>
      <c r="H21" s="47"/>
      <c r="I21" s="47"/>
    </row>
    <row r="22" spans="1:9" ht="12.75">
      <c r="A22" s="81" t="s">
        <v>1258</v>
      </c>
      <c r="B22" s="82">
        <v>33420</v>
      </c>
      <c r="C22" s="47" t="s">
        <v>91</v>
      </c>
      <c r="D22" s="47" t="s">
        <v>6158</v>
      </c>
      <c r="E22" s="47" t="b">
        <v>1</v>
      </c>
      <c r="F22" s="47" t="b">
        <v>0</v>
      </c>
      <c r="G22" s="47"/>
      <c r="H22" s="47"/>
      <c r="I22" s="47"/>
    </row>
    <row r="23" spans="1:9" ht="12.75">
      <c r="A23" s="81" t="s">
        <v>1562</v>
      </c>
      <c r="B23" s="82">
        <v>34789</v>
      </c>
      <c r="C23" s="47" t="s">
        <v>14303</v>
      </c>
      <c r="D23" s="47" t="s">
        <v>6158</v>
      </c>
      <c r="E23" s="47" t="b">
        <v>1</v>
      </c>
      <c r="F23" s="47" t="b">
        <v>0</v>
      </c>
      <c r="G23" s="47"/>
      <c r="H23" s="47"/>
      <c r="I23" s="47"/>
    </row>
    <row r="24" spans="1:9" ht="12.75">
      <c r="A24" s="81" t="s">
        <v>1723</v>
      </c>
      <c r="B24" s="82">
        <v>33562</v>
      </c>
      <c r="C24" s="47" t="s">
        <v>14304</v>
      </c>
      <c r="D24" s="47" t="s">
        <v>6158</v>
      </c>
      <c r="E24" s="47" t="b">
        <v>1</v>
      </c>
      <c r="F24" s="47" t="b">
        <v>0</v>
      </c>
      <c r="G24" s="47"/>
      <c r="H24" s="47"/>
      <c r="I24" s="47"/>
    </row>
    <row r="25" spans="1:9" ht="12.75">
      <c r="A25" s="81" t="s">
        <v>1846</v>
      </c>
      <c r="B25" s="82">
        <v>34908</v>
      </c>
      <c r="C25" s="47" t="s">
        <v>14305</v>
      </c>
      <c r="D25" s="47" t="s">
        <v>6158</v>
      </c>
      <c r="E25" s="47" t="b">
        <v>0</v>
      </c>
      <c r="F25" s="47" t="b">
        <v>0</v>
      </c>
      <c r="G25" s="47"/>
      <c r="H25" s="47"/>
      <c r="I25" s="47"/>
    </row>
    <row r="26" spans="1:9" ht="12.75">
      <c r="A26" s="81" t="s">
        <v>1861</v>
      </c>
      <c r="B26" s="82">
        <v>33592</v>
      </c>
      <c r="C26" s="47" t="s">
        <v>91</v>
      </c>
      <c r="D26" s="47" t="s">
        <v>6158</v>
      </c>
      <c r="E26" s="47" t="b">
        <v>1</v>
      </c>
      <c r="F26" s="47" t="b">
        <v>0</v>
      </c>
      <c r="G26" s="47"/>
      <c r="H26" s="47"/>
      <c r="I26" s="47"/>
    </row>
    <row r="27" spans="1:9" ht="12.75">
      <c r="A27" s="81" t="s">
        <v>1854</v>
      </c>
      <c r="B27" s="82">
        <v>34033</v>
      </c>
      <c r="C27" s="47" t="s">
        <v>91</v>
      </c>
      <c r="D27" s="47" t="s">
        <v>6158</v>
      </c>
      <c r="E27" s="47" t="b">
        <v>1</v>
      </c>
      <c r="F27" s="47" t="b">
        <v>0</v>
      </c>
      <c r="G27" s="47"/>
      <c r="H27" s="47"/>
      <c r="I27" s="47"/>
    </row>
    <row r="28" spans="1:9" ht="12.75">
      <c r="A28" s="81" t="s">
        <v>14306</v>
      </c>
      <c r="B28" s="82">
        <v>34810</v>
      </c>
      <c r="C28" s="47" t="s">
        <v>91</v>
      </c>
      <c r="D28" s="47" t="s">
        <v>6158</v>
      </c>
      <c r="E28" s="47" t="b">
        <v>1</v>
      </c>
      <c r="F28" s="47" t="b">
        <v>0</v>
      </c>
      <c r="G28" s="47"/>
      <c r="H28" s="47"/>
      <c r="I28" s="47"/>
    </row>
    <row r="29" spans="1:9" ht="12.75">
      <c r="A29" s="81" t="s">
        <v>1858</v>
      </c>
      <c r="B29" s="82">
        <v>34325</v>
      </c>
      <c r="C29" s="47" t="s">
        <v>91</v>
      </c>
      <c r="D29" s="47" t="s">
        <v>6158</v>
      </c>
      <c r="E29" s="47" t="b">
        <v>1</v>
      </c>
      <c r="F29" s="47" t="b">
        <v>0</v>
      </c>
      <c r="G29" s="47"/>
      <c r="H29" s="47"/>
      <c r="I29" s="47"/>
    </row>
    <row r="30" spans="1:9" ht="12.75">
      <c r="A30" s="81" t="s">
        <v>1972</v>
      </c>
      <c r="B30" s="82">
        <v>33655</v>
      </c>
      <c r="C30" s="47" t="s">
        <v>91</v>
      </c>
      <c r="D30" s="47" t="s">
        <v>6158</v>
      </c>
      <c r="E30" s="47" t="b">
        <v>1</v>
      </c>
      <c r="F30" s="47" t="b">
        <v>0</v>
      </c>
      <c r="G30" s="47"/>
      <c r="H30" s="47"/>
      <c r="I30" s="47"/>
    </row>
    <row r="31" spans="1:9" ht="12.75">
      <c r="A31" s="81" t="s">
        <v>2048</v>
      </c>
      <c r="B31" s="82">
        <v>34755</v>
      </c>
      <c r="C31" s="47" t="s">
        <v>14307</v>
      </c>
      <c r="D31" s="47" t="s">
        <v>6158</v>
      </c>
      <c r="E31" s="47" t="b">
        <v>1</v>
      </c>
      <c r="F31" s="47" t="b">
        <v>0</v>
      </c>
      <c r="G31" s="47"/>
      <c r="H31" s="47"/>
      <c r="I31" s="47"/>
    </row>
    <row r="32" spans="1:9" ht="12.75">
      <c r="A32" s="81" t="s">
        <v>14308</v>
      </c>
      <c r="B32" s="82">
        <v>36581</v>
      </c>
      <c r="C32" s="47" t="s">
        <v>91</v>
      </c>
      <c r="D32" s="47" t="s">
        <v>6158</v>
      </c>
      <c r="E32" s="47" t="b">
        <v>1</v>
      </c>
      <c r="F32" s="47" t="b">
        <v>0</v>
      </c>
      <c r="G32" s="47"/>
      <c r="H32" s="47"/>
      <c r="I32" s="47"/>
    </row>
    <row r="33" spans="1:9" ht="12.75">
      <c r="A33" s="81" t="s">
        <v>2131</v>
      </c>
      <c r="B33" s="82">
        <v>33420</v>
      </c>
      <c r="C33" s="47" t="s">
        <v>91</v>
      </c>
      <c r="D33" s="47" t="s">
        <v>6158</v>
      </c>
      <c r="E33" s="47" t="b">
        <v>1</v>
      </c>
      <c r="F33" s="47" t="b">
        <v>0</v>
      </c>
      <c r="G33" s="47"/>
      <c r="H33" s="47"/>
      <c r="I33" s="47"/>
    </row>
    <row r="34" spans="1:9" ht="12.75">
      <c r="A34" s="81" t="s">
        <v>2770</v>
      </c>
      <c r="B34" s="82">
        <v>34452</v>
      </c>
      <c r="C34" s="47" t="s">
        <v>14309</v>
      </c>
      <c r="D34" s="47" t="s">
        <v>6158</v>
      </c>
      <c r="E34" s="47" t="b">
        <v>1</v>
      </c>
      <c r="F34" s="47" t="b">
        <v>0</v>
      </c>
      <c r="G34" s="47"/>
      <c r="H34" s="47"/>
      <c r="I34" s="47"/>
    </row>
    <row r="35" spans="1:9" ht="12.75">
      <c r="A35" s="81" t="s">
        <v>2839</v>
      </c>
      <c r="B35" s="82">
        <v>33420</v>
      </c>
      <c r="C35" s="47" t="s">
        <v>91</v>
      </c>
      <c r="D35" s="47" t="s">
        <v>6158</v>
      </c>
      <c r="E35" s="47" t="b">
        <v>1</v>
      </c>
      <c r="F35" s="47" t="b">
        <v>0</v>
      </c>
      <c r="G35" s="47"/>
      <c r="H35" s="47"/>
      <c r="I35" s="47"/>
    </row>
    <row r="36" spans="1:9" ht="12.75">
      <c r="A36" s="81" t="s">
        <v>2840</v>
      </c>
      <c r="B36" s="82">
        <v>33756</v>
      </c>
      <c r="C36" s="47" t="s">
        <v>91</v>
      </c>
      <c r="D36" s="47" t="s">
        <v>6158</v>
      </c>
      <c r="E36" s="47" t="b">
        <v>1</v>
      </c>
      <c r="F36" s="47" t="b">
        <v>0</v>
      </c>
      <c r="G36" s="47"/>
      <c r="H36" s="47"/>
      <c r="I36" s="47"/>
    </row>
    <row r="37" spans="1:9" ht="12.75">
      <c r="A37" s="81" t="s">
        <v>2000</v>
      </c>
      <c r="B37" s="82">
        <v>35377</v>
      </c>
      <c r="C37" s="47" t="s">
        <v>91</v>
      </c>
      <c r="D37" s="47" t="s">
        <v>6158</v>
      </c>
      <c r="E37" s="47" t="b">
        <v>1</v>
      </c>
      <c r="F37" s="47" t="b">
        <v>0</v>
      </c>
      <c r="G37" s="47"/>
      <c r="H37" s="47"/>
      <c r="I37" s="47"/>
    </row>
    <row r="38" spans="1:9" ht="12.75">
      <c r="A38" s="81" t="s">
        <v>2965</v>
      </c>
      <c r="B38" s="82">
        <v>33718</v>
      </c>
      <c r="C38" s="47" t="s">
        <v>91</v>
      </c>
      <c r="D38" s="47" t="s">
        <v>6158</v>
      </c>
      <c r="E38" s="47" t="b">
        <v>1</v>
      </c>
      <c r="F38" s="47" t="b">
        <v>0</v>
      </c>
      <c r="G38" s="47"/>
      <c r="H38" s="47"/>
      <c r="I38" s="47"/>
    </row>
    <row r="39" spans="1:9" ht="12.75">
      <c r="A39" s="81" t="s">
        <v>2983</v>
      </c>
      <c r="B39" s="82">
        <v>33420</v>
      </c>
      <c r="C39" s="47" t="s">
        <v>91</v>
      </c>
      <c r="D39" s="47" t="s">
        <v>6158</v>
      </c>
      <c r="E39" s="47" t="b">
        <v>1</v>
      </c>
      <c r="F39" s="47" t="b">
        <v>0</v>
      </c>
      <c r="G39" s="47"/>
      <c r="H39" s="47"/>
      <c r="I39" s="47"/>
    </row>
    <row r="40" spans="1:9" ht="12.75">
      <c r="A40" s="81" t="s">
        <v>14310</v>
      </c>
      <c r="B40" s="82">
        <v>33480</v>
      </c>
      <c r="C40" s="47" t="s">
        <v>14311</v>
      </c>
      <c r="D40" s="47" t="s">
        <v>6158</v>
      </c>
      <c r="E40" s="47" t="b">
        <v>1</v>
      </c>
      <c r="F40" s="47" t="b">
        <v>0</v>
      </c>
      <c r="G40" s="47"/>
      <c r="H40" s="47"/>
      <c r="I40" s="47"/>
    </row>
    <row r="41" spans="1:9" ht="12.75">
      <c r="A41" s="81" t="s">
        <v>3136</v>
      </c>
      <c r="B41" s="82">
        <v>35174</v>
      </c>
      <c r="C41" s="47" t="s">
        <v>14309</v>
      </c>
      <c r="D41" s="47" t="s">
        <v>6158</v>
      </c>
      <c r="E41" s="47" t="b">
        <v>1</v>
      </c>
      <c r="F41" s="47" t="b">
        <v>0</v>
      </c>
      <c r="G41" s="47"/>
      <c r="H41" s="47"/>
      <c r="I41" s="47"/>
    </row>
    <row r="42" spans="1:9" ht="12.75">
      <c r="A42" s="81" t="s">
        <v>3137</v>
      </c>
      <c r="B42" s="82">
        <v>35545</v>
      </c>
      <c r="C42" s="47" t="s">
        <v>14309</v>
      </c>
      <c r="D42" s="47" t="s">
        <v>6158</v>
      </c>
      <c r="E42" s="47" t="b">
        <v>1</v>
      </c>
      <c r="F42" s="47" t="b">
        <v>0</v>
      </c>
      <c r="G42" s="47"/>
      <c r="H42" s="47"/>
      <c r="I42" s="47"/>
    </row>
    <row r="43" spans="1:9" ht="12.75">
      <c r="A43" s="81" t="s">
        <v>3151</v>
      </c>
      <c r="B43" s="82">
        <v>33420</v>
      </c>
      <c r="C43" s="47" t="s">
        <v>14301</v>
      </c>
      <c r="D43" s="47" t="s">
        <v>6158</v>
      </c>
      <c r="E43" s="47" t="b">
        <v>1</v>
      </c>
      <c r="F43" s="47" t="b">
        <v>0</v>
      </c>
      <c r="G43" s="47"/>
      <c r="H43" s="47"/>
      <c r="I43" s="47"/>
    </row>
    <row r="44" spans="1:9" ht="12.75">
      <c r="A44" s="83" t="s">
        <v>14312</v>
      </c>
      <c r="B44" s="82">
        <v>33420</v>
      </c>
      <c r="C44" s="47" t="s">
        <v>91</v>
      </c>
      <c r="D44" s="47" t="s">
        <v>6158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81" t="s">
        <v>14313</v>
      </c>
      <c r="B45" s="82">
        <v>37770</v>
      </c>
      <c r="C45" s="47" t="s">
        <v>14314</v>
      </c>
      <c r="D45" s="47" t="s">
        <v>6158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81" t="s">
        <v>3442</v>
      </c>
      <c r="B46" s="82">
        <v>35209</v>
      </c>
      <c r="C46" s="47" t="s">
        <v>14315</v>
      </c>
      <c r="D46" s="47" t="s">
        <v>6158</v>
      </c>
      <c r="E46" s="47" t="b">
        <v>1</v>
      </c>
      <c r="F46" s="47" t="b">
        <v>0</v>
      </c>
      <c r="G46" s="47"/>
      <c r="H46" s="47"/>
      <c r="I46" s="47"/>
    </row>
    <row r="47" spans="1:9" ht="12.75">
      <c r="A47" s="81" t="s">
        <v>3444</v>
      </c>
      <c r="B47" s="82">
        <v>35887</v>
      </c>
      <c r="C47" s="47" t="s">
        <v>91</v>
      </c>
      <c r="D47" s="47" t="s">
        <v>6158</v>
      </c>
      <c r="E47" s="47" t="b">
        <v>1</v>
      </c>
      <c r="F47" s="47" t="b">
        <v>0</v>
      </c>
      <c r="G47" s="47"/>
      <c r="H47" s="47"/>
      <c r="I47" s="47"/>
    </row>
    <row r="48" spans="1:9" ht="12.75">
      <c r="A48" s="81" t="s">
        <v>3445</v>
      </c>
      <c r="B48" s="82">
        <v>36678</v>
      </c>
      <c r="C48" s="47" t="s">
        <v>91</v>
      </c>
      <c r="D48" s="47" t="s">
        <v>6158</v>
      </c>
      <c r="E48" s="47" t="b">
        <v>1</v>
      </c>
      <c r="F48" s="47" t="b">
        <v>0</v>
      </c>
      <c r="G48" s="47"/>
      <c r="H48" s="47"/>
      <c r="I48" s="47"/>
    </row>
    <row r="49" spans="1:9" ht="12.75">
      <c r="A49" s="81" t="s">
        <v>3446</v>
      </c>
      <c r="B49" s="82">
        <v>37420</v>
      </c>
      <c r="C49" s="47" t="s">
        <v>14316</v>
      </c>
      <c r="D49" s="47" t="s">
        <v>6158</v>
      </c>
      <c r="E49" s="47" t="b">
        <v>1</v>
      </c>
      <c r="F49" s="47" t="b">
        <v>0</v>
      </c>
      <c r="G49" s="47"/>
      <c r="H49" s="47"/>
      <c r="I49" s="47"/>
    </row>
    <row r="50" spans="1:9" ht="12.75">
      <c r="A50" s="81" t="s">
        <v>3448</v>
      </c>
      <c r="B50" s="82">
        <v>38036</v>
      </c>
      <c r="C50" s="47" t="s">
        <v>1</v>
      </c>
      <c r="D50" s="47" t="s">
        <v>6158</v>
      </c>
      <c r="E50" s="47" t="b">
        <v>1</v>
      </c>
      <c r="F50" s="47" t="b">
        <v>0</v>
      </c>
      <c r="G50" s="47"/>
      <c r="H50" s="47"/>
      <c r="I50" s="47"/>
    </row>
    <row r="51" spans="1:9" ht="12.75">
      <c r="A51" s="81" t="s">
        <v>3451</v>
      </c>
      <c r="B51" s="82">
        <v>36307</v>
      </c>
      <c r="C51" s="47" t="s">
        <v>91</v>
      </c>
      <c r="D51" s="47" t="s">
        <v>6158</v>
      </c>
      <c r="E51" s="47" t="b">
        <v>1</v>
      </c>
      <c r="F51" s="47" t="b">
        <v>0</v>
      </c>
      <c r="G51" s="47"/>
      <c r="H51" s="47"/>
      <c r="I51" s="47"/>
    </row>
    <row r="52" spans="1:9" ht="12.75">
      <c r="A52" s="81" t="s">
        <v>14317</v>
      </c>
      <c r="B52" s="82">
        <v>33420</v>
      </c>
      <c r="C52" s="47" t="s">
        <v>14297</v>
      </c>
      <c r="D52" s="47" t="s">
        <v>6158</v>
      </c>
      <c r="E52" s="47" t="b">
        <v>0</v>
      </c>
      <c r="F52" s="47" t="b">
        <v>0</v>
      </c>
      <c r="G52" s="47"/>
      <c r="H52" s="47"/>
      <c r="I52" s="47"/>
    </row>
    <row r="53" spans="1:9" ht="12.75">
      <c r="A53" s="81" t="s">
        <v>3631</v>
      </c>
      <c r="B53" s="82">
        <v>33711</v>
      </c>
      <c r="C53" s="47" t="s">
        <v>91</v>
      </c>
      <c r="D53" s="47" t="s">
        <v>6158</v>
      </c>
      <c r="E53" s="47" t="b">
        <v>1</v>
      </c>
      <c r="F53" s="47" t="b">
        <v>0</v>
      </c>
      <c r="G53" s="47"/>
      <c r="H53" s="47"/>
      <c r="I53" s="47"/>
    </row>
    <row r="54" spans="1:9" ht="12.75">
      <c r="A54" s="81" t="s">
        <v>3645</v>
      </c>
      <c r="B54" s="82">
        <v>33420</v>
      </c>
      <c r="C54" s="47" t="s">
        <v>91</v>
      </c>
      <c r="D54" s="47" t="s">
        <v>6158</v>
      </c>
      <c r="E54" s="47" t="b">
        <v>1</v>
      </c>
      <c r="F54" s="47" t="b">
        <v>0</v>
      </c>
      <c r="G54" s="47"/>
      <c r="H54" s="47"/>
      <c r="I54" s="47"/>
    </row>
    <row r="55" spans="1:9" ht="12.75">
      <c r="A55" s="81" t="s">
        <v>14318</v>
      </c>
      <c r="B55" s="82">
        <v>36006</v>
      </c>
      <c r="C55" s="47" t="s">
        <v>91</v>
      </c>
      <c r="D55" s="47" t="s">
        <v>6158</v>
      </c>
      <c r="E55" s="47" t="b">
        <v>1</v>
      </c>
      <c r="F55" s="47" t="b">
        <v>0</v>
      </c>
      <c r="G55" s="47"/>
      <c r="H55" s="47"/>
      <c r="I55" s="47"/>
    </row>
    <row r="56" spans="1:9" ht="12.75">
      <c r="A56" s="81" t="s">
        <v>3682</v>
      </c>
      <c r="B56" s="82">
        <v>35125</v>
      </c>
      <c r="C56" s="47" t="s">
        <v>14315</v>
      </c>
      <c r="D56" s="47" t="s">
        <v>6158</v>
      </c>
      <c r="E56" s="47" t="b">
        <v>1</v>
      </c>
      <c r="F56" s="47" t="b">
        <v>0</v>
      </c>
      <c r="G56" s="47"/>
      <c r="H56" s="47"/>
      <c r="I56" s="47"/>
    </row>
    <row r="57" spans="1:9" ht="12.75">
      <c r="A57" s="81" t="s">
        <v>3739</v>
      </c>
      <c r="B57" s="82">
        <v>33420</v>
      </c>
      <c r="C57" s="47" t="s">
        <v>14301</v>
      </c>
      <c r="D57" s="47" t="s">
        <v>6158</v>
      </c>
      <c r="E57" s="47" t="b">
        <v>1</v>
      </c>
      <c r="F57" s="47" t="b">
        <v>0</v>
      </c>
      <c r="G57" s="47"/>
      <c r="H57" s="47"/>
      <c r="I57" s="47"/>
    </row>
    <row r="58" spans="1:9" ht="12.75">
      <c r="A58" s="81" t="s">
        <v>3740</v>
      </c>
      <c r="B58" s="82">
        <v>33753</v>
      </c>
      <c r="C58" s="47" t="s">
        <v>14301</v>
      </c>
      <c r="D58" s="47" t="s">
        <v>6158</v>
      </c>
      <c r="E58" s="47" t="b">
        <v>1</v>
      </c>
      <c r="F58" s="47" t="b">
        <v>0</v>
      </c>
      <c r="G58" s="47"/>
      <c r="H58" s="47"/>
      <c r="I58" s="47"/>
    </row>
    <row r="59" spans="1:9" ht="12.75">
      <c r="A59" s="81" t="s">
        <v>3749</v>
      </c>
      <c r="B59" s="82">
        <v>35244</v>
      </c>
      <c r="C59" s="47" t="s">
        <v>14293</v>
      </c>
      <c r="D59" s="47" t="s">
        <v>6158</v>
      </c>
      <c r="E59" s="47" t="b">
        <v>1</v>
      </c>
      <c r="F59" s="47" t="b">
        <v>0</v>
      </c>
      <c r="G59" s="47"/>
      <c r="H59" s="47"/>
      <c r="I59" s="47"/>
    </row>
    <row r="60" spans="1:9" ht="12.75">
      <c r="A60" s="81" t="s">
        <v>3855</v>
      </c>
      <c r="B60" s="82">
        <v>35209</v>
      </c>
      <c r="C60" s="47" t="s">
        <v>14293</v>
      </c>
      <c r="D60" s="47" t="s">
        <v>6158</v>
      </c>
      <c r="E60" s="47" t="b">
        <v>1</v>
      </c>
      <c r="F60" s="47" t="b">
        <v>0</v>
      </c>
      <c r="G60" s="47"/>
      <c r="H60" s="47"/>
      <c r="I60" s="47"/>
    </row>
    <row r="61" spans="1:9" ht="12.75">
      <c r="A61" s="81" t="s">
        <v>4183</v>
      </c>
      <c r="B61" s="82">
        <v>34971</v>
      </c>
      <c r="C61" s="47" t="s">
        <v>14319</v>
      </c>
      <c r="D61" s="47" t="s">
        <v>6158</v>
      </c>
      <c r="E61" s="47" t="b">
        <v>1</v>
      </c>
      <c r="F61" s="47" t="b">
        <v>0</v>
      </c>
      <c r="G61" s="47"/>
      <c r="H61" s="47"/>
      <c r="I61" s="47"/>
    </row>
    <row r="62" spans="1:9" ht="12.75">
      <c r="A62" s="81" t="s">
        <v>10849</v>
      </c>
      <c r="B62" s="82">
        <v>33420</v>
      </c>
      <c r="C62" s="47" t="s">
        <v>91</v>
      </c>
      <c r="D62" s="47" t="s">
        <v>6158</v>
      </c>
      <c r="E62" s="47" t="b">
        <v>1</v>
      </c>
      <c r="F62" s="47" t="b">
        <v>0</v>
      </c>
      <c r="G62" s="47"/>
      <c r="H62" s="47"/>
      <c r="I62" s="47"/>
    </row>
    <row r="63" spans="1:9" ht="12.75">
      <c r="A63" s="83" t="s">
        <v>14320</v>
      </c>
      <c r="B63" s="82">
        <v>33480</v>
      </c>
      <c r="C63" s="47" t="s">
        <v>91</v>
      </c>
      <c r="D63" s="47" t="s">
        <v>6158</v>
      </c>
      <c r="E63" s="47" t="b">
        <v>1</v>
      </c>
      <c r="F63" s="47" t="b">
        <v>0</v>
      </c>
      <c r="G63" s="47"/>
      <c r="H63" s="47"/>
      <c r="I63" s="47"/>
    </row>
    <row r="64" spans="1:9" ht="12.75">
      <c r="A64" s="83" t="s">
        <v>4279</v>
      </c>
      <c r="B64" s="82">
        <v>34768</v>
      </c>
      <c r="C64" s="47" t="s">
        <v>14321</v>
      </c>
      <c r="D64" s="47" t="s">
        <v>6158</v>
      </c>
      <c r="E64" s="47" t="b">
        <v>1</v>
      </c>
      <c r="F64" s="47" t="b">
        <v>0</v>
      </c>
      <c r="G64" s="47"/>
      <c r="H64" s="47"/>
      <c r="I64" s="47"/>
    </row>
    <row r="65" spans="1:9" ht="12.75">
      <c r="A65" s="83" t="s">
        <v>14322</v>
      </c>
      <c r="B65" s="82">
        <v>33352</v>
      </c>
      <c r="C65" s="47" t="s">
        <v>91</v>
      </c>
      <c r="D65" s="47" t="s">
        <v>6158</v>
      </c>
      <c r="E65" s="47" t="b">
        <v>1</v>
      </c>
      <c r="F65" s="47" t="b">
        <v>0</v>
      </c>
      <c r="G65" s="47"/>
      <c r="H65" s="47"/>
      <c r="I65" s="47"/>
    </row>
    <row r="66" spans="1:9" ht="12.75">
      <c r="A66" s="81" t="s">
        <v>4348</v>
      </c>
      <c r="B66" s="82">
        <v>37525</v>
      </c>
      <c r="C66" s="47" t="s">
        <v>14323</v>
      </c>
      <c r="D66" s="47" t="s">
        <v>6158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81" t="s">
        <v>14324</v>
      </c>
      <c r="B67" s="82">
        <v>35272</v>
      </c>
      <c r="C67" s="47" t="s">
        <v>14321</v>
      </c>
      <c r="D67" s="47" t="s">
        <v>6158</v>
      </c>
      <c r="E67" s="47" t="b">
        <v>1</v>
      </c>
      <c r="F67" s="47" t="b">
        <v>0</v>
      </c>
      <c r="G67" s="47"/>
      <c r="H67" s="47"/>
      <c r="I67" s="47"/>
    </row>
    <row r="68" spans="1:9" ht="12.75">
      <c r="A68" s="81" t="s">
        <v>4400</v>
      </c>
      <c r="B68" s="82">
        <v>35090</v>
      </c>
      <c r="C68" s="47" t="s">
        <v>91</v>
      </c>
      <c r="D68" s="47" t="s">
        <v>6158</v>
      </c>
      <c r="E68" s="47" t="b">
        <v>1</v>
      </c>
      <c r="F68" s="47" t="b">
        <v>0</v>
      </c>
      <c r="G68" s="47"/>
      <c r="H68" s="47"/>
      <c r="I68" s="47"/>
    </row>
    <row r="69" spans="1:9" ht="12.75">
      <c r="A69" s="81" t="s">
        <v>4401</v>
      </c>
      <c r="B69" s="82">
        <v>35914</v>
      </c>
      <c r="C69" s="47" t="s">
        <v>91</v>
      </c>
      <c r="D69" s="47" t="s">
        <v>6158</v>
      </c>
      <c r="E69" s="47" t="b">
        <v>1</v>
      </c>
      <c r="F69" s="47" t="b">
        <v>0</v>
      </c>
      <c r="G69" s="47"/>
      <c r="H69" s="47"/>
      <c r="I69" s="47"/>
    </row>
    <row r="70" spans="1:9" ht="12.75">
      <c r="A70" s="81" t="s">
        <v>4402</v>
      </c>
      <c r="B70" s="82">
        <v>35489</v>
      </c>
      <c r="C70" s="47" t="s">
        <v>91</v>
      </c>
      <c r="D70" s="47" t="s">
        <v>6158</v>
      </c>
      <c r="E70" s="47" t="b">
        <v>1</v>
      </c>
      <c r="F70" s="47" t="b">
        <v>0</v>
      </c>
      <c r="G70" s="47"/>
      <c r="H70" s="47"/>
      <c r="I70" s="47"/>
    </row>
    <row r="71" spans="1:9" ht="12.75">
      <c r="A71" s="81" t="s">
        <v>4459</v>
      </c>
      <c r="B71" s="82">
        <v>33420</v>
      </c>
      <c r="C71" s="47" t="s">
        <v>91</v>
      </c>
      <c r="D71" s="47" t="s">
        <v>6158</v>
      </c>
      <c r="E71" s="47" t="b">
        <v>1</v>
      </c>
      <c r="F71" s="47" t="b">
        <v>0</v>
      </c>
      <c r="G71" s="47"/>
      <c r="H71" s="47"/>
      <c r="I71" s="47"/>
    </row>
    <row r="72" spans="1:9" ht="12.75">
      <c r="A72" s="81" t="s">
        <v>4490</v>
      </c>
      <c r="B72" s="82">
        <v>33592</v>
      </c>
      <c r="C72" s="47" t="s">
        <v>91</v>
      </c>
      <c r="D72" s="47" t="s">
        <v>6158</v>
      </c>
      <c r="E72" s="47" t="b">
        <v>1</v>
      </c>
      <c r="F72" s="47" t="b">
        <v>0</v>
      </c>
      <c r="G72" s="47"/>
      <c r="H72" s="47"/>
      <c r="I72" s="47"/>
    </row>
    <row r="73" spans="1:9" ht="12.75">
      <c r="A73" s="81" t="s">
        <v>9216</v>
      </c>
      <c r="B73" s="82">
        <v>34192</v>
      </c>
      <c r="C73" s="47" t="s">
        <v>91</v>
      </c>
      <c r="D73" s="47" t="s">
        <v>6158</v>
      </c>
      <c r="E73" s="47" t="b">
        <v>1</v>
      </c>
      <c r="F73" s="47" t="b">
        <v>0</v>
      </c>
      <c r="G73" s="47"/>
      <c r="H73" s="47"/>
      <c r="I73" s="47"/>
    </row>
    <row r="74" spans="1:9" ht="12.75">
      <c r="A74" s="81" t="s">
        <v>14325</v>
      </c>
      <c r="B74" s="82">
        <v>34670</v>
      </c>
      <c r="C74" s="47" t="s">
        <v>91</v>
      </c>
      <c r="D74" s="47" t="s">
        <v>6158</v>
      </c>
      <c r="E74" s="47" t="b">
        <v>1</v>
      </c>
      <c r="F74" s="47" t="b">
        <v>0</v>
      </c>
      <c r="G74" s="47"/>
      <c r="H74" s="47"/>
      <c r="I74" s="47"/>
    </row>
    <row r="75" spans="1:9" ht="12.75">
      <c r="A75" s="81" t="s">
        <v>14326</v>
      </c>
      <c r="B75" s="82">
        <v>35034</v>
      </c>
      <c r="C75" s="47" t="s">
        <v>91</v>
      </c>
      <c r="D75" s="47" t="s">
        <v>6158</v>
      </c>
      <c r="E75" s="47" t="b">
        <v>1</v>
      </c>
      <c r="F75" s="47" t="b">
        <v>0</v>
      </c>
      <c r="G75" s="47"/>
      <c r="H75" s="47"/>
      <c r="I75" s="47"/>
    </row>
    <row r="76" spans="1:9" ht="12.75">
      <c r="A76" s="81" t="s">
        <v>14327</v>
      </c>
      <c r="B76" s="82">
        <v>35398</v>
      </c>
      <c r="C76" s="47" t="s">
        <v>91</v>
      </c>
      <c r="D76" s="47" t="s">
        <v>6158</v>
      </c>
      <c r="E76" s="47" t="b">
        <v>1</v>
      </c>
      <c r="F76" s="47" t="b">
        <v>0</v>
      </c>
      <c r="G76" s="47"/>
      <c r="H76" s="47"/>
      <c r="I76" s="47"/>
    </row>
    <row r="77" spans="1:9" ht="12.75">
      <c r="A77" s="81" t="s">
        <v>4606</v>
      </c>
      <c r="B77" s="82">
        <v>37966</v>
      </c>
      <c r="C77" s="47" t="s">
        <v>1</v>
      </c>
      <c r="D77" s="47" t="s">
        <v>6158</v>
      </c>
      <c r="E77" s="47" t="b">
        <v>1</v>
      </c>
      <c r="F77" s="47" t="b">
        <v>0</v>
      </c>
      <c r="G77" s="47"/>
      <c r="H77" s="47"/>
      <c r="I77" s="47"/>
    </row>
    <row r="78" spans="1:9" ht="12.75">
      <c r="A78" s="81" t="s">
        <v>4608</v>
      </c>
      <c r="B78" s="82">
        <v>38183</v>
      </c>
      <c r="C78" s="47" t="s">
        <v>1</v>
      </c>
      <c r="D78" s="47" t="s">
        <v>6158</v>
      </c>
      <c r="E78" s="47" t="b">
        <v>1</v>
      </c>
      <c r="F78" s="47" t="b">
        <v>0</v>
      </c>
      <c r="G78" s="47"/>
      <c r="H78" s="47"/>
      <c r="I78" s="47"/>
    </row>
    <row r="79" spans="1:9" ht="12.75">
      <c r="A79" s="81" t="s">
        <v>4628</v>
      </c>
      <c r="B79" s="82">
        <v>34845</v>
      </c>
      <c r="C79" s="47" t="s">
        <v>91</v>
      </c>
      <c r="D79" s="47" t="s">
        <v>6158</v>
      </c>
      <c r="E79" s="47" t="b">
        <v>1</v>
      </c>
      <c r="F79" s="47" t="b">
        <v>0</v>
      </c>
      <c r="G79" s="47"/>
      <c r="H79" s="47"/>
      <c r="I79" s="47"/>
    </row>
    <row r="80" spans="1:9" ht="12.75">
      <c r="A80" s="81" t="s">
        <v>14328</v>
      </c>
      <c r="B80" s="82">
        <v>33420</v>
      </c>
      <c r="C80" s="47" t="s">
        <v>91</v>
      </c>
      <c r="D80" s="47" t="s">
        <v>6158</v>
      </c>
      <c r="E80" s="47" t="b">
        <v>1</v>
      </c>
      <c r="F80" s="47" t="b">
        <v>0</v>
      </c>
      <c r="G80" s="47"/>
      <c r="H80" s="47"/>
      <c r="I80" s="47"/>
    </row>
    <row r="81" spans="1:9" ht="12.75">
      <c r="A81" s="81" t="s">
        <v>14329</v>
      </c>
      <c r="B81" s="82">
        <v>34068</v>
      </c>
      <c r="C81" s="47" t="s">
        <v>91</v>
      </c>
      <c r="D81" s="47" t="s">
        <v>6158</v>
      </c>
      <c r="E81" s="47" t="b">
        <v>1</v>
      </c>
      <c r="F81" s="47" t="b">
        <v>0</v>
      </c>
      <c r="G81" s="47"/>
      <c r="H81" s="47"/>
      <c r="I81" s="47"/>
    </row>
    <row r="82" spans="1:9" ht="12.75">
      <c r="A82" s="81" t="s">
        <v>4694</v>
      </c>
      <c r="B82" s="82">
        <v>37189</v>
      </c>
      <c r="C82" s="47" t="s">
        <v>91</v>
      </c>
      <c r="D82" s="47" t="s">
        <v>6158</v>
      </c>
      <c r="E82" s="47" t="b">
        <v>1</v>
      </c>
      <c r="F82" s="47" t="b">
        <v>0</v>
      </c>
      <c r="G82" s="47"/>
      <c r="H82" s="47"/>
      <c r="I82" s="47"/>
    </row>
    <row r="83" spans="1:9" ht="12.75">
      <c r="A83" s="81" t="s">
        <v>4769</v>
      </c>
      <c r="B83" s="82">
        <v>36335</v>
      </c>
      <c r="C83" s="47" t="s">
        <v>14321</v>
      </c>
      <c r="D83" s="47" t="s">
        <v>6158</v>
      </c>
      <c r="E83" s="47" t="b">
        <v>1</v>
      </c>
      <c r="F83" s="47" t="b">
        <v>0</v>
      </c>
      <c r="G83" s="47"/>
      <c r="H83" s="47"/>
      <c r="I83" s="47"/>
    </row>
    <row r="84" spans="1:9" ht="12.75">
      <c r="A84" s="81" t="s">
        <v>14330</v>
      </c>
      <c r="B84" s="82">
        <v>34985</v>
      </c>
      <c r="C84" s="47" t="s">
        <v>14293</v>
      </c>
      <c r="D84" s="47" t="s">
        <v>6158</v>
      </c>
      <c r="E84" s="47" t="b">
        <v>0</v>
      </c>
      <c r="F84" s="47" t="b">
        <v>0</v>
      </c>
      <c r="G84" s="47"/>
      <c r="H84" s="47"/>
      <c r="I84" s="47"/>
    </row>
    <row r="85" spans="1:9" ht="12.75">
      <c r="A85" s="81" t="s">
        <v>4879</v>
      </c>
      <c r="B85" s="82">
        <v>37938</v>
      </c>
      <c r="C85" s="47" t="s">
        <v>1</v>
      </c>
      <c r="D85" s="47" t="s">
        <v>6158</v>
      </c>
      <c r="E85" s="47" t="b">
        <v>1</v>
      </c>
      <c r="F85" s="47" t="b">
        <v>0</v>
      </c>
      <c r="G85" s="47"/>
      <c r="H85" s="47"/>
      <c r="I85" s="47"/>
    </row>
    <row r="86" spans="1:9" ht="12.75">
      <c r="A86" s="81" t="s">
        <v>4887</v>
      </c>
      <c r="B86" s="82">
        <v>33676</v>
      </c>
      <c r="C86" s="47" t="s">
        <v>91</v>
      </c>
      <c r="D86" s="47" t="s">
        <v>6158</v>
      </c>
      <c r="E86" s="47" t="b">
        <v>1</v>
      </c>
      <c r="F86" s="47" t="b">
        <v>0</v>
      </c>
      <c r="G86" s="47"/>
      <c r="H86" s="47"/>
      <c r="I86" s="47"/>
    </row>
    <row r="87" spans="1:9" ht="12.75">
      <c r="A87" s="81" t="s">
        <v>3488</v>
      </c>
      <c r="B87" s="82">
        <v>34383</v>
      </c>
      <c r="C87" s="47" t="s">
        <v>14309</v>
      </c>
      <c r="D87" s="47" t="s">
        <v>6158</v>
      </c>
      <c r="E87" s="47" t="b">
        <v>1</v>
      </c>
      <c r="F87" s="47" t="b">
        <v>0</v>
      </c>
      <c r="G87" s="47"/>
      <c r="H87" s="47"/>
      <c r="I87" s="47"/>
    </row>
    <row r="88" spans="1:9" ht="12.75">
      <c r="A88" s="81" t="s">
        <v>14331</v>
      </c>
      <c r="B88" s="82">
        <v>34999</v>
      </c>
      <c r="C88" s="47" t="s">
        <v>4023</v>
      </c>
      <c r="D88" s="47" t="s">
        <v>6158</v>
      </c>
      <c r="E88" s="47" t="b">
        <v>1</v>
      </c>
      <c r="F88" s="47" t="b">
        <v>0</v>
      </c>
      <c r="G88" s="47"/>
      <c r="H88" s="47"/>
      <c r="I88" s="47"/>
    </row>
    <row r="89" spans="1:9" ht="12.75">
      <c r="A89" s="81" t="s">
        <v>14332</v>
      </c>
      <c r="B89" s="82">
        <v>35412</v>
      </c>
      <c r="C89" s="47" t="s">
        <v>4023</v>
      </c>
      <c r="D89" s="47" t="s">
        <v>6158</v>
      </c>
      <c r="E89" s="47" t="b">
        <v>1</v>
      </c>
      <c r="F89" s="47" t="b">
        <v>0</v>
      </c>
      <c r="G89" s="47"/>
      <c r="H89" s="47"/>
      <c r="I89" s="47"/>
    </row>
    <row r="90" spans="1:9" ht="12.75">
      <c r="A90" s="81" t="s">
        <v>14333</v>
      </c>
      <c r="B90" s="82">
        <v>34677</v>
      </c>
      <c r="C90" s="47" t="s">
        <v>14309</v>
      </c>
      <c r="D90" s="47" t="s">
        <v>6158</v>
      </c>
      <c r="E90" s="47" t="b">
        <v>0</v>
      </c>
      <c r="F90" s="47" t="b">
        <v>0</v>
      </c>
      <c r="G90" s="47"/>
      <c r="H90" s="47"/>
      <c r="I90" s="47"/>
    </row>
    <row r="91" spans="1:9" ht="12.75">
      <c r="A91" s="81" t="s">
        <v>9270</v>
      </c>
      <c r="B91" s="82">
        <v>33536</v>
      </c>
      <c r="C91" s="47" t="s">
        <v>14304</v>
      </c>
      <c r="D91" s="47" t="s">
        <v>6158</v>
      </c>
      <c r="E91" s="47" t="b">
        <v>0</v>
      </c>
      <c r="F91" s="47" t="b">
        <v>0</v>
      </c>
      <c r="G91" s="47"/>
      <c r="H91" s="47"/>
      <c r="I91" s="47"/>
    </row>
    <row r="92" spans="1:9" ht="12.75">
      <c r="A92" s="81" t="s">
        <v>5547</v>
      </c>
      <c r="B92" s="82">
        <v>34019</v>
      </c>
      <c r="C92" s="47" t="s">
        <v>91</v>
      </c>
      <c r="D92" s="47" t="s">
        <v>6158</v>
      </c>
      <c r="E92" s="47" t="b">
        <v>1</v>
      </c>
      <c r="F92" s="47" t="b">
        <v>0</v>
      </c>
      <c r="G92" s="47"/>
      <c r="H92" s="47"/>
      <c r="I92" s="47"/>
    </row>
    <row r="93" spans="1:9" ht="12.75">
      <c r="A93" s="81" t="s">
        <v>14334</v>
      </c>
      <c r="B93" s="82">
        <v>34481</v>
      </c>
      <c r="C93" s="47" t="s">
        <v>91</v>
      </c>
      <c r="D93" s="47" t="s">
        <v>6158</v>
      </c>
      <c r="E93" s="47" t="b">
        <v>1</v>
      </c>
      <c r="F93" s="47" t="b">
        <v>0</v>
      </c>
      <c r="G93" s="47"/>
      <c r="H93" s="47"/>
      <c r="I93" s="47"/>
    </row>
    <row r="94" spans="1:9" ht="12.75">
      <c r="A94" s="81" t="s">
        <v>14335</v>
      </c>
      <c r="B94" s="82">
        <v>34796</v>
      </c>
      <c r="C94" s="47" t="s">
        <v>91</v>
      </c>
      <c r="D94" s="47" t="s">
        <v>6158</v>
      </c>
      <c r="E94" s="47" t="b">
        <v>1</v>
      </c>
      <c r="F94" s="47" t="b">
        <v>0</v>
      </c>
      <c r="G94" s="47"/>
      <c r="H94" s="47"/>
      <c r="I94" s="47"/>
    </row>
    <row r="95" spans="1:9" ht="12.75">
      <c r="A95" s="81" t="s">
        <v>14336</v>
      </c>
      <c r="B95" s="82">
        <v>34608</v>
      </c>
      <c r="C95" s="47" t="s">
        <v>91</v>
      </c>
      <c r="D95" s="47" t="s">
        <v>6158</v>
      </c>
      <c r="E95" s="47" t="b">
        <v>1</v>
      </c>
      <c r="F95" s="47" t="b">
        <v>0</v>
      </c>
      <c r="G95" s="47"/>
      <c r="H95" s="47"/>
      <c r="I95" s="47"/>
    </row>
    <row r="96" spans="1:9" ht="12.75">
      <c r="A96" s="81" t="s">
        <v>14337</v>
      </c>
      <c r="B96" s="82">
        <v>34943</v>
      </c>
      <c r="C96" s="47" t="s">
        <v>91</v>
      </c>
      <c r="D96" s="47" t="s">
        <v>6158</v>
      </c>
      <c r="E96" s="47" t="b">
        <v>1</v>
      </c>
      <c r="F96" s="47" t="b">
        <v>0</v>
      </c>
      <c r="G96" s="47"/>
      <c r="H96" s="47"/>
      <c r="I96" s="47"/>
    </row>
    <row r="97" spans="1:9" ht="12.75">
      <c r="A97" s="81" t="s">
        <v>14338</v>
      </c>
      <c r="B97" s="82">
        <v>35335</v>
      </c>
      <c r="C97" s="47" t="s">
        <v>91</v>
      </c>
      <c r="D97" s="47" t="s">
        <v>6158</v>
      </c>
      <c r="E97" s="47" t="b">
        <v>1</v>
      </c>
      <c r="F97" s="47" t="b">
        <v>0</v>
      </c>
      <c r="G97" s="47"/>
      <c r="H97" s="47"/>
      <c r="I97" s="47"/>
    </row>
    <row r="98" spans="1:9" ht="12.75">
      <c r="A98" s="81" t="s">
        <v>14339</v>
      </c>
      <c r="B98" s="82">
        <v>35698</v>
      </c>
      <c r="C98" s="47" t="s">
        <v>91</v>
      </c>
      <c r="D98" s="47" t="s">
        <v>6158</v>
      </c>
      <c r="E98" s="47" t="b">
        <v>1</v>
      </c>
      <c r="F98" s="47" t="b">
        <v>0</v>
      </c>
      <c r="G98" s="47"/>
      <c r="H98" s="47"/>
      <c r="I98" s="47"/>
    </row>
    <row r="99" spans="1:9" ht="12.75">
      <c r="A99" s="81" t="s">
        <v>14340</v>
      </c>
      <c r="B99" s="82">
        <v>36061</v>
      </c>
      <c r="C99" s="47" t="s">
        <v>91</v>
      </c>
      <c r="D99" s="47" t="s">
        <v>6158</v>
      </c>
      <c r="E99" s="47" t="b">
        <v>1</v>
      </c>
      <c r="F99" s="47" t="b">
        <v>0</v>
      </c>
      <c r="G99" s="47"/>
      <c r="H99" s="47"/>
      <c r="I99" s="47"/>
    </row>
    <row r="100" spans="1:9" ht="12.75">
      <c r="A100" s="81" t="s">
        <v>2829</v>
      </c>
      <c r="B100" s="82">
        <v>36426</v>
      </c>
      <c r="C100" s="47" t="s">
        <v>91</v>
      </c>
      <c r="D100" s="47" t="s">
        <v>6158</v>
      </c>
      <c r="E100" s="47" t="b">
        <v>1</v>
      </c>
      <c r="F100" s="47" t="b">
        <v>0</v>
      </c>
      <c r="G100" s="47"/>
      <c r="H100" s="47"/>
      <c r="I100" s="47"/>
    </row>
    <row r="101" spans="1:9" ht="12.75">
      <c r="A101" s="81" t="s">
        <v>2830</v>
      </c>
      <c r="B101" s="82">
        <v>36881</v>
      </c>
      <c r="C101" s="47" t="s">
        <v>91</v>
      </c>
      <c r="D101" s="47" t="s">
        <v>6158</v>
      </c>
      <c r="E101" s="47" t="b">
        <v>1</v>
      </c>
      <c r="F101" s="47" t="b">
        <v>0</v>
      </c>
      <c r="G101" s="47"/>
      <c r="H101" s="47"/>
      <c r="I101" s="47"/>
    </row>
    <row r="102" spans="1:9" ht="12.75">
      <c r="A102" s="81" t="s">
        <v>2831</v>
      </c>
      <c r="B102" s="82">
        <v>37329</v>
      </c>
      <c r="C102" s="66" t="s">
        <v>14341</v>
      </c>
      <c r="D102" s="47" t="s">
        <v>6158</v>
      </c>
      <c r="E102" s="47" t="b">
        <v>1</v>
      </c>
      <c r="F102" s="47" t="b">
        <v>0</v>
      </c>
      <c r="G102" s="47"/>
      <c r="H102" s="47"/>
      <c r="I102" s="47"/>
    </row>
    <row r="103" spans="1:9" ht="12.75">
      <c r="A103" s="81" t="s">
        <v>14342</v>
      </c>
      <c r="B103" s="82">
        <v>37609</v>
      </c>
      <c r="C103" s="47" t="s">
        <v>14343</v>
      </c>
      <c r="D103" s="47" t="s">
        <v>6158</v>
      </c>
      <c r="E103" s="47" t="b">
        <v>1</v>
      </c>
      <c r="F103" s="47" t="b">
        <v>0</v>
      </c>
      <c r="G103" s="47"/>
      <c r="H103" s="47"/>
      <c r="I103" s="47"/>
    </row>
    <row r="104" spans="1:9" ht="12.75">
      <c r="A104" s="81" t="s">
        <v>2834</v>
      </c>
      <c r="B104" s="82">
        <v>38064</v>
      </c>
      <c r="C104" s="47" t="s">
        <v>1</v>
      </c>
      <c r="D104" s="47" t="s">
        <v>6158</v>
      </c>
      <c r="E104" s="47" t="b">
        <v>1</v>
      </c>
      <c r="F104" s="47" t="b">
        <v>0</v>
      </c>
      <c r="G104" s="47"/>
      <c r="H104" s="47"/>
      <c r="I104" s="47"/>
    </row>
    <row r="105" spans="1:9" ht="12.75">
      <c r="A105" s="81" t="s">
        <v>14344</v>
      </c>
      <c r="B105" s="82">
        <v>35824</v>
      </c>
      <c r="C105" s="47" t="s">
        <v>91</v>
      </c>
      <c r="D105" s="47" t="s">
        <v>6158</v>
      </c>
      <c r="E105" s="47" t="b">
        <v>1</v>
      </c>
      <c r="F105" s="47" t="b">
        <v>0</v>
      </c>
      <c r="G105" s="47"/>
      <c r="H105" s="47"/>
      <c r="I105" s="47"/>
    </row>
    <row r="106" spans="1:9" ht="12.75">
      <c r="A106" s="81" t="s">
        <v>14345</v>
      </c>
      <c r="B106" s="82">
        <v>36188</v>
      </c>
      <c r="C106" s="47" t="s">
        <v>91</v>
      </c>
      <c r="D106" s="47" t="s">
        <v>6158</v>
      </c>
      <c r="E106" s="47" t="b">
        <v>1</v>
      </c>
      <c r="F106" s="47" t="b">
        <v>0</v>
      </c>
      <c r="G106" s="47"/>
      <c r="H106" s="47"/>
      <c r="I106" s="47"/>
    </row>
    <row r="107" spans="1:9" ht="12.75">
      <c r="A107" s="81" t="s">
        <v>5297</v>
      </c>
      <c r="B107" s="82">
        <v>33420</v>
      </c>
      <c r="C107" s="47" t="s">
        <v>91</v>
      </c>
      <c r="D107" s="47" t="s">
        <v>6158</v>
      </c>
      <c r="E107" s="47" t="b">
        <v>1</v>
      </c>
      <c r="F107" s="47" t="b">
        <v>0</v>
      </c>
      <c r="G107" s="47"/>
      <c r="H107" s="47"/>
      <c r="I107" s="47"/>
    </row>
    <row r="108" spans="1:9" ht="12.75">
      <c r="A108" s="81" t="s">
        <v>14346</v>
      </c>
      <c r="B108" s="82">
        <v>35419</v>
      </c>
      <c r="C108" s="47" t="s">
        <v>91</v>
      </c>
      <c r="D108" s="47" t="s">
        <v>6158</v>
      </c>
      <c r="E108" s="47" t="b">
        <v>0</v>
      </c>
      <c r="F108" s="47" t="b">
        <v>0</v>
      </c>
      <c r="G108" s="47"/>
      <c r="H108" s="47"/>
      <c r="I108" s="47"/>
    </row>
    <row r="109" spans="1:9" ht="12.75">
      <c r="A109" s="81" t="s">
        <v>5481</v>
      </c>
      <c r="B109" s="82">
        <v>33592</v>
      </c>
      <c r="C109" s="47" t="s">
        <v>14301</v>
      </c>
      <c r="D109" s="47" t="s">
        <v>6158</v>
      </c>
      <c r="E109" s="47" t="b">
        <v>1</v>
      </c>
      <c r="F109" s="47" t="b">
        <v>0</v>
      </c>
      <c r="G109" s="47"/>
      <c r="H109" s="47"/>
      <c r="I109" s="47"/>
    </row>
    <row r="110" spans="1:9" ht="12.75">
      <c r="A110" s="81" t="s">
        <v>5572</v>
      </c>
      <c r="B110" s="82">
        <v>34509</v>
      </c>
      <c r="C110" s="47" t="s">
        <v>91</v>
      </c>
      <c r="D110" s="47" t="s">
        <v>6158</v>
      </c>
      <c r="E110" s="47" t="b">
        <v>1</v>
      </c>
      <c r="F110" s="47" t="b">
        <v>0</v>
      </c>
      <c r="G110" s="47"/>
      <c r="H110" s="47"/>
      <c r="I110" s="47"/>
    </row>
    <row r="111" spans="1:9" ht="12.75">
      <c r="A111" s="81" t="s">
        <v>5574</v>
      </c>
      <c r="B111" s="82">
        <v>33420</v>
      </c>
      <c r="C111" s="47" t="s">
        <v>91</v>
      </c>
      <c r="D111" s="47" t="s">
        <v>6158</v>
      </c>
      <c r="E111" s="47" t="b">
        <v>1</v>
      </c>
      <c r="F111" s="47" t="b">
        <v>0</v>
      </c>
      <c r="G111" s="47"/>
      <c r="H111" s="47"/>
      <c r="I111" s="47"/>
    </row>
    <row r="112" spans="1:9" ht="12.75">
      <c r="A112" s="81" t="s">
        <v>5715</v>
      </c>
      <c r="B112" s="82">
        <v>35461</v>
      </c>
      <c r="C112" s="47" t="s">
        <v>14293</v>
      </c>
      <c r="D112" s="47" t="s">
        <v>6158</v>
      </c>
      <c r="E112" s="47" t="b">
        <v>1</v>
      </c>
      <c r="F112" s="47" t="b">
        <v>0</v>
      </c>
      <c r="G112" s="47"/>
      <c r="H112" s="47"/>
      <c r="I112" s="47"/>
    </row>
    <row r="113" spans="1:9" ht="12.75">
      <c r="A113" s="81" t="s">
        <v>5814</v>
      </c>
      <c r="B113" s="82">
        <v>33949</v>
      </c>
      <c r="C113" s="47" t="s">
        <v>14347</v>
      </c>
      <c r="D113" s="47" t="s">
        <v>6158</v>
      </c>
      <c r="E113" s="47" t="b">
        <v>1</v>
      </c>
      <c r="F113" s="47" t="b">
        <v>0</v>
      </c>
      <c r="G113" s="47"/>
      <c r="H113" s="47"/>
      <c r="I113" s="47"/>
    </row>
    <row r="114" spans="1:9" ht="12.75">
      <c r="A114" s="81" t="s">
        <v>5868</v>
      </c>
      <c r="B114" s="82">
        <v>34992</v>
      </c>
      <c r="C114" s="47" t="s">
        <v>14348</v>
      </c>
      <c r="D114" s="47" t="s">
        <v>6158</v>
      </c>
      <c r="E114" s="47" t="b">
        <v>0</v>
      </c>
      <c r="F114" s="47" t="b">
        <v>0</v>
      </c>
      <c r="G114" s="47"/>
      <c r="H114" s="47"/>
      <c r="I114" s="47"/>
    </row>
    <row r="115" spans="1:9" ht="12.75">
      <c r="A115" s="81" t="s">
        <v>5912</v>
      </c>
      <c r="B115" s="82">
        <v>35426</v>
      </c>
      <c r="C115" s="47" t="s">
        <v>14307</v>
      </c>
      <c r="D115" s="47" t="s">
        <v>6158</v>
      </c>
      <c r="E115" s="47" t="b">
        <v>1</v>
      </c>
      <c r="F115" s="47" t="b">
        <v>0</v>
      </c>
      <c r="G115" s="47"/>
      <c r="H115" s="47"/>
      <c r="I115" s="47"/>
    </row>
    <row r="116" spans="1:9" ht="12.75">
      <c r="A116" s="81" t="s">
        <v>5986</v>
      </c>
      <c r="B116" s="82">
        <v>34432</v>
      </c>
      <c r="C116" s="47" t="s">
        <v>14309</v>
      </c>
      <c r="D116" s="47" t="s">
        <v>6158</v>
      </c>
      <c r="E116" s="47" t="b">
        <v>1</v>
      </c>
      <c r="F116" s="47" t="b">
        <v>0</v>
      </c>
      <c r="G116" s="47"/>
      <c r="H116" s="47"/>
      <c r="I116" s="47"/>
    </row>
    <row r="117" spans="1:9" ht="12.75">
      <c r="A117" s="81" t="s">
        <v>6034</v>
      </c>
      <c r="B117" s="82">
        <v>33858</v>
      </c>
      <c r="C117" s="47" t="s">
        <v>14301</v>
      </c>
      <c r="D117" s="47" t="s">
        <v>6158</v>
      </c>
      <c r="E117" s="47" t="b">
        <v>1</v>
      </c>
      <c r="F117" s="47" t="b">
        <v>0</v>
      </c>
      <c r="G117" s="47"/>
      <c r="H117" s="47"/>
      <c r="I117" s="47"/>
    </row>
    <row r="118" spans="1:9" ht="12.75">
      <c r="A118" s="81" t="s">
        <v>6035</v>
      </c>
      <c r="B118" s="82">
        <v>34124</v>
      </c>
      <c r="C118" s="47" t="s">
        <v>14293</v>
      </c>
      <c r="D118" s="47" t="s">
        <v>6158</v>
      </c>
      <c r="E118" s="47" t="b">
        <v>1</v>
      </c>
      <c r="F118" s="47" t="b">
        <v>0</v>
      </c>
      <c r="G118" s="47"/>
      <c r="H118" s="47"/>
      <c r="I118" s="47"/>
    </row>
    <row r="119" spans="1:9" ht="12.75">
      <c r="A119" s="81" t="s">
        <v>6036</v>
      </c>
      <c r="B119" s="82">
        <v>34495</v>
      </c>
      <c r="C119" s="47" t="s">
        <v>14293</v>
      </c>
      <c r="D119" s="47" t="s">
        <v>6158</v>
      </c>
      <c r="E119" s="47" t="b">
        <v>1</v>
      </c>
      <c r="F119" s="47" t="b">
        <v>0</v>
      </c>
      <c r="G119" s="47"/>
      <c r="H119" s="47"/>
      <c r="I119" s="47"/>
    </row>
    <row r="120" spans="1:9" ht="12.75">
      <c r="A120" s="81" t="s">
        <v>6037</v>
      </c>
      <c r="B120" s="82">
        <v>34880</v>
      </c>
      <c r="C120" s="47" t="s">
        <v>14293</v>
      </c>
      <c r="D120" s="47" t="s">
        <v>6158</v>
      </c>
      <c r="E120" s="47" t="b">
        <v>1</v>
      </c>
      <c r="F120" s="47" t="b">
        <v>0</v>
      </c>
      <c r="G120" s="47"/>
      <c r="H120" s="47"/>
      <c r="I120" s="47"/>
    </row>
  </sheetData>
  <dataValidations count="2">
    <dataValidation type="list" allowBlank="1" sqref="H3:H120" xr:uid="{00000000-0002-0000-1300-000000000000}">
      <formula1>"Easy,Challenging,Insane"</formula1>
    </dataValidation>
    <dataValidation type="list" allowBlank="1" sqref="G3:G120" xr:uid="{00000000-0002-0000-1300-000001000000}">
      <formula1>"Poor,Mediocre,Good,Extraordinary"</formula1>
    </dataValidation>
  </dataValidations>
  <hyperlinks>
    <hyperlink ref="A1" location="Index!A1" display="Link to Index" xr:uid="{00000000-0004-0000-1300-000000000000}"/>
    <hyperlink ref="A3" r:id="rId1" xr:uid="{00000000-0004-0000-1300-000001000000}"/>
    <hyperlink ref="A4" r:id="rId2" xr:uid="{00000000-0004-0000-1300-000002000000}"/>
    <hyperlink ref="A5" r:id="rId3" xr:uid="{00000000-0004-0000-1300-000003000000}"/>
    <hyperlink ref="A6" r:id="rId4" xr:uid="{00000000-0004-0000-1300-000004000000}"/>
    <hyperlink ref="A7" r:id="rId5" xr:uid="{00000000-0004-0000-1300-000005000000}"/>
    <hyperlink ref="A8" r:id="rId6" xr:uid="{00000000-0004-0000-1300-000006000000}"/>
    <hyperlink ref="A9" r:id="rId7" location="Art_of_Fighting_(1992)" xr:uid="{00000000-0004-0000-1300-000007000000}"/>
    <hyperlink ref="A10" r:id="rId8" location="Art_of_Fighting_2_(1994)" xr:uid="{00000000-0004-0000-1300-000008000000}"/>
    <hyperlink ref="A11" r:id="rId9" location="Art_of_Fighting_3:_The_Path_of_the_Warrior_(1996)" xr:uid="{00000000-0004-0000-1300-000009000000}"/>
    <hyperlink ref="A12" r:id="rId10" xr:uid="{00000000-0004-0000-1300-00000A000000}"/>
    <hyperlink ref="A13" r:id="rId11" xr:uid="{00000000-0004-0000-1300-00000B000000}"/>
    <hyperlink ref="A14" r:id="rId12" xr:uid="{00000000-0004-0000-1300-00000C000000}"/>
    <hyperlink ref="A15" r:id="rId13" xr:uid="{00000000-0004-0000-1300-00000D000000}"/>
    <hyperlink ref="A16" r:id="rId14" xr:uid="{00000000-0004-0000-1300-00000E000000}"/>
    <hyperlink ref="A17" r:id="rId15" xr:uid="{00000000-0004-0000-1300-00000F000000}"/>
    <hyperlink ref="A18" r:id="rId16" xr:uid="{00000000-0004-0000-1300-000010000000}"/>
    <hyperlink ref="A19" r:id="rId17" xr:uid="{00000000-0004-0000-1300-000011000000}"/>
    <hyperlink ref="A20" r:id="rId18" location="Video_games" xr:uid="{00000000-0004-0000-1300-000012000000}"/>
    <hyperlink ref="C20" r:id="rId19" xr:uid="{00000000-0004-0000-1300-000013000000}"/>
    <hyperlink ref="A21" r:id="rId20" xr:uid="{00000000-0004-0000-1300-000014000000}"/>
    <hyperlink ref="A22" r:id="rId21" xr:uid="{00000000-0004-0000-1300-000015000000}"/>
    <hyperlink ref="A23" r:id="rId22" xr:uid="{00000000-0004-0000-1300-000016000000}"/>
    <hyperlink ref="A24" r:id="rId23" xr:uid="{00000000-0004-0000-1300-000017000000}"/>
    <hyperlink ref="A25" r:id="rId24" xr:uid="{00000000-0004-0000-1300-000018000000}"/>
    <hyperlink ref="A26" r:id="rId25" xr:uid="{00000000-0004-0000-1300-000019000000}"/>
    <hyperlink ref="A27" r:id="rId26" xr:uid="{00000000-0004-0000-1300-00001A000000}"/>
    <hyperlink ref="A28" r:id="rId27" xr:uid="{00000000-0004-0000-1300-00001B000000}"/>
    <hyperlink ref="A29" r:id="rId28" xr:uid="{00000000-0004-0000-1300-00001C000000}"/>
    <hyperlink ref="A30" r:id="rId29" xr:uid="{00000000-0004-0000-1300-00001D000000}"/>
    <hyperlink ref="A31" r:id="rId30" xr:uid="{00000000-0004-0000-1300-00001E000000}"/>
    <hyperlink ref="A32" r:id="rId31" xr:uid="{00000000-0004-0000-1300-00001F000000}"/>
    <hyperlink ref="A33" r:id="rId32" xr:uid="{00000000-0004-0000-1300-000020000000}"/>
    <hyperlink ref="A34" r:id="rId33" xr:uid="{00000000-0004-0000-1300-000021000000}"/>
    <hyperlink ref="A35" r:id="rId34" xr:uid="{00000000-0004-0000-1300-000022000000}"/>
    <hyperlink ref="A36" r:id="rId35" xr:uid="{00000000-0004-0000-1300-000023000000}"/>
    <hyperlink ref="A37" r:id="rId36" xr:uid="{00000000-0004-0000-1300-000024000000}"/>
    <hyperlink ref="A38" r:id="rId37" xr:uid="{00000000-0004-0000-1300-000025000000}"/>
    <hyperlink ref="A39" r:id="rId38" xr:uid="{00000000-0004-0000-1300-000026000000}"/>
    <hyperlink ref="A40" r:id="rId39" xr:uid="{00000000-0004-0000-1300-000027000000}"/>
    <hyperlink ref="A41" r:id="rId40" location="Magical_Drop_II_(%E3%83%9E%E3%82%B8%E3%82%AB%E3%83%AB%E3%83%89%E3%83%AD%E3%83%83%E3%83%972)" xr:uid="{00000000-0004-0000-1300-000028000000}"/>
    <hyperlink ref="A42" r:id="rId41" location="Magical_Drop_III_(%E3%83%9E%E3%82%B8%E3%82%AB%E3%83%AB%E3%83%89%E3%83%AD%E3%83%83%E3%83%973)" xr:uid="{00000000-0004-0000-1300-000029000000}"/>
    <hyperlink ref="A43" r:id="rId42" xr:uid="{00000000-0004-0000-1300-00002A000000}"/>
    <hyperlink ref="A45" r:id="rId43" xr:uid="{00000000-0004-0000-1300-00002B000000}"/>
    <hyperlink ref="A46" r:id="rId44" xr:uid="{00000000-0004-0000-1300-00002C000000}"/>
    <hyperlink ref="A47" r:id="rId45" xr:uid="{00000000-0004-0000-1300-00002D000000}"/>
    <hyperlink ref="A48" r:id="rId46" xr:uid="{00000000-0004-0000-1300-00002E000000}"/>
    <hyperlink ref="A49" r:id="rId47" xr:uid="{00000000-0004-0000-1300-00002F000000}"/>
    <hyperlink ref="A50" r:id="rId48" xr:uid="{00000000-0004-0000-1300-000030000000}"/>
    <hyperlink ref="A51" r:id="rId49" location="Metal_Slug_X" xr:uid="{00000000-0004-0000-1300-000031000000}"/>
    <hyperlink ref="A52" r:id="rId50" xr:uid="{00000000-0004-0000-1300-000032000000}"/>
    <hyperlink ref="A53" r:id="rId51" xr:uid="{00000000-0004-0000-1300-000033000000}"/>
    <hyperlink ref="A54" r:id="rId52" xr:uid="{00000000-0004-0000-1300-000034000000}"/>
    <hyperlink ref="A55" r:id="rId53" xr:uid="{00000000-0004-0000-1300-000035000000}"/>
    <hyperlink ref="A56" r:id="rId54" xr:uid="{00000000-0004-0000-1300-000036000000}"/>
    <hyperlink ref="A57" r:id="rId55" xr:uid="{00000000-0004-0000-1300-000037000000}"/>
    <hyperlink ref="A58" r:id="rId56" xr:uid="{00000000-0004-0000-1300-000038000000}"/>
    <hyperlink ref="A59" r:id="rId57" xr:uid="{00000000-0004-0000-1300-000039000000}"/>
    <hyperlink ref="A60" r:id="rId58" xr:uid="{00000000-0004-0000-1300-00003A000000}"/>
    <hyperlink ref="A61" r:id="rId59" xr:uid="{00000000-0004-0000-1300-00003B000000}"/>
    <hyperlink ref="A62" r:id="rId60" xr:uid="{00000000-0004-0000-1300-00003C000000}"/>
    <hyperlink ref="A66" r:id="rId61" xr:uid="{00000000-0004-0000-1300-00003D000000}"/>
    <hyperlink ref="A67" r:id="rId62" xr:uid="{00000000-0004-0000-1300-00003E000000}"/>
    <hyperlink ref="A68" r:id="rId63" xr:uid="{00000000-0004-0000-1300-00003F000000}"/>
    <hyperlink ref="A69" r:id="rId64" xr:uid="{00000000-0004-0000-1300-000040000000}"/>
    <hyperlink ref="A70" r:id="rId65" xr:uid="{00000000-0004-0000-1300-000041000000}"/>
    <hyperlink ref="A71" r:id="rId66" xr:uid="{00000000-0004-0000-1300-000042000000}"/>
    <hyperlink ref="A72" r:id="rId67" xr:uid="{00000000-0004-0000-1300-000043000000}"/>
    <hyperlink ref="A73" r:id="rId68" xr:uid="{00000000-0004-0000-1300-000044000000}"/>
    <hyperlink ref="A74" r:id="rId69" xr:uid="{00000000-0004-0000-1300-000045000000}"/>
    <hyperlink ref="A75" r:id="rId70" xr:uid="{00000000-0004-0000-1300-000046000000}"/>
    <hyperlink ref="A76" r:id="rId71" xr:uid="{00000000-0004-0000-1300-000047000000}"/>
    <hyperlink ref="A77" r:id="rId72" xr:uid="{00000000-0004-0000-1300-000048000000}"/>
    <hyperlink ref="A78" r:id="rId73" xr:uid="{00000000-0004-0000-1300-000049000000}"/>
    <hyperlink ref="A79" r:id="rId74" xr:uid="{00000000-0004-0000-1300-00004A000000}"/>
    <hyperlink ref="A80" r:id="rId75" xr:uid="{00000000-0004-0000-1300-00004B000000}"/>
    <hyperlink ref="A81" r:id="rId76" xr:uid="{00000000-0004-0000-1300-00004C000000}"/>
    <hyperlink ref="A82" r:id="rId77" xr:uid="{00000000-0004-0000-1300-00004D000000}"/>
    <hyperlink ref="A83" r:id="rId78" xr:uid="{00000000-0004-0000-1300-00004E000000}"/>
    <hyperlink ref="A84" r:id="rId79" xr:uid="{00000000-0004-0000-1300-00004F000000}"/>
    <hyperlink ref="A85" r:id="rId80" xr:uid="{00000000-0004-0000-1300-000050000000}"/>
    <hyperlink ref="A86" r:id="rId81" xr:uid="{00000000-0004-0000-1300-000051000000}"/>
    <hyperlink ref="A87" r:id="rId82" xr:uid="{00000000-0004-0000-1300-000052000000}"/>
    <hyperlink ref="A88" r:id="rId83" xr:uid="{00000000-0004-0000-1300-000053000000}"/>
    <hyperlink ref="A89" r:id="rId84" xr:uid="{00000000-0004-0000-1300-000054000000}"/>
    <hyperlink ref="A90" r:id="rId85" xr:uid="{00000000-0004-0000-1300-000055000000}"/>
    <hyperlink ref="A91" r:id="rId86" xr:uid="{00000000-0004-0000-1300-000056000000}"/>
    <hyperlink ref="A92" r:id="rId87" xr:uid="{00000000-0004-0000-1300-000057000000}"/>
    <hyperlink ref="A93" r:id="rId88" xr:uid="{00000000-0004-0000-1300-000058000000}"/>
    <hyperlink ref="A94" r:id="rId89" xr:uid="{00000000-0004-0000-1300-000059000000}"/>
    <hyperlink ref="A95" r:id="rId90" xr:uid="{00000000-0004-0000-1300-00005A000000}"/>
    <hyperlink ref="A96" r:id="rId91" xr:uid="{00000000-0004-0000-1300-00005B000000}"/>
    <hyperlink ref="A97" r:id="rId92" xr:uid="{00000000-0004-0000-1300-00005C000000}"/>
    <hyperlink ref="A98" r:id="rId93" xr:uid="{00000000-0004-0000-1300-00005D000000}"/>
    <hyperlink ref="A99" r:id="rId94" xr:uid="{00000000-0004-0000-1300-00005E000000}"/>
    <hyperlink ref="A100" r:id="rId95" xr:uid="{00000000-0004-0000-1300-00005F000000}"/>
    <hyperlink ref="A101" r:id="rId96" xr:uid="{00000000-0004-0000-1300-000060000000}"/>
    <hyperlink ref="A102" r:id="rId97" xr:uid="{00000000-0004-0000-1300-000061000000}"/>
    <hyperlink ref="C102" r:id="rId98" location="2003%E2%80%932016:_SNK_Playmore" xr:uid="{00000000-0004-0000-1300-000062000000}"/>
    <hyperlink ref="A103" r:id="rId99" xr:uid="{00000000-0004-0000-1300-000063000000}"/>
    <hyperlink ref="A104" r:id="rId100" xr:uid="{00000000-0004-0000-1300-000064000000}"/>
    <hyperlink ref="A105" r:id="rId101" xr:uid="{00000000-0004-0000-1300-000065000000}"/>
    <hyperlink ref="A106" r:id="rId102" xr:uid="{00000000-0004-0000-1300-000066000000}"/>
    <hyperlink ref="A107" r:id="rId103" xr:uid="{00000000-0004-0000-1300-000067000000}"/>
    <hyperlink ref="A108" r:id="rId104" xr:uid="{00000000-0004-0000-1300-000068000000}"/>
    <hyperlink ref="A109" r:id="rId105" xr:uid="{00000000-0004-0000-1300-000069000000}"/>
    <hyperlink ref="A110" r:id="rId106" xr:uid="{00000000-0004-0000-1300-00006A000000}"/>
    <hyperlink ref="A111" r:id="rId107" xr:uid="{00000000-0004-0000-1300-00006B000000}"/>
    <hyperlink ref="A112" r:id="rId108" xr:uid="{00000000-0004-0000-1300-00006C000000}"/>
    <hyperlink ref="A113" r:id="rId109" xr:uid="{00000000-0004-0000-1300-00006D000000}"/>
    <hyperlink ref="A114" r:id="rId110" xr:uid="{00000000-0004-0000-1300-00006E000000}"/>
    <hyperlink ref="A115" r:id="rId111" xr:uid="{00000000-0004-0000-1300-00006F000000}"/>
    <hyperlink ref="A116" r:id="rId112" xr:uid="{00000000-0004-0000-1300-000070000000}"/>
    <hyperlink ref="A117" r:id="rId113" xr:uid="{00000000-0004-0000-1300-000071000000}"/>
    <hyperlink ref="A118" r:id="rId114" xr:uid="{00000000-0004-0000-1300-000072000000}"/>
    <hyperlink ref="A119" r:id="rId115" xr:uid="{00000000-0004-0000-1300-000073000000}"/>
    <hyperlink ref="A120" r:id="rId116" xr:uid="{00000000-0004-0000-1300-000074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J4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46.140625" customWidth="1"/>
    <col min="2" max="2" width="11.42578125" customWidth="1"/>
    <col min="3" max="3" width="13.28515625" customWidth="1"/>
    <col min="4" max="4" width="9.42578125" customWidth="1"/>
    <col min="5" max="5" width="19.42578125" customWidth="1"/>
    <col min="6" max="6" width="6" customWidth="1"/>
    <col min="7" max="7" width="9.5703125" customWidth="1"/>
    <col min="8" max="8" width="13.5703125" customWidth="1"/>
    <col min="9" max="9" width="12.7109375" customWidth="1"/>
    <col min="10" max="10" width="74.5703125" customWidth="1"/>
  </cols>
  <sheetData>
    <row r="1" spans="1:10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  <c r="J1" s="20"/>
    </row>
    <row r="2" spans="1:10" ht="15.75" customHeight="1">
      <c r="A2" s="34" t="s">
        <v>6153</v>
      </c>
      <c r="B2" s="43" t="s">
        <v>34</v>
      </c>
      <c r="C2" s="43" t="s">
        <v>6154</v>
      </c>
      <c r="D2" s="44" t="s">
        <v>6155</v>
      </c>
      <c r="E2" s="44" t="s">
        <v>14349</v>
      </c>
      <c r="F2" s="45" t="s">
        <v>28</v>
      </c>
      <c r="G2" s="45" t="s">
        <v>38</v>
      </c>
      <c r="H2" s="46" t="s">
        <v>39</v>
      </c>
      <c r="I2" s="45" t="s">
        <v>40</v>
      </c>
      <c r="J2" s="45" t="s">
        <v>41</v>
      </c>
    </row>
    <row r="3" spans="1:10" ht="12.75">
      <c r="A3" s="81" t="s">
        <v>14350</v>
      </c>
      <c r="B3" s="82">
        <v>36311</v>
      </c>
      <c r="C3" s="47" t="s">
        <v>91</v>
      </c>
      <c r="D3" s="47" t="s">
        <v>6158</v>
      </c>
      <c r="E3" s="84" t="s">
        <v>6158</v>
      </c>
      <c r="F3" s="47" t="b">
        <v>1</v>
      </c>
      <c r="G3" s="47" t="b">
        <v>0</v>
      </c>
      <c r="H3" s="47"/>
      <c r="I3" s="47"/>
      <c r="J3" s="47"/>
    </row>
    <row r="4" spans="1:10" ht="12.75">
      <c r="A4" s="81" t="s">
        <v>14351</v>
      </c>
      <c r="B4" s="82">
        <v>36372</v>
      </c>
      <c r="C4" s="66" t="s">
        <v>91</v>
      </c>
      <c r="D4" s="47" t="s">
        <v>6158</v>
      </c>
      <c r="E4" s="84" t="s">
        <v>6158</v>
      </c>
      <c r="F4" s="47" t="b">
        <v>1</v>
      </c>
      <c r="G4" s="47" t="b">
        <v>0</v>
      </c>
      <c r="H4" s="47"/>
      <c r="I4" s="47"/>
      <c r="J4" s="47"/>
    </row>
    <row r="5" spans="1:10" ht="12.75">
      <c r="A5" s="81" t="s">
        <v>14352</v>
      </c>
      <c r="B5" s="82">
        <v>36280</v>
      </c>
      <c r="C5" s="66" t="s">
        <v>91</v>
      </c>
      <c r="D5" s="47" t="s">
        <v>6158</v>
      </c>
      <c r="E5" s="84" t="s">
        <v>6158</v>
      </c>
      <c r="F5" s="47" t="b">
        <v>1</v>
      </c>
      <c r="G5" s="47" t="b">
        <v>0</v>
      </c>
      <c r="H5" s="47"/>
      <c r="I5" s="47"/>
      <c r="J5" s="47"/>
    </row>
    <row r="6" spans="1:10" ht="12.75">
      <c r="A6" s="81" t="s">
        <v>14353</v>
      </c>
      <c r="B6" s="82">
        <v>36280</v>
      </c>
      <c r="C6" s="66" t="s">
        <v>91</v>
      </c>
      <c r="D6" s="47" t="s">
        <v>6158</v>
      </c>
      <c r="E6" s="84" t="s">
        <v>6158</v>
      </c>
      <c r="F6" s="47" t="b">
        <v>1</v>
      </c>
      <c r="G6" s="47" t="b">
        <v>0</v>
      </c>
      <c r="H6" s="47"/>
      <c r="I6" s="47"/>
      <c r="J6" s="47"/>
    </row>
    <row r="7" spans="1:10" ht="12.75">
      <c r="A7" s="81" t="s">
        <v>14354</v>
      </c>
      <c r="B7" s="82">
        <v>36487</v>
      </c>
      <c r="C7" s="47" t="s">
        <v>91</v>
      </c>
      <c r="D7" s="47" t="s">
        <v>6158</v>
      </c>
      <c r="E7" s="84" t="s">
        <v>6158</v>
      </c>
      <c r="F7" s="47" t="b">
        <v>1</v>
      </c>
      <c r="G7" s="47" t="b">
        <v>0</v>
      </c>
      <c r="H7" s="47"/>
      <c r="I7" s="47"/>
      <c r="J7" s="47"/>
    </row>
    <row r="8" spans="1:10" ht="12.75">
      <c r="A8" s="81" t="s">
        <v>14355</v>
      </c>
      <c r="B8" s="82">
        <v>36632</v>
      </c>
      <c r="C8" s="66" t="s">
        <v>91</v>
      </c>
      <c r="D8" s="47" t="s">
        <v>6158</v>
      </c>
      <c r="E8" s="84" t="s">
        <v>6158</v>
      </c>
      <c r="F8" s="47" t="b">
        <v>0</v>
      </c>
      <c r="G8" s="47" t="b">
        <v>0</v>
      </c>
      <c r="H8" s="47"/>
      <c r="I8" s="47"/>
      <c r="J8" s="47"/>
    </row>
    <row r="9" spans="1:10" ht="12.75">
      <c r="A9" s="81" t="s">
        <v>14356</v>
      </c>
      <c r="B9" s="82">
        <v>36632</v>
      </c>
      <c r="C9" s="66" t="s">
        <v>91</v>
      </c>
      <c r="D9" s="47" t="s">
        <v>6158</v>
      </c>
      <c r="E9" s="84" t="s">
        <v>6158</v>
      </c>
      <c r="F9" s="47" t="b">
        <v>0</v>
      </c>
      <c r="G9" s="47" t="b">
        <v>0</v>
      </c>
      <c r="H9" s="47"/>
      <c r="I9" s="47"/>
      <c r="J9" s="47"/>
    </row>
    <row r="10" spans="1:10" ht="12.75">
      <c r="A10" s="81" t="s">
        <v>14357</v>
      </c>
      <c r="B10" s="82">
        <v>36280</v>
      </c>
      <c r="C10" s="47" t="s">
        <v>91</v>
      </c>
      <c r="D10" s="47" t="s">
        <v>6158</v>
      </c>
      <c r="E10" s="84" t="s">
        <v>6158</v>
      </c>
      <c r="F10" s="47" t="b">
        <v>1</v>
      </c>
      <c r="G10" s="47" t="b">
        <v>0</v>
      </c>
      <c r="H10" s="47"/>
      <c r="I10" s="47"/>
      <c r="J10" s="47"/>
    </row>
    <row r="11" spans="1:10" ht="12.75">
      <c r="A11" s="81" t="s">
        <v>14358</v>
      </c>
      <c r="B11" s="82">
        <v>36280</v>
      </c>
      <c r="C11" s="47" t="s">
        <v>91</v>
      </c>
      <c r="D11" s="47" t="s">
        <v>6158</v>
      </c>
      <c r="E11" s="84" t="s">
        <v>6158</v>
      </c>
      <c r="F11" s="47" t="b">
        <v>1</v>
      </c>
      <c r="G11" s="47" t="b">
        <v>0</v>
      </c>
      <c r="H11" s="47"/>
      <c r="I11" s="47"/>
      <c r="J11" s="47"/>
    </row>
    <row r="12" spans="1:10" ht="12.75">
      <c r="A12" s="81" t="s">
        <v>14359</v>
      </c>
      <c r="B12" s="82">
        <v>36616</v>
      </c>
      <c r="C12" s="47" t="s">
        <v>91</v>
      </c>
      <c r="D12" s="47" t="s">
        <v>6158</v>
      </c>
      <c r="E12" s="84" t="s">
        <v>6940</v>
      </c>
      <c r="F12" s="47" t="b">
        <v>1</v>
      </c>
      <c r="G12" s="47" t="b">
        <v>0</v>
      </c>
      <c r="H12" s="47"/>
      <c r="I12" s="47"/>
      <c r="J12" s="47"/>
    </row>
    <row r="13" spans="1:10" ht="12.75">
      <c r="A13" s="81" t="s">
        <v>14360</v>
      </c>
      <c r="B13" s="82">
        <v>36292</v>
      </c>
      <c r="C13" s="66" t="s">
        <v>14309</v>
      </c>
      <c r="D13" s="47" t="s">
        <v>6158</v>
      </c>
      <c r="E13" s="84" t="s">
        <v>6158</v>
      </c>
      <c r="F13" s="47" t="b">
        <v>1</v>
      </c>
      <c r="G13" s="47" t="b">
        <v>0</v>
      </c>
      <c r="H13" s="47"/>
      <c r="I13" s="47"/>
      <c r="J13" s="47"/>
    </row>
    <row r="14" spans="1:10" ht="12.75">
      <c r="A14" s="81" t="s">
        <v>14361</v>
      </c>
      <c r="B14" s="47">
        <v>1999</v>
      </c>
      <c r="C14" s="47" t="s">
        <v>91</v>
      </c>
      <c r="D14" s="47" t="s">
        <v>6158</v>
      </c>
      <c r="E14" s="84" t="s">
        <v>6158</v>
      </c>
      <c r="F14" s="47" t="b">
        <v>1</v>
      </c>
      <c r="G14" s="47" t="b">
        <v>0</v>
      </c>
      <c r="H14" s="47"/>
      <c r="I14" s="47"/>
      <c r="J14" s="47"/>
    </row>
    <row r="15" spans="1:10" ht="12.75">
      <c r="A15" s="81" t="s">
        <v>14362</v>
      </c>
      <c r="B15" s="82">
        <v>36668</v>
      </c>
      <c r="C15" s="47" t="s">
        <v>91</v>
      </c>
      <c r="D15" s="47" t="s">
        <v>6158</v>
      </c>
      <c r="E15" s="84" t="s">
        <v>6940</v>
      </c>
      <c r="F15" s="47" t="b">
        <v>1</v>
      </c>
      <c r="G15" s="47" t="b">
        <v>0</v>
      </c>
      <c r="H15" s="47"/>
      <c r="I15" s="47"/>
      <c r="J15" s="47"/>
    </row>
    <row r="16" spans="1:10" ht="12.75">
      <c r="A16" s="81" t="s">
        <v>14363</v>
      </c>
      <c r="B16" s="82">
        <v>36556</v>
      </c>
      <c r="C16" s="66" t="s">
        <v>91</v>
      </c>
      <c r="D16" s="47" t="s">
        <v>6158</v>
      </c>
      <c r="E16" s="84" t="s">
        <v>6158</v>
      </c>
      <c r="F16" s="47" t="b">
        <v>0</v>
      </c>
      <c r="G16" s="47" t="b">
        <v>0</v>
      </c>
      <c r="H16" s="47"/>
      <c r="I16" s="47"/>
      <c r="J16" s="47"/>
    </row>
    <row r="17" spans="1:10" ht="12.75">
      <c r="A17" s="81" t="s">
        <v>14364</v>
      </c>
      <c r="B17" s="82">
        <v>36280</v>
      </c>
      <c r="C17" s="66" t="s">
        <v>91</v>
      </c>
      <c r="D17" s="47" t="s">
        <v>6158</v>
      </c>
      <c r="E17" s="84" t="s">
        <v>6158</v>
      </c>
      <c r="F17" s="47" t="b">
        <v>0</v>
      </c>
      <c r="G17" s="47" t="b">
        <v>0</v>
      </c>
      <c r="H17" s="47"/>
      <c r="I17" s="47"/>
      <c r="J17" s="47"/>
    </row>
    <row r="18" spans="1:10" ht="12.75">
      <c r="A18" s="81" t="s">
        <v>14365</v>
      </c>
      <c r="B18" s="82">
        <v>36280</v>
      </c>
      <c r="C18" s="66" t="s">
        <v>91</v>
      </c>
      <c r="D18" s="47" t="s">
        <v>6158</v>
      </c>
      <c r="E18" s="84" t="s">
        <v>6158</v>
      </c>
      <c r="F18" s="47" t="b">
        <v>0</v>
      </c>
      <c r="G18" s="47" t="b">
        <v>0</v>
      </c>
      <c r="H18" s="47"/>
      <c r="I18" s="47"/>
      <c r="J18" s="47"/>
    </row>
    <row r="19" spans="1:10" ht="12.75">
      <c r="A19" s="81" t="s">
        <v>14366</v>
      </c>
      <c r="B19" s="47">
        <v>1998</v>
      </c>
      <c r="C19" s="47" t="s">
        <v>91</v>
      </c>
      <c r="D19" s="47" t="s">
        <v>6158</v>
      </c>
      <c r="E19" s="84" t="s">
        <v>6158</v>
      </c>
      <c r="F19" s="47" t="b">
        <v>0</v>
      </c>
      <c r="G19" s="47" t="b">
        <v>0</v>
      </c>
      <c r="H19" s="47"/>
      <c r="I19" s="47"/>
      <c r="J19" s="47"/>
    </row>
    <row r="20" spans="1:10" ht="12.75">
      <c r="A20" s="81" t="s">
        <v>14367</v>
      </c>
      <c r="B20" s="82">
        <v>36280</v>
      </c>
      <c r="C20" s="66" t="s">
        <v>91</v>
      </c>
      <c r="D20" s="47" t="s">
        <v>6158</v>
      </c>
      <c r="E20" s="84" t="s">
        <v>6158</v>
      </c>
      <c r="F20" s="47" t="b">
        <v>0</v>
      </c>
      <c r="G20" s="47" t="b">
        <v>0</v>
      </c>
      <c r="H20" s="47"/>
      <c r="I20" s="47"/>
      <c r="J20" s="47"/>
    </row>
    <row r="21" spans="1:10" ht="12.75">
      <c r="A21" s="81" t="s">
        <v>3682</v>
      </c>
      <c r="B21" s="82">
        <v>36372</v>
      </c>
      <c r="C21" s="47" t="s">
        <v>91</v>
      </c>
      <c r="D21" s="47" t="s">
        <v>6158</v>
      </c>
      <c r="E21" s="84" t="s">
        <v>6158</v>
      </c>
      <c r="F21" s="47" t="b">
        <v>1</v>
      </c>
      <c r="G21" s="47" t="b">
        <v>0</v>
      </c>
      <c r="H21" s="47"/>
      <c r="I21" s="47"/>
      <c r="J21" s="47"/>
    </row>
    <row r="22" spans="1:10" ht="12.75">
      <c r="A22" s="81" t="s">
        <v>3871</v>
      </c>
      <c r="B22" s="82">
        <v>36372</v>
      </c>
      <c r="C22" s="66" t="s">
        <v>14368</v>
      </c>
      <c r="D22" s="47" t="s">
        <v>6158</v>
      </c>
      <c r="E22" s="84" t="s">
        <v>6158</v>
      </c>
      <c r="F22" s="47" t="b">
        <v>1</v>
      </c>
      <c r="G22" s="47" t="b">
        <v>0</v>
      </c>
      <c r="H22" s="47"/>
      <c r="I22" s="47"/>
      <c r="J22" s="47"/>
    </row>
    <row r="23" spans="1:10" ht="12.75">
      <c r="A23" s="81" t="s">
        <v>14369</v>
      </c>
      <c r="B23" s="82">
        <v>36238</v>
      </c>
      <c r="C23" s="66" t="s">
        <v>14370</v>
      </c>
      <c r="D23" s="47" t="s">
        <v>6158</v>
      </c>
      <c r="E23" s="84" t="s">
        <v>6158</v>
      </c>
      <c r="F23" s="47" t="b">
        <v>1</v>
      </c>
      <c r="G23" s="47" t="b">
        <v>0</v>
      </c>
      <c r="H23" s="47"/>
      <c r="I23" s="47"/>
      <c r="J23" s="47"/>
    </row>
    <row r="24" spans="1:10" ht="12.75">
      <c r="A24" s="81" t="s">
        <v>11663</v>
      </c>
      <c r="B24" s="82">
        <v>36363</v>
      </c>
      <c r="C24" s="66" t="s">
        <v>14371</v>
      </c>
      <c r="D24" s="47" t="s">
        <v>6158</v>
      </c>
      <c r="E24" s="84" t="s">
        <v>6158</v>
      </c>
      <c r="F24" s="47" t="b">
        <v>1</v>
      </c>
      <c r="G24" s="47" t="b">
        <v>0</v>
      </c>
      <c r="H24" s="47"/>
      <c r="I24" s="47"/>
      <c r="J24" s="47"/>
    </row>
    <row r="25" spans="1:10" ht="12.75">
      <c r="A25" s="81" t="s">
        <v>14372</v>
      </c>
      <c r="B25" s="82">
        <v>36433</v>
      </c>
      <c r="C25" s="66" t="s">
        <v>91</v>
      </c>
      <c r="D25" s="47" t="s">
        <v>6158</v>
      </c>
      <c r="E25" s="84" t="s">
        <v>6158</v>
      </c>
      <c r="F25" s="47" t="b">
        <v>1</v>
      </c>
      <c r="G25" s="47" t="b">
        <v>0</v>
      </c>
      <c r="H25" s="47"/>
      <c r="I25" s="47"/>
      <c r="J25" s="47"/>
    </row>
    <row r="26" spans="1:10" ht="12.75">
      <c r="A26" s="81" t="s">
        <v>14373</v>
      </c>
      <c r="B26" s="82">
        <v>36529</v>
      </c>
      <c r="C26" s="66" t="s">
        <v>91</v>
      </c>
      <c r="D26" s="47" t="s">
        <v>6158</v>
      </c>
      <c r="E26" s="84" t="s">
        <v>6940</v>
      </c>
      <c r="F26" s="47" t="b">
        <v>1</v>
      </c>
      <c r="G26" s="47" t="b">
        <v>0</v>
      </c>
      <c r="H26" s="47"/>
      <c r="I26" s="47"/>
      <c r="J26" s="47"/>
    </row>
    <row r="27" spans="1:10" ht="12.75">
      <c r="A27" s="81" t="s">
        <v>14374</v>
      </c>
      <c r="B27" s="82">
        <v>36280</v>
      </c>
      <c r="C27" s="47" t="s">
        <v>91</v>
      </c>
      <c r="D27" s="47" t="s">
        <v>6158</v>
      </c>
      <c r="E27" s="84" t="s">
        <v>6158</v>
      </c>
      <c r="F27" s="47" t="b">
        <v>1</v>
      </c>
      <c r="G27" s="47" t="b">
        <v>0</v>
      </c>
      <c r="H27" s="47"/>
      <c r="I27" s="47"/>
      <c r="J27" s="47"/>
    </row>
    <row r="28" spans="1:10" ht="12.75">
      <c r="A28" s="81" t="s">
        <v>14375</v>
      </c>
      <c r="B28" s="47">
        <v>2000</v>
      </c>
      <c r="C28" s="47" t="s">
        <v>91</v>
      </c>
      <c r="D28" s="47" t="s">
        <v>6158</v>
      </c>
      <c r="E28" s="84" t="s">
        <v>6158</v>
      </c>
      <c r="F28" s="47" t="b">
        <v>1</v>
      </c>
      <c r="G28" s="47" t="b">
        <v>0</v>
      </c>
      <c r="H28" s="47"/>
      <c r="I28" s="47"/>
      <c r="J28" s="47"/>
    </row>
    <row r="29" spans="1:10" ht="12.75">
      <c r="A29" s="81" t="s">
        <v>14376</v>
      </c>
      <c r="B29" s="82">
        <v>36575</v>
      </c>
      <c r="C29" s="66" t="s">
        <v>91</v>
      </c>
      <c r="D29" s="47" t="s">
        <v>6158</v>
      </c>
      <c r="E29" s="84" t="s">
        <v>6940</v>
      </c>
      <c r="F29" s="47" t="b">
        <v>1</v>
      </c>
      <c r="G29" s="47" t="b">
        <v>0</v>
      </c>
      <c r="H29" s="47"/>
      <c r="I29" s="47"/>
      <c r="J29" s="47"/>
    </row>
    <row r="30" spans="1:10" ht="12.75">
      <c r="A30" s="81" t="s">
        <v>14377</v>
      </c>
      <c r="B30" s="82">
        <v>36494</v>
      </c>
      <c r="C30" s="47" t="s">
        <v>91</v>
      </c>
      <c r="D30" s="47" t="s">
        <v>6158</v>
      </c>
      <c r="E30" s="84" t="s">
        <v>6158</v>
      </c>
      <c r="F30" s="47" t="b">
        <v>1</v>
      </c>
      <c r="G30" s="47" t="b">
        <v>0</v>
      </c>
      <c r="H30" s="47"/>
      <c r="I30" s="47"/>
      <c r="J30" s="47"/>
    </row>
    <row r="31" spans="1:10" ht="12.75">
      <c r="A31" s="81" t="s">
        <v>14378</v>
      </c>
      <c r="B31" s="47">
        <v>1999</v>
      </c>
      <c r="C31" s="47" t="s">
        <v>91</v>
      </c>
      <c r="D31" s="47" t="s">
        <v>6158</v>
      </c>
      <c r="E31" s="84" t="s">
        <v>6158</v>
      </c>
      <c r="F31" s="47" t="b">
        <v>1</v>
      </c>
      <c r="G31" s="47" t="b">
        <v>0</v>
      </c>
      <c r="H31" s="47"/>
      <c r="I31" s="47"/>
      <c r="J31" s="47"/>
    </row>
    <row r="32" spans="1:10" ht="12.75">
      <c r="A32" s="81" t="s">
        <v>14379</v>
      </c>
      <c r="B32" s="82">
        <v>36494</v>
      </c>
      <c r="C32" s="66" t="s">
        <v>91</v>
      </c>
      <c r="D32" s="47" t="s">
        <v>6158</v>
      </c>
      <c r="E32" s="84" t="s">
        <v>6940</v>
      </c>
      <c r="F32" s="47" t="b">
        <v>1</v>
      </c>
      <c r="G32" s="47" t="b">
        <v>0</v>
      </c>
      <c r="H32" s="47"/>
      <c r="I32" s="47"/>
      <c r="J32" s="47"/>
    </row>
    <row r="33" spans="1:10" ht="12.75">
      <c r="A33" s="81" t="s">
        <v>14380</v>
      </c>
      <c r="B33" s="82">
        <v>36498</v>
      </c>
      <c r="C33" s="66" t="s">
        <v>14371</v>
      </c>
      <c r="D33" s="47" t="s">
        <v>6158</v>
      </c>
      <c r="E33" s="84" t="s">
        <v>6940</v>
      </c>
      <c r="F33" s="47" t="b">
        <v>1</v>
      </c>
      <c r="G33" s="47" t="b">
        <v>0</v>
      </c>
      <c r="H33" s="47"/>
      <c r="I33" s="47"/>
      <c r="J33" s="47"/>
    </row>
    <row r="34" spans="1:10" ht="12.75">
      <c r="A34" s="85" t="s">
        <v>14381</v>
      </c>
      <c r="B34" s="86"/>
      <c r="C34" s="87"/>
      <c r="D34" s="87"/>
      <c r="E34" s="88"/>
      <c r="F34" s="87" t="b">
        <v>1</v>
      </c>
      <c r="G34" s="87" t="b">
        <v>0</v>
      </c>
      <c r="H34" s="87"/>
      <c r="I34" s="87"/>
      <c r="J34" s="87"/>
    </row>
    <row r="35" spans="1:10" ht="12.75">
      <c r="A35" s="85" t="s">
        <v>14382</v>
      </c>
      <c r="B35" s="86"/>
      <c r="C35" s="87"/>
      <c r="D35" s="87"/>
      <c r="E35" s="88"/>
      <c r="F35" s="87" t="b">
        <v>1</v>
      </c>
      <c r="G35" s="87" t="b">
        <v>0</v>
      </c>
      <c r="H35" s="87"/>
      <c r="I35" s="87"/>
      <c r="J35" s="87"/>
    </row>
    <row r="36" spans="1:10" ht="12.75">
      <c r="A36" s="85" t="s">
        <v>14383</v>
      </c>
      <c r="B36" s="86"/>
      <c r="C36" s="87"/>
      <c r="D36" s="87"/>
      <c r="E36" s="88"/>
      <c r="F36" s="87" t="b">
        <v>1</v>
      </c>
      <c r="G36" s="87" t="b">
        <v>0</v>
      </c>
      <c r="H36" s="87"/>
      <c r="I36" s="87"/>
      <c r="J36" s="87"/>
    </row>
    <row r="37" spans="1:10" ht="12.75">
      <c r="A37" s="85" t="s">
        <v>14384</v>
      </c>
      <c r="B37" s="86"/>
      <c r="C37" s="87"/>
      <c r="D37" s="87"/>
      <c r="E37" s="88"/>
      <c r="F37" s="87" t="b">
        <v>1</v>
      </c>
      <c r="G37" s="87" t="b">
        <v>0</v>
      </c>
      <c r="H37" s="87"/>
      <c r="I37" s="87"/>
      <c r="J37" s="87"/>
    </row>
    <row r="38" spans="1:10" ht="12.75">
      <c r="A38" s="85" t="s">
        <v>14385</v>
      </c>
      <c r="B38" s="86"/>
      <c r="C38" s="87"/>
      <c r="D38" s="87"/>
      <c r="E38" s="88"/>
      <c r="F38" s="87" t="b">
        <v>1</v>
      </c>
      <c r="G38" s="87" t="b">
        <v>0</v>
      </c>
      <c r="H38" s="87"/>
      <c r="I38" s="87"/>
      <c r="J38" s="87"/>
    </row>
    <row r="39" spans="1:10" ht="12.75">
      <c r="A39" s="85" t="s">
        <v>14386</v>
      </c>
      <c r="B39" s="86"/>
      <c r="C39" s="87"/>
      <c r="D39" s="87"/>
      <c r="E39" s="88"/>
      <c r="F39" s="87" t="b">
        <v>1</v>
      </c>
      <c r="G39" s="87" t="b">
        <v>0</v>
      </c>
      <c r="H39" s="87"/>
      <c r="I39" s="87"/>
      <c r="J39" s="87"/>
    </row>
    <row r="40" spans="1:10" ht="12.75">
      <c r="A40" s="85" t="s">
        <v>14387</v>
      </c>
      <c r="B40" s="86"/>
      <c r="C40" s="87"/>
      <c r="D40" s="87"/>
      <c r="E40" s="88"/>
      <c r="F40" s="87" t="b">
        <v>1</v>
      </c>
      <c r="G40" s="87" t="b">
        <v>0</v>
      </c>
      <c r="H40" s="87"/>
      <c r="I40" s="87"/>
      <c r="J40" s="87"/>
    </row>
  </sheetData>
  <dataValidations count="2">
    <dataValidation type="list" allowBlank="1" sqref="I3:I40" xr:uid="{00000000-0002-0000-1400-000000000000}">
      <formula1>"Easy,Challenging,Insane"</formula1>
    </dataValidation>
    <dataValidation type="list" allowBlank="1" sqref="H3:H40" xr:uid="{00000000-0002-0000-1400-000001000000}">
      <formula1>"Poor,Mediocre,Good,Extraordinary"</formula1>
    </dataValidation>
  </dataValidations>
  <hyperlinks>
    <hyperlink ref="A1" location="Index!A1" display="Link to Index" xr:uid="{00000000-0004-0000-1400-000000000000}"/>
    <hyperlink ref="A3" r:id="rId1" xr:uid="{00000000-0004-0000-1400-000001000000}"/>
    <hyperlink ref="A4" r:id="rId2" xr:uid="{00000000-0004-0000-1400-000002000000}"/>
    <hyperlink ref="C4" r:id="rId3" xr:uid="{00000000-0004-0000-1400-000003000000}"/>
    <hyperlink ref="A5" r:id="rId4" xr:uid="{00000000-0004-0000-1400-000004000000}"/>
    <hyperlink ref="C5" r:id="rId5" xr:uid="{00000000-0004-0000-1400-000005000000}"/>
    <hyperlink ref="A6" r:id="rId6" xr:uid="{00000000-0004-0000-1400-000006000000}"/>
    <hyperlink ref="C6" r:id="rId7" xr:uid="{00000000-0004-0000-1400-000007000000}"/>
    <hyperlink ref="A7" r:id="rId8" xr:uid="{00000000-0004-0000-1400-000008000000}"/>
    <hyperlink ref="A8" r:id="rId9" xr:uid="{00000000-0004-0000-1400-000009000000}"/>
    <hyperlink ref="C8" r:id="rId10" xr:uid="{00000000-0004-0000-1400-00000A000000}"/>
    <hyperlink ref="A9" r:id="rId11" xr:uid="{00000000-0004-0000-1400-00000B000000}"/>
    <hyperlink ref="C9" r:id="rId12" xr:uid="{00000000-0004-0000-1400-00000C000000}"/>
    <hyperlink ref="A10" r:id="rId13" xr:uid="{00000000-0004-0000-1400-00000D000000}"/>
    <hyperlink ref="A11" r:id="rId14" xr:uid="{00000000-0004-0000-1400-00000E000000}"/>
    <hyperlink ref="A12" r:id="rId15" xr:uid="{00000000-0004-0000-1400-00000F000000}"/>
    <hyperlink ref="A13" r:id="rId16" xr:uid="{00000000-0004-0000-1400-000010000000}"/>
    <hyperlink ref="C13" r:id="rId17" xr:uid="{00000000-0004-0000-1400-000011000000}"/>
    <hyperlink ref="A14" r:id="rId18" xr:uid="{00000000-0004-0000-1400-000012000000}"/>
    <hyperlink ref="A15" r:id="rId19" xr:uid="{00000000-0004-0000-1400-000013000000}"/>
    <hyperlink ref="A16" r:id="rId20" xr:uid="{00000000-0004-0000-1400-000014000000}"/>
    <hyperlink ref="C16" r:id="rId21" xr:uid="{00000000-0004-0000-1400-000015000000}"/>
    <hyperlink ref="A17" r:id="rId22" xr:uid="{00000000-0004-0000-1400-000016000000}"/>
    <hyperlink ref="C17" r:id="rId23" xr:uid="{00000000-0004-0000-1400-000017000000}"/>
    <hyperlink ref="A18" r:id="rId24" xr:uid="{00000000-0004-0000-1400-000018000000}"/>
    <hyperlink ref="C18" r:id="rId25" xr:uid="{00000000-0004-0000-1400-000019000000}"/>
    <hyperlink ref="A19" r:id="rId26" xr:uid="{00000000-0004-0000-1400-00001A000000}"/>
    <hyperlink ref="A20" r:id="rId27" xr:uid="{00000000-0004-0000-1400-00001B000000}"/>
    <hyperlink ref="C20" r:id="rId28" xr:uid="{00000000-0004-0000-1400-00001C000000}"/>
    <hyperlink ref="A21" r:id="rId29" xr:uid="{00000000-0004-0000-1400-00001D000000}"/>
    <hyperlink ref="A22" r:id="rId30" xr:uid="{00000000-0004-0000-1400-00001E000000}"/>
    <hyperlink ref="C22" r:id="rId31" xr:uid="{00000000-0004-0000-1400-00001F000000}"/>
    <hyperlink ref="A23" r:id="rId32" xr:uid="{00000000-0004-0000-1400-000020000000}"/>
    <hyperlink ref="C23" r:id="rId33" xr:uid="{00000000-0004-0000-1400-000021000000}"/>
    <hyperlink ref="A24" r:id="rId34" xr:uid="{00000000-0004-0000-1400-000022000000}"/>
    <hyperlink ref="C24" r:id="rId35" xr:uid="{00000000-0004-0000-1400-000023000000}"/>
    <hyperlink ref="A25" r:id="rId36" xr:uid="{00000000-0004-0000-1400-000024000000}"/>
    <hyperlink ref="C25" r:id="rId37" xr:uid="{00000000-0004-0000-1400-000025000000}"/>
    <hyperlink ref="A26" r:id="rId38" xr:uid="{00000000-0004-0000-1400-000026000000}"/>
    <hyperlink ref="C26" r:id="rId39" xr:uid="{00000000-0004-0000-1400-000027000000}"/>
    <hyperlink ref="A27" r:id="rId40" xr:uid="{00000000-0004-0000-1400-000028000000}"/>
    <hyperlink ref="A28" r:id="rId41" xr:uid="{00000000-0004-0000-1400-000029000000}"/>
    <hyperlink ref="A29" r:id="rId42" xr:uid="{00000000-0004-0000-1400-00002A000000}"/>
    <hyperlink ref="C29" r:id="rId43" xr:uid="{00000000-0004-0000-1400-00002B000000}"/>
    <hyperlink ref="A30" r:id="rId44" xr:uid="{00000000-0004-0000-1400-00002C000000}"/>
    <hyperlink ref="A31" r:id="rId45" xr:uid="{00000000-0004-0000-1400-00002D000000}"/>
    <hyperlink ref="A32" r:id="rId46" xr:uid="{00000000-0004-0000-1400-00002E000000}"/>
    <hyperlink ref="C32" r:id="rId47" xr:uid="{00000000-0004-0000-1400-00002F000000}"/>
    <hyperlink ref="A33" r:id="rId48" xr:uid="{00000000-0004-0000-1400-000030000000}"/>
    <hyperlink ref="C33" r:id="rId49" xr:uid="{00000000-0004-0000-1400-000031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I1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/>
  <cols>
    <col min="1" max="1" width="36.140625" customWidth="1"/>
    <col min="2" max="2" width="16.140625" customWidth="1"/>
    <col min="3" max="3" width="22.42578125" customWidth="1"/>
    <col min="4" max="4" width="15.28515625" customWidth="1"/>
    <col min="5" max="5" width="6" customWidth="1"/>
    <col min="6" max="6" width="9.5703125" customWidth="1"/>
    <col min="7" max="7" width="13.5703125" customWidth="1"/>
    <col min="8" max="8" width="12.7109375" customWidth="1"/>
    <col min="9" max="9" width="74.5703125" customWidth="1"/>
  </cols>
  <sheetData>
    <row r="1" spans="1:9" ht="15.75" customHeight="1">
      <c r="A1" s="18" t="s">
        <v>31</v>
      </c>
      <c r="B1" s="19"/>
      <c r="C1" s="20"/>
      <c r="D1" s="20"/>
      <c r="E1" s="21"/>
      <c r="F1" s="20"/>
      <c r="G1" s="20"/>
      <c r="H1" s="20"/>
      <c r="I1" s="22"/>
    </row>
    <row r="2" spans="1:9" ht="15.75" customHeight="1">
      <c r="A2" s="34" t="s">
        <v>6153</v>
      </c>
      <c r="B2" s="43" t="s">
        <v>34</v>
      </c>
      <c r="C2" s="57" t="s">
        <v>6154</v>
      </c>
      <c r="D2" s="44" t="s">
        <v>14388</v>
      </c>
      <c r="E2" s="45" t="s">
        <v>28</v>
      </c>
      <c r="F2" s="45" t="s">
        <v>38</v>
      </c>
      <c r="G2" s="46" t="s">
        <v>39</v>
      </c>
      <c r="H2" s="45" t="s">
        <v>40</v>
      </c>
      <c r="I2" s="45" t="s">
        <v>41</v>
      </c>
    </row>
    <row r="3" spans="1:9" ht="12.75">
      <c r="A3" s="47" t="s">
        <v>7264</v>
      </c>
      <c r="B3" s="89" t="s">
        <v>14389</v>
      </c>
      <c r="C3" s="66" t="s">
        <v>6</v>
      </c>
      <c r="D3" s="47" t="s">
        <v>14390</v>
      </c>
      <c r="E3" s="47" t="b">
        <v>0</v>
      </c>
      <c r="F3" s="47" t="b">
        <v>0</v>
      </c>
      <c r="G3" s="47"/>
      <c r="H3" s="47"/>
      <c r="I3" s="47"/>
    </row>
    <row r="4" spans="1:9" ht="12.75">
      <c r="A4" s="66" t="s">
        <v>197</v>
      </c>
      <c r="B4" s="89" t="s">
        <v>14391</v>
      </c>
      <c r="C4" s="66" t="s">
        <v>14392</v>
      </c>
      <c r="D4" s="47" t="s">
        <v>14393</v>
      </c>
      <c r="E4" s="47" t="b">
        <v>1</v>
      </c>
      <c r="F4" s="47" t="b">
        <v>0</v>
      </c>
      <c r="G4" s="47"/>
      <c r="H4" s="47"/>
      <c r="I4" s="47"/>
    </row>
    <row r="5" spans="1:9" ht="12.75">
      <c r="A5" s="66" t="s">
        <v>14394</v>
      </c>
      <c r="B5" s="89" t="s">
        <v>14395</v>
      </c>
      <c r="C5" s="66" t="s">
        <v>14396</v>
      </c>
      <c r="D5" s="47" t="s">
        <v>14393</v>
      </c>
      <c r="E5" s="47" t="b">
        <v>1</v>
      </c>
      <c r="F5" s="47" t="b">
        <v>0</v>
      </c>
      <c r="G5" s="47"/>
      <c r="H5" s="47"/>
      <c r="I5" s="47"/>
    </row>
    <row r="6" spans="1:9" ht="12.75">
      <c r="A6" s="66" t="s">
        <v>226</v>
      </c>
      <c r="B6" s="48">
        <v>32749</v>
      </c>
      <c r="C6" s="66" t="s">
        <v>14397</v>
      </c>
      <c r="D6" s="47" t="s">
        <v>14393</v>
      </c>
      <c r="E6" s="47" t="b">
        <v>1</v>
      </c>
      <c r="F6" s="47" t="b">
        <v>0</v>
      </c>
      <c r="G6" s="47"/>
      <c r="H6" s="47"/>
      <c r="I6" s="47"/>
    </row>
    <row r="7" spans="1:9" ht="12.75">
      <c r="A7" s="66" t="s">
        <v>14398</v>
      </c>
      <c r="B7" s="89" t="s">
        <v>14399</v>
      </c>
      <c r="C7" s="66" t="s">
        <v>6</v>
      </c>
      <c r="D7" s="47" t="s">
        <v>14400</v>
      </c>
      <c r="E7" s="47" t="b">
        <v>1</v>
      </c>
      <c r="F7" s="47" t="b">
        <v>0</v>
      </c>
      <c r="G7" s="47"/>
      <c r="H7" s="47"/>
      <c r="I7" s="47"/>
    </row>
    <row r="8" spans="1:9" ht="12.75">
      <c r="A8" s="66" t="s">
        <v>14401</v>
      </c>
      <c r="B8" s="89" t="s">
        <v>14402</v>
      </c>
      <c r="C8" s="66" t="s">
        <v>14403</v>
      </c>
      <c r="D8" s="47" t="s">
        <v>14393</v>
      </c>
      <c r="E8" s="47" t="b">
        <v>1</v>
      </c>
      <c r="F8" s="47" t="b">
        <v>0</v>
      </c>
      <c r="G8" s="47"/>
      <c r="H8" s="47"/>
      <c r="I8" s="47"/>
    </row>
    <row r="9" spans="1:9" ht="12.75">
      <c r="A9" s="66" t="s">
        <v>14404</v>
      </c>
      <c r="B9" s="89" t="s">
        <v>14405</v>
      </c>
      <c r="C9" s="66" t="s">
        <v>6</v>
      </c>
      <c r="D9" s="47" t="s">
        <v>14393</v>
      </c>
      <c r="E9" s="47" t="b">
        <v>1</v>
      </c>
      <c r="F9" s="47" t="b">
        <v>0</v>
      </c>
      <c r="G9" s="47"/>
      <c r="H9" s="47"/>
      <c r="I9" s="47"/>
    </row>
    <row r="10" spans="1:9" ht="12.75">
      <c r="A10" s="66" t="s">
        <v>14406</v>
      </c>
      <c r="B10" s="49">
        <v>34304</v>
      </c>
      <c r="C10" s="66" t="s">
        <v>14407</v>
      </c>
      <c r="D10" s="47" t="s">
        <v>14408</v>
      </c>
      <c r="E10" s="47" t="b">
        <v>0</v>
      </c>
      <c r="F10" s="47" t="b">
        <v>0</v>
      </c>
      <c r="G10" s="47"/>
      <c r="H10" s="47"/>
      <c r="I10" s="47"/>
    </row>
    <row r="11" spans="1:9" ht="12.75">
      <c r="A11" s="66" t="s">
        <v>14409</v>
      </c>
      <c r="B11" s="89" t="s">
        <v>14410</v>
      </c>
      <c r="C11" s="66" t="s">
        <v>14392</v>
      </c>
      <c r="D11" s="47" t="s">
        <v>14393</v>
      </c>
      <c r="E11" s="47" t="b">
        <v>1</v>
      </c>
      <c r="F11" s="47" t="b">
        <v>0</v>
      </c>
      <c r="G11" s="47"/>
      <c r="H11" s="47"/>
      <c r="I11" s="47"/>
    </row>
    <row r="12" spans="1:9" ht="12.75">
      <c r="A12" s="66" t="s">
        <v>14411</v>
      </c>
      <c r="B12" s="89" t="s">
        <v>14412</v>
      </c>
      <c r="C12" s="66" t="s">
        <v>14413</v>
      </c>
      <c r="D12" s="47" t="s">
        <v>14393</v>
      </c>
      <c r="E12" s="47" t="b">
        <v>1</v>
      </c>
      <c r="F12" s="47" t="b">
        <v>0</v>
      </c>
      <c r="G12" s="47"/>
      <c r="H12" s="47"/>
      <c r="I12" s="47"/>
    </row>
    <row r="13" spans="1:9" ht="12.75">
      <c r="A13" s="66" t="s">
        <v>7127</v>
      </c>
      <c r="B13" s="89" t="s">
        <v>14414</v>
      </c>
      <c r="C13" s="66" t="s">
        <v>14392</v>
      </c>
      <c r="D13" s="47" t="s">
        <v>14393</v>
      </c>
      <c r="E13" s="47" t="b">
        <v>1</v>
      </c>
      <c r="F13" s="47" t="b">
        <v>0</v>
      </c>
      <c r="G13" s="47"/>
      <c r="H13" s="47"/>
      <c r="I13" s="47"/>
    </row>
    <row r="14" spans="1:9" ht="12.75">
      <c r="A14" s="66" t="s">
        <v>14415</v>
      </c>
      <c r="B14" s="47">
        <v>1993</v>
      </c>
      <c r="C14" s="66" t="s">
        <v>14396</v>
      </c>
      <c r="D14" s="47" t="s">
        <v>14393</v>
      </c>
      <c r="E14" s="47" t="b">
        <v>1</v>
      </c>
      <c r="F14" s="47" t="b">
        <v>0</v>
      </c>
      <c r="G14" s="47"/>
      <c r="H14" s="47"/>
      <c r="I14" s="47"/>
    </row>
    <row r="15" spans="1:9" ht="12.75">
      <c r="A15" s="66" t="s">
        <v>14416</v>
      </c>
      <c r="B15" s="89" t="s">
        <v>14417</v>
      </c>
      <c r="C15" s="66" t="s">
        <v>14392</v>
      </c>
      <c r="D15" s="47" t="s">
        <v>14393</v>
      </c>
      <c r="E15" s="47" t="b">
        <v>1</v>
      </c>
      <c r="F15" s="47" t="b">
        <v>0</v>
      </c>
      <c r="G15" s="47"/>
      <c r="H15" s="47"/>
      <c r="I15" s="47"/>
    </row>
    <row r="16" spans="1:9" ht="12.75">
      <c r="A16" s="66" t="s">
        <v>14418</v>
      </c>
      <c r="B16" s="49">
        <v>33420</v>
      </c>
      <c r="C16" s="66" t="s">
        <v>14392</v>
      </c>
      <c r="D16" s="47" t="s">
        <v>14393</v>
      </c>
      <c r="E16" s="47" t="b">
        <v>1</v>
      </c>
      <c r="F16" s="47" t="b">
        <v>0</v>
      </c>
      <c r="G16" s="47"/>
      <c r="H16" s="47"/>
      <c r="I16" s="47"/>
    </row>
    <row r="17" spans="1:9" ht="12.75">
      <c r="A17" s="66" t="s">
        <v>14419</v>
      </c>
      <c r="B17" s="49">
        <v>34121</v>
      </c>
      <c r="C17" s="66" t="s">
        <v>14396</v>
      </c>
      <c r="D17" s="47" t="s">
        <v>14393</v>
      </c>
      <c r="E17" s="47" t="b">
        <v>1</v>
      </c>
      <c r="F17" s="47" t="b">
        <v>0</v>
      </c>
      <c r="G17" s="47"/>
      <c r="H17" s="47"/>
      <c r="I17" s="47"/>
    </row>
    <row r="18" spans="1:9" ht="12.75">
      <c r="A18" s="66" t="s">
        <v>14420</v>
      </c>
      <c r="B18" s="49">
        <v>34669</v>
      </c>
      <c r="C18" s="66" t="s">
        <v>14407</v>
      </c>
      <c r="D18" s="47" t="s">
        <v>14408</v>
      </c>
      <c r="E18" s="47" t="b">
        <v>0</v>
      </c>
      <c r="F18" s="47" t="b">
        <v>0</v>
      </c>
      <c r="G18" s="47"/>
      <c r="H18" s="47"/>
      <c r="I18" s="47"/>
    </row>
    <row r="19" spans="1:9" ht="12.75">
      <c r="A19" s="66" t="s">
        <v>14421</v>
      </c>
      <c r="B19" s="47">
        <v>1990</v>
      </c>
      <c r="C19" s="66" t="s">
        <v>14422</v>
      </c>
      <c r="D19" s="47" t="s">
        <v>14393</v>
      </c>
      <c r="E19" s="47" t="b">
        <v>1</v>
      </c>
      <c r="F19" s="47" t="b">
        <v>0</v>
      </c>
      <c r="G19" s="47"/>
      <c r="H19" s="47"/>
      <c r="I19" s="47"/>
    </row>
    <row r="20" spans="1:9" ht="12.75">
      <c r="A20" s="66" t="s">
        <v>14423</v>
      </c>
      <c r="B20" s="89" t="s">
        <v>14405</v>
      </c>
      <c r="C20" s="66" t="s">
        <v>14424</v>
      </c>
      <c r="D20" s="47" t="s">
        <v>14393</v>
      </c>
      <c r="E20" s="47" t="b">
        <v>1</v>
      </c>
      <c r="F20" s="47" t="b">
        <v>0</v>
      </c>
      <c r="G20" s="47"/>
      <c r="H20" s="47"/>
      <c r="I20" s="47"/>
    </row>
    <row r="21" spans="1:9" ht="12.75">
      <c r="A21" s="66" t="s">
        <v>14425</v>
      </c>
      <c r="B21" s="89" t="s">
        <v>14426</v>
      </c>
      <c r="C21" s="66" t="s">
        <v>14396</v>
      </c>
      <c r="D21" s="47" t="s">
        <v>14390</v>
      </c>
      <c r="E21" s="47" t="b">
        <v>0</v>
      </c>
      <c r="F21" s="47" t="b">
        <v>0</v>
      </c>
      <c r="G21" s="47"/>
      <c r="H21" s="47"/>
      <c r="I21" s="47"/>
    </row>
    <row r="22" spans="1:9" ht="12.75">
      <c r="A22" s="66" t="s">
        <v>867</v>
      </c>
      <c r="B22" s="89" t="s">
        <v>14389</v>
      </c>
      <c r="C22" s="66" t="s">
        <v>14427</v>
      </c>
      <c r="D22" s="47" t="s">
        <v>14393</v>
      </c>
      <c r="E22" s="47" t="b">
        <v>1</v>
      </c>
      <c r="F22" s="47" t="b">
        <v>0</v>
      </c>
      <c r="G22" s="47"/>
      <c r="H22" s="47"/>
      <c r="I22" s="47"/>
    </row>
    <row r="23" spans="1:9" ht="12.75">
      <c r="A23" s="66" t="s">
        <v>14428</v>
      </c>
      <c r="B23" s="89" t="s">
        <v>14426</v>
      </c>
      <c r="C23" s="66" t="s">
        <v>14407</v>
      </c>
      <c r="D23" s="47" t="s">
        <v>14408</v>
      </c>
      <c r="E23" s="47" t="b">
        <v>0</v>
      </c>
      <c r="F23" s="47" t="b">
        <v>0</v>
      </c>
      <c r="G23" s="47"/>
      <c r="H23" s="47"/>
      <c r="I23" s="47"/>
    </row>
    <row r="24" spans="1:9" ht="12.75">
      <c r="A24" s="66" t="s">
        <v>14429</v>
      </c>
      <c r="B24" s="89" t="s">
        <v>14430</v>
      </c>
      <c r="C24" s="66" t="s">
        <v>6</v>
      </c>
      <c r="D24" s="47" t="s">
        <v>14393</v>
      </c>
      <c r="E24" s="47" t="b">
        <v>0</v>
      </c>
      <c r="F24" s="47" t="b">
        <v>0</v>
      </c>
      <c r="G24" s="47"/>
      <c r="H24" s="47"/>
      <c r="I24" s="47"/>
    </row>
    <row r="25" spans="1:9" ht="12.75">
      <c r="A25" s="66" t="s">
        <v>14431</v>
      </c>
      <c r="B25" s="89" t="s">
        <v>14432</v>
      </c>
      <c r="C25" s="66" t="s">
        <v>14433</v>
      </c>
      <c r="D25" s="47" t="s">
        <v>14393</v>
      </c>
      <c r="E25" s="47" t="b">
        <v>1</v>
      </c>
      <c r="F25" s="47" t="b">
        <v>0</v>
      </c>
      <c r="G25" s="47"/>
      <c r="H25" s="47"/>
      <c r="I25" s="47"/>
    </row>
    <row r="26" spans="1:9" ht="12.75">
      <c r="A26" s="66" t="s">
        <v>14434</v>
      </c>
      <c r="B26" s="47">
        <v>1990</v>
      </c>
      <c r="C26" s="66" t="s">
        <v>14392</v>
      </c>
      <c r="D26" s="47" t="s">
        <v>14393</v>
      </c>
      <c r="E26" s="47" t="b">
        <v>1</v>
      </c>
      <c r="F26" s="47" t="b">
        <v>0</v>
      </c>
      <c r="G26" s="47"/>
      <c r="H26" s="47"/>
      <c r="I26" s="47"/>
    </row>
    <row r="27" spans="1:9" ht="12.75">
      <c r="A27" s="66" t="s">
        <v>14435</v>
      </c>
      <c r="B27" s="89" t="s">
        <v>14410</v>
      </c>
      <c r="C27" s="66" t="s">
        <v>14392</v>
      </c>
      <c r="D27" s="47" t="s">
        <v>14393</v>
      </c>
      <c r="E27" s="47" t="b">
        <v>1</v>
      </c>
      <c r="F27" s="47" t="b">
        <v>0</v>
      </c>
      <c r="G27" s="47"/>
      <c r="H27" s="47"/>
      <c r="I27" s="47"/>
    </row>
    <row r="28" spans="1:9" ht="12.75">
      <c r="A28" s="66" t="s">
        <v>14436</v>
      </c>
      <c r="B28" s="89" t="s">
        <v>14437</v>
      </c>
      <c r="C28" s="66" t="s">
        <v>14438</v>
      </c>
      <c r="D28" s="47" t="s">
        <v>14390</v>
      </c>
      <c r="E28" s="47" t="b">
        <v>0</v>
      </c>
      <c r="F28" s="47" t="b">
        <v>0</v>
      </c>
      <c r="G28" s="47"/>
      <c r="H28" s="47"/>
      <c r="I28" s="47"/>
    </row>
    <row r="29" spans="1:9" ht="12.75">
      <c r="A29" s="66" t="s">
        <v>14439</v>
      </c>
      <c r="B29" s="49">
        <v>34060</v>
      </c>
      <c r="C29" s="66" t="s">
        <v>14396</v>
      </c>
      <c r="D29" s="47" t="s">
        <v>14408</v>
      </c>
      <c r="E29" s="47" t="b">
        <v>0</v>
      </c>
      <c r="F29" s="47" t="b">
        <v>0</v>
      </c>
      <c r="G29" s="47"/>
      <c r="H29" s="47"/>
      <c r="I29" s="47"/>
    </row>
    <row r="30" spans="1:9" ht="12.75">
      <c r="A30" s="66" t="s">
        <v>14440</v>
      </c>
      <c r="B30" s="89" t="s">
        <v>14441</v>
      </c>
      <c r="C30" s="66" t="s">
        <v>14392</v>
      </c>
      <c r="D30" s="47" t="s">
        <v>14393</v>
      </c>
      <c r="E30" s="47" t="b">
        <v>1</v>
      </c>
      <c r="F30" s="47" t="b">
        <v>0</v>
      </c>
      <c r="G30" s="47"/>
      <c r="H30" s="47"/>
      <c r="I30" s="47"/>
    </row>
    <row r="31" spans="1:9" ht="12.75">
      <c r="A31" s="66" t="s">
        <v>14442</v>
      </c>
      <c r="B31" s="89" t="s">
        <v>14443</v>
      </c>
      <c r="C31" s="66" t="s">
        <v>14444</v>
      </c>
      <c r="D31" s="47" t="s">
        <v>14393</v>
      </c>
      <c r="E31" s="47" t="b">
        <v>1</v>
      </c>
      <c r="F31" s="47" t="b">
        <v>0</v>
      </c>
      <c r="G31" s="47"/>
      <c r="H31" s="47"/>
      <c r="I31" s="47"/>
    </row>
    <row r="32" spans="1:9" ht="12.75">
      <c r="A32" s="66" t="s">
        <v>7556</v>
      </c>
      <c r="B32" s="89" t="s">
        <v>14445</v>
      </c>
      <c r="C32" s="66" t="s">
        <v>14407</v>
      </c>
      <c r="D32" s="47" t="s">
        <v>14393</v>
      </c>
      <c r="E32" s="47" t="b">
        <v>0</v>
      </c>
      <c r="F32" s="47" t="b">
        <v>0</v>
      </c>
      <c r="G32" s="47"/>
      <c r="H32" s="47"/>
      <c r="I32" s="47"/>
    </row>
    <row r="33" spans="1:9" ht="12.75">
      <c r="A33" s="66" t="s">
        <v>11182</v>
      </c>
      <c r="B33" s="48">
        <v>33695</v>
      </c>
      <c r="C33" s="66" t="s">
        <v>6</v>
      </c>
      <c r="D33" s="47" t="s">
        <v>14393</v>
      </c>
      <c r="E33" s="47" t="b">
        <v>0</v>
      </c>
      <c r="F33" s="47" t="b">
        <v>0</v>
      </c>
      <c r="G33" s="47"/>
      <c r="H33" s="47"/>
      <c r="I33" s="47"/>
    </row>
    <row r="34" spans="1:9" ht="12.75">
      <c r="A34" s="66" t="s">
        <v>14446</v>
      </c>
      <c r="B34" s="89" t="s">
        <v>14395</v>
      </c>
      <c r="C34" s="66" t="s">
        <v>14447</v>
      </c>
      <c r="D34" s="47" t="s">
        <v>14393</v>
      </c>
      <c r="E34" s="47" t="b">
        <v>1</v>
      </c>
      <c r="F34" s="47" t="b">
        <v>0</v>
      </c>
      <c r="G34" s="47"/>
      <c r="H34" s="47"/>
      <c r="I34" s="47"/>
    </row>
    <row r="35" spans="1:9" ht="12.75">
      <c r="A35" s="66" t="s">
        <v>14448</v>
      </c>
      <c r="B35" s="89" t="s">
        <v>14441</v>
      </c>
      <c r="C35" s="66" t="s">
        <v>14449</v>
      </c>
      <c r="D35" s="47" t="s">
        <v>14393</v>
      </c>
      <c r="E35" s="47" t="b">
        <v>1</v>
      </c>
      <c r="F35" s="47" t="b">
        <v>0</v>
      </c>
      <c r="G35" s="47"/>
      <c r="H35" s="47"/>
      <c r="I35" s="47"/>
    </row>
    <row r="36" spans="1:9" ht="12.75">
      <c r="A36" s="66" t="s">
        <v>14450</v>
      </c>
      <c r="B36" s="49">
        <v>33117</v>
      </c>
      <c r="C36" s="66" t="s">
        <v>14397</v>
      </c>
      <c r="D36" s="47" t="s">
        <v>14393</v>
      </c>
      <c r="E36" s="47" t="b">
        <v>1</v>
      </c>
      <c r="F36" s="47" t="b">
        <v>0</v>
      </c>
      <c r="G36" s="47"/>
      <c r="H36" s="47"/>
      <c r="I36" s="47"/>
    </row>
    <row r="37" spans="1:9" ht="12.75">
      <c r="A37" s="66" t="s">
        <v>14451</v>
      </c>
      <c r="B37" s="89" t="s">
        <v>14452</v>
      </c>
      <c r="C37" s="66" t="s">
        <v>14453</v>
      </c>
      <c r="D37" s="47" t="s">
        <v>14393</v>
      </c>
      <c r="E37" s="47" t="b">
        <v>1</v>
      </c>
      <c r="F37" s="47" t="b">
        <v>0</v>
      </c>
      <c r="G37" s="47"/>
      <c r="H37" s="47"/>
      <c r="I37" s="47"/>
    </row>
    <row r="38" spans="1:9" ht="12.75">
      <c r="A38" s="66" t="s">
        <v>14454</v>
      </c>
      <c r="B38" s="49">
        <v>33939</v>
      </c>
      <c r="C38" s="66" t="s">
        <v>14396</v>
      </c>
      <c r="D38" s="47" t="s">
        <v>14408</v>
      </c>
      <c r="E38" s="47" t="b">
        <v>0</v>
      </c>
      <c r="F38" s="47" t="b">
        <v>0</v>
      </c>
      <c r="G38" s="47"/>
      <c r="H38" s="47"/>
      <c r="I38" s="47"/>
    </row>
    <row r="39" spans="1:9" ht="12.75">
      <c r="A39" s="66" t="s">
        <v>1595</v>
      </c>
      <c r="B39" s="89" t="s">
        <v>14455</v>
      </c>
      <c r="C39" s="66" t="s">
        <v>14424</v>
      </c>
      <c r="D39" s="47" t="s">
        <v>14393</v>
      </c>
      <c r="E39" s="47" t="b">
        <v>1</v>
      </c>
      <c r="F39" s="47" t="b">
        <v>0</v>
      </c>
      <c r="G39" s="47"/>
      <c r="H39" s="47"/>
      <c r="I39" s="47"/>
    </row>
    <row r="40" spans="1:9" ht="12.75">
      <c r="A40" s="66" t="s">
        <v>14456</v>
      </c>
      <c r="B40" s="49">
        <v>33208</v>
      </c>
      <c r="C40" s="66" t="s">
        <v>14392</v>
      </c>
      <c r="D40" s="47" t="s">
        <v>14393</v>
      </c>
      <c r="E40" s="47" t="b">
        <v>1</v>
      </c>
      <c r="F40" s="47" t="b">
        <v>0</v>
      </c>
      <c r="G40" s="47"/>
      <c r="H40" s="47"/>
      <c r="I40" s="47"/>
    </row>
    <row r="41" spans="1:9" ht="12.75">
      <c r="A41" s="66" t="s">
        <v>14457</v>
      </c>
      <c r="B41" s="47">
        <v>1990</v>
      </c>
      <c r="C41" s="66" t="s">
        <v>14413</v>
      </c>
      <c r="D41" s="47" t="s">
        <v>14393</v>
      </c>
      <c r="E41" s="47" t="b">
        <v>1</v>
      </c>
      <c r="F41" s="47" t="b">
        <v>0</v>
      </c>
      <c r="G41" s="47"/>
      <c r="H41" s="47"/>
      <c r="I41" s="47"/>
    </row>
    <row r="42" spans="1:9" ht="12.75">
      <c r="A42" s="66" t="s">
        <v>14458</v>
      </c>
      <c r="B42" s="89" t="s">
        <v>14459</v>
      </c>
      <c r="C42" s="66" t="s">
        <v>14407</v>
      </c>
      <c r="D42" s="47" t="s">
        <v>14393</v>
      </c>
      <c r="E42" s="47" t="b">
        <v>1</v>
      </c>
      <c r="F42" s="47" t="b">
        <v>0</v>
      </c>
      <c r="G42" s="47"/>
      <c r="H42" s="47"/>
      <c r="I42" s="47"/>
    </row>
    <row r="43" spans="1:9" ht="12.75">
      <c r="A43" s="66" t="s">
        <v>14047</v>
      </c>
      <c r="B43" s="89" t="s">
        <v>14410</v>
      </c>
      <c r="C43" s="66" t="s">
        <v>14392</v>
      </c>
      <c r="D43" s="47" t="s">
        <v>14393</v>
      </c>
      <c r="E43" s="47" t="b">
        <v>1</v>
      </c>
      <c r="F43" s="47" t="b">
        <v>0</v>
      </c>
      <c r="G43" s="47"/>
      <c r="H43" s="47"/>
      <c r="I43" s="47"/>
    </row>
    <row r="44" spans="1:9" ht="12.75">
      <c r="A44" s="66" t="s">
        <v>14460</v>
      </c>
      <c r="B44" s="49">
        <v>34243</v>
      </c>
      <c r="C44" s="66" t="s">
        <v>14396</v>
      </c>
      <c r="D44" s="47" t="s">
        <v>14408</v>
      </c>
      <c r="E44" s="47" t="b">
        <v>0</v>
      </c>
      <c r="F44" s="47" t="b">
        <v>0</v>
      </c>
      <c r="G44" s="47"/>
      <c r="H44" s="47"/>
      <c r="I44" s="47"/>
    </row>
    <row r="45" spans="1:9" ht="12.75">
      <c r="A45" s="66" t="s">
        <v>14461</v>
      </c>
      <c r="B45" s="47">
        <v>1993</v>
      </c>
      <c r="C45" s="66" t="s">
        <v>14396</v>
      </c>
      <c r="D45" s="47" t="s">
        <v>14408</v>
      </c>
      <c r="E45" s="47" t="b">
        <v>0</v>
      </c>
      <c r="F45" s="47" t="b">
        <v>0</v>
      </c>
      <c r="G45" s="47"/>
      <c r="H45" s="47"/>
      <c r="I45" s="47"/>
    </row>
    <row r="46" spans="1:9" ht="12.75">
      <c r="A46" s="66" t="s">
        <v>14462</v>
      </c>
      <c r="B46" s="49">
        <v>34394</v>
      </c>
      <c r="C46" s="66" t="s">
        <v>14396</v>
      </c>
      <c r="D46" s="47" t="s">
        <v>14408</v>
      </c>
      <c r="E46" s="47" t="b">
        <v>0</v>
      </c>
      <c r="F46" s="47" t="b">
        <v>0</v>
      </c>
      <c r="G46" s="47"/>
      <c r="H46" s="47"/>
      <c r="I46" s="47"/>
    </row>
    <row r="47" spans="1:9" ht="12.75">
      <c r="A47" s="66" t="s">
        <v>14463</v>
      </c>
      <c r="B47" s="49">
        <v>33848</v>
      </c>
      <c r="C47" s="66" t="s">
        <v>14438</v>
      </c>
      <c r="D47" s="47" t="s">
        <v>14390</v>
      </c>
      <c r="E47" s="47" t="b">
        <v>0</v>
      </c>
      <c r="F47" s="47" t="b">
        <v>0</v>
      </c>
      <c r="G47" s="47"/>
      <c r="H47" s="47"/>
      <c r="I47" s="47"/>
    </row>
    <row r="48" spans="1:9" ht="12.75">
      <c r="A48" s="66" t="s">
        <v>14464</v>
      </c>
      <c r="B48" s="48">
        <v>34181</v>
      </c>
      <c r="C48" s="66" t="s">
        <v>14438</v>
      </c>
      <c r="D48" s="47" t="s">
        <v>14408</v>
      </c>
      <c r="E48" s="47" t="b">
        <v>0</v>
      </c>
      <c r="F48" s="47" t="b">
        <v>0</v>
      </c>
      <c r="G48" s="47"/>
      <c r="H48" s="47"/>
      <c r="I48" s="47"/>
    </row>
    <row r="49" spans="1:9" ht="12.75">
      <c r="A49" s="66" t="s">
        <v>1203</v>
      </c>
      <c r="B49" s="47">
        <v>1992</v>
      </c>
      <c r="C49" s="66" t="s">
        <v>14407</v>
      </c>
      <c r="D49" s="47" t="s">
        <v>14393</v>
      </c>
      <c r="E49" s="47" t="b">
        <v>0</v>
      </c>
      <c r="F49" s="47" t="b">
        <v>0</v>
      </c>
      <c r="G49" s="47"/>
      <c r="H49" s="47"/>
      <c r="I49" s="47"/>
    </row>
    <row r="50" spans="1:9" ht="12.75">
      <c r="A50" s="66" t="s">
        <v>1843</v>
      </c>
      <c r="B50" s="89" t="s">
        <v>14455</v>
      </c>
      <c r="C50" s="66" t="s">
        <v>14465</v>
      </c>
      <c r="D50" s="47" t="s">
        <v>14393</v>
      </c>
      <c r="E50" s="47" t="b">
        <v>1</v>
      </c>
      <c r="F50" s="47" t="b">
        <v>0</v>
      </c>
      <c r="G50" s="47"/>
      <c r="H50" s="47"/>
      <c r="I50" s="47"/>
    </row>
    <row r="51" spans="1:9" ht="12.75">
      <c r="A51" s="66" t="s">
        <v>14466</v>
      </c>
      <c r="B51" s="89" t="s">
        <v>14455</v>
      </c>
      <c r="C51" s="66" t="s">
        <v>14392</v>
      </c>
      <c r="D51" s="47" t="s">
        <v>14390</v>
      </c>
      <c r="E51" s="47" t="b">
        <v>0</v>
      </c>
      <c r="F51" s="47" t="b">
        <v>0</v>
      </c>
      <c r="G51" s="47"/>
      <c r="H51" s="47"/>
      <c r="I51" s="47"/>
    </row>
    <row r="52" spans="1:9" ht="12.75">
      <c r="A52" s="66" t="s">
        <v>14467</v>
      </c>
      <c r="B52" s="89" t="s">
        <v>14468</v>
      </c>
      <c r="C52" s="66" t="s">
        <v>14424</v>
      </c>
      <c r="D52" s="47" t="s">
        <v>14393</v>
      </c>
      <c r="E52" s="47" t="b">
        <v>1</v>
      </c>
      <c r="F52" s="47" t="b">
        <v>0</v>
      </c>
      <c r="G52" s="47"/>
      <c r="H52" s="47"/>
      <c r="I52" s="47"/>
    </row>
    <row r="53" spans="1:9" ht="12.75">
      <c r="A53" s="66" t="s">
        <v>14469</v>
      </c>
      <c r="B53" s="89" t="s">
        <v>14470</v>
      </c>
      <c r="C53" s="66" t="s">
        <v>14471</v>
      </c>
      <c r="D53" s="47" t="s">
        <v>14390</v>
      </c>
      <c r="E53" s="47" t="b">
        <v>0</v>
      </c>
      <c r="F53" s="47" t="b">
        <v>0</v>
      </c>
      <c r="G53" s="47"/>
      <c r="H53" s="47"/>
      <c r="I53" s="47"/>
    </row>
    <row r="54" spans="1:9" ht="12.75">
      <c r="A54" s="66" t="s">
        <v>1977</v>
      </c>
      <c r="B54" s="89" t="s">
        <v>14432</v>
      </c>
      <c r="C54" s="66" t="s">
        <v>14472</v>
      </c>
      <c r="D54" s="47" t="s">
        <v>14408</v>
      </c>
      <c r="E54" s="47" t="b">
        <v>0</v>
      </c>
      <c r="F54" s="47" t="b">
        <v>0</v>
      </c>
      <c r="G54" s="47"/>
      <c r="H54" s="47"/>
      <c r="I54" s="47"/>
    </row>
    <row r="55" spans="1:9" ht="12.75">
      <c r="A55" s="66" t="s">
        <v>14473</v>
      </c>
      <c r="B55" s="89" t="s">
        <v>14455</v>
      </c>
      <c r="C55" s="66" t="s">
        <v>14424</v>
      </c>
      <c r="D55" s="47" t="s">
        <v>14393</v>
      </c>
      <c r="E55" s="47" t="b">
        <v>1</v>
      </c>
      <c r="F55" s="47" t="b">
        <v>0</v>
      </c>
      <c r="G55" s="47"/>
      <c r="H55" s="47"/>
      <c r="I55" s="47"/>
    </row>
    <row r="56" spans="1:9" ht="12.75">
      <c r="A56" s="66" t="s">
        <v>14474</v>
      </c>
      <c r="B56" s="48">
        <v>33887</v>
      </c>
      <c r="C56" s="66" t="s">
        <v>14396</v>
      </c>
      <c r="D56" s="47" t="s">
        <v>14408</v>
      </c>
      <c r="E56" s="47" t="b">
        <v>0</v>
      </c>
      <c r="F56" s="47" t="b">
        <v>0</v>
      </c>
      <c r="G56" s="47"/>
      <c r="H56" s="47"/>
      <c r="I56" s="47"/>
    </row>
    <row r="57" spans="1:9" ht="12.75">
      <c r="A57" s="66" t="s">
        <v>6495</v>
      </c>
      <c r="B57" s="89" t="s">
        <v>14395</v>
      </c>
      <c r="C57" s="66" t="s">
        <v>14407</v>
      </c>
      <c r="D57" s="47" t="s">
        <v>14393</v>
      </c>
      <c r="E57" s="47" t="b">
        <v>1</v>
      </c>
      <c r="F57" s="47" t="b">
        <v>0</v>
      </c>
      <c r="G57" s="47"/>
      <c r="H57" s="47"/>
      <c r="I57" s="47"/>
    </row>
    <row r="58" spans="1:9" ht="12.75">
      <c r="A58" s="66" t="s">
        <v>14475</v>
      </c>
      <c r="B58" s="47">
        <v>1993</v>
      </c>
      <c r="C58" s="66" t="s">
        <v>14476</v>
      </c>
      <c r="D58" s="47" t="s">
        <v>14408</v>
      </c>
      <c r="E58" s="47" t="b">
        <v>0</v>
      </c>
      <c r="F58" s="47" t="b">
        <v>0</v>
      </c>
      <c r="G58" s="47"/>
      <c r="H58" s="47"/>
      <c r="I58" s="47"/>
    </row>
    <row r="59" spans="1:9" ht="12.75">
      <c r="A59" s="66" t="s">
        <v>14477</v>
      </c>
      <c r="B59" s="89" t="s">
        <v>14437</v>
      </c>
      <c r="C59" s="66" t="s">
        <v>6</v>
      </c>
      <c r="D59" s="47" t="s">
        <v>14393</v>
      </c>
      <c r="E59" s="47" t="b">
        <v>0</v>
      </c>
      <c r="F59" s="47" t="b">
        <v>0</v>
      </c>
      <c r="G59" s="47"/>
      <c r="H59" s="47"/>
      <c r="I59" s="47"/>
    </row>
    <row r="60" spans="1:9" ht="12.75">
      <c r="A60" s="66" t="s">
        <v>2500</v>
      </c>
      <c r="B60" s="89" t="s">
        <v>14432</v>
      </c>
      <c r="C60" s="66" t="s">
        <v>14433</v>
      </c>
      <c r="D60" s="47" t="s">
        <v>14393</v>
      </c>
      <c r="E60" s="47" t="b">
        <v>1</v>
      </c>
      <c r="F60" s="47" t="b">
        <v>0</v>
      </c>
      <c r="G60" s="47"/>
      <c r="H60" s="47"/>
      <c r="I60" s="47"/>
    </row>
    <row r="61" spans="1:9" ht="12.75">
      <c r="A61" s="66" t="s">
        <v>14478</v>
      </c>
      <c r="B61" s="89" t="s">
        <v>14430</v>
      </c>
      <c r="C61" s="66" t="s">
        <v>6</v>
      </c>
      <c r="D61" s="47" t="s">
        <v>14393</v>
      </c>
      <c r="E61" s="47" t="b">
        <v>0</v>
      </c>
      <c r="F61" s="47" t="b">
        <v>0</v>
      </c>
      <c r="G61" s="47"/>
      <c r="H61" s="47"/>
      <c r="I61" s="47"/>
    </row>
    <row r="62" spans="1:9" ht="12.75">
      <c r="A62" s="66" t="s">
        <v>14479</v>
      </c>
      <c r="B62" s="89" t="s">
        <v>14399</v>
      </c>
      <c r="C62" s="66" t="s">
        <v>6</v>
      </c>
      <c r="D62" s="47" t="s">
        <v>14390</v>
      </c>
      <c r="E62" s="47" t="b">
        <v>0</v>
      </c>
      <c r="F62" s="47" t="b">
        <v>0</v>
      </c>
      <c r="G62" s="47"/>
      <c r="H62" s="47"/>
      <c r="I62" s="47"/>
    </row>
    <row r="63" spans="1:9" ht="12.75">
      <c r="A63" s="66" t="s">
        <v>14480</v>
      </c>
      <c r="B63" s="47">
        <v>1990</v>
      </c>
      <c r="C63" s="66" t="s">
        <v>14481</v>
      </c>
      <c r="D63" s="47" t="s">
        <v>14393</v>
      </c>
      <c r="E63" s="47" t="b">
        <v>0</v>
      </c>
      <c r="F63" s="47" t="b">
        <v>0</v>
      </c>
      <c r="G63" s="47"/>
      <c r="H63" s="47"/>
      <c r="I63" s="47"/>
    </row>
    <row r="64" spans="1:9" ht="12.75">
      <c r="A64" s="66" t="s">
        <v>14482</v>
      </c>
      <c r="B64" s="47">
        <v>1992</v>
      </c>
      <c r="C64" s="66" t="s">
        <v>14481</v>
      </c>
      <c r="D64" s="47" t="s">
        <v>14390</v>
      </c>
      <c r="E64" s="47" t="b">
        <v>0</v>
      </c>
      <c r="F64" s="47" t="b">
        <v>0</v>
      </c>
      <c r="G64" s="47"/>
      <c r="H64" s="47"/>
      <c r="I64" s="47"/>
    </row>
    <row r="65" spans="1:9" ht="12.75">
      <c r="A65" s="66" t="s">
        <v>14483</v>
      </c>
      <c r="B65" s="89" t="s">
        <v>14484</v>
      </c>
      <c r="C65" s="66" t="s">
        <v>14396</v>
      </c>
      <c r="D65" s="47" t="s">
        <v>14393</v>
      </c>
      <c r="E65" s="47" t="b">
        <v>1</v>
      </c>
      <c r="F65" s="47" t="b">
        <v>0</v>
      </c>
      <c r="G65" s="47"/>
      <c r="H65" s="47"/>
      <c r="I65" s="47"/>
    </row>
    <row r="66" spans="1:9" ht="12.75">
      <c r="A66" s="66" t="s">
        <v>14485</v>
      </c>
      <c r="B66" s="47">
        <v>1993</v>
      </c>
      <c r="C66" s="66" t="s">
        <v>14407</v>
      </c>
      <c r="D66" s="47" t="s">
        <v>14408</v>
      </c>
      <c r="E66" s="47" t="b">
        <v>0</v>
      </c>
      <c r="F66" s="47" t="b">
        <v>0</v>
      </c>
      <c r="G66" s="47"/>
      <c r="H66" s="47"/>
      <c r="I66" s="47"/>
    </row>
    <row r="67" spans="1:9" ht="12.75">
      <c r="A67" s="66" t="s">
        <v>14486</v>
      </c>
      <c r="B67" s="49">
        <v>33451</v>
      </c>
      <c r="C67" s="66" t="s">
        <v>14392</v>
      </c>
      <c r="D67" s="47" t="s">
        <v>14390</v>
      </c>
      <c r="E67" s="47" t="b">
        <v>0</v>
      </c>
      <c r="F67" s="47" t="b">
        <v>0</v>
      </c>
      <c r="G67" s="47"/>
      <c r="H67" s="47"/>
      <c r="I67" s="47"/>
    </row>
    <row r="68" spans="1:9" ht="12.75">
      <c r="A68" s="66" t="s">
        <v>14487</v>
      </c>
      <c r="B68" s="89" t="s">
        <v>14488</v>
      </c>
      <c r="C68" s="66" t="s">
        <v>14392</v>
      </c>
      <c r="D68" s="47" t="s">
        <v>14393</v>
      </c>
      <c r="E68" s="47" t="b">
        <v>1</v>
      </c>
      <c r="F68" s="47" t="b">
        <v>0</v>
      </c>
      <c r="G68" s="47"/>
      <c r="H68" s="47"/>
      <c r="I68" s="47"/>
    </row>
    <row r="69" spans="1:9" ht="12.75">
      <c r="A69" s="66" t="s">
        <v>14489</v>
      </c>
      <c r="B69" s="48">
        <v>32749</v>
      </c>
      <c r="C69" s="66" t="s">
        <v>14392</v>
      </c>
      <c r="D69" s="47" t="s">
        <v>14393</v>
      </c>
      <c r="E69" s="47" t="b">
        <v>1</v>
      </c>
      <c r="F69" s="47" t="b">
        <v>0</v>
      </c>
      <c r="G69" s="47"/>
      <c r="H69" s="47"/>
      <c r="I69" s="47"/>
    </row>
    <row r="70" spans="1:9" ht="12.75">
      <c r="A70" s="66" t="s">
        <v>14490</v>
      </c>
      <c r="B70" s="47">
        <v>1990</v>
      </c>
      <c r="C70" s="66" t="s">
        <v>14491</v>
      </c>
      <c r="D70" s="47" t="s">
        <v>14393</v>
      </c>
      <c r="E70" s="47" t="b">
        <v>1</v>
      </c>
      <c r="F70" s="47" t="b">
        <v>0</v>
      </c>
      <c r="G70" s="47"/>
      <c r="H70" s="47"/>
      <c r="I70" s="47"/>
    </row>
    <row r="71" spans="1:9" ht="12.75">
      <c r="A71" s="66" t="s">
        <v>2857</v>
      </c>
      <c r="B71" s="47">
        <v>1990</v>
      </c>
      <c r="C71" s="66" t="s">
        <v>7708</v>
      </c>
      <c r="D71" s="47" t="s">
        <v>14393</v>
      </c>
      <c r="E71" s="47" t="b">
        <v>1</v>
      </c>
      <c r="F71" s="47" t="b">
        <v>0</v>
      </c>
      <c r="G71" s="47"/>
      <c r="H71" s="47"/>
      <c r="I71" s="47"/>
    </row>
    <row r="72" spans="1:9" ht="12.75">
      <c r="A72" s="66" t="s">
        <v>14492</v>
      </c>
      <c r="B72" s="89" t="s">
        <v>14470</v>
      </c>
      <c r="C72" s="66" t="s">
        <v>14471</v>
      </c>
      <c r="D72" s="47" t="s">
        <v>14390</v>
      </c>
      <c r="E72" s="47" t="b">
        <v>0</v>
      </c>
      <c r="F72" s="47" t="b">
        <v>0</v>
      </c>
      <c r="G72" s="47"/>
      <c r="H72" s="47"/>
      <c r="I72" s="47"/>
    </row>
    <row r="73" spans="1:9" ht="12.75">
      <c r="A73" s="66" t="s">
        <v>2987</v>
      </c>
      <c r="B73" s="47">
        <v>1993</v>
      </c>
      <c r="C73" s="66" t="s">
        <v>14493</v>
      </c>
      <c r="D73" s="47" t="s">
        <v>14393</v>
      </c>
      <c r="E73" s="47" t="b">
        <v>1</v>
      </c>
      <c r="F73" s="47" t="b">
        <v>0</v>
      </c>
      <c r="G73" s="47"/>
      <c r="H73" s="47"/>
      <c r="I73" s="47"/>
    </row>
    <row r="74" spans="1:9" ht="12.75">
      <c r="A74" s="66" t="s">
        <v>14494</v>
      </c>
      <c r="B74" s="48">
        <v>32749</v>
      </c>
      <c r="C74" s="66" t="s">
        <v>14491</v>
      </c>
      <c r="D74" s="47" t="s">
        <v>14393</v>
      </c>
      <c r="E74" s="47" t="b">
        <v>1</v>
      </c>
      <c r="F74" s="47" t="b">
        <v>0</v>
      </c>
      <c r="G74" s="47"/>
      <c r="H74" s="47"/>
      <c r="I74" s="47"/>
    </row>
    <row r="75" spans="1:9" ht="12.75">
      <c r="A75" s="66" t="s">
        <v>14495</v>
      </c>
      <c r="B75" s="49">
        <v>33147</v>
      </c>
      <c r="C75" s="66" t="s">
        <v>14491</v>
      </c>
      <c r="D75" s="47" t="s">
        <v>14393</v>
      </c>
      <c r="E75" s="47" t="b">
        <v>1</v>
      </c>
      <c r="F75" s="47" t="b">
        <v>0</v>
      </c>
      <c r="G75" s="47"/>
      <c r="H75" s="47"/>
      <c r="I75" s="47"/>
    </row>
    <row r="76" spans="1:9" ht="12.75">
      <c r="A76" s="66" t="s">
        <v>14496</v>
      </c>
      <c r="B76" s="89" t="s">
        <v>14432</v>
      </c>
      <c r="C76" s="66" t="s">
        <v>14497</v>
      </c>
      <c r="D76" s="47" t="s">
        <v>14408</v>
      </c>
      <c r="E76" s="47" t="b">
        <v>0</v>
      </c>
      <c r="F76" s="47" t="b">
        <v>0</v>
      </c>
      <c r="G76" s="47"/>
      <c r="H76" s="47"/>
      <c r="I76" s="47"/>
    </row>
    <row r="77" spans="1:9" ht="12.75">
      <c r="A77" s="66" t="s">
        <v>14498</v>
      </c>
      <c r="B77" s="89" t="s">
        <v>14499</v>
      </c>
      <c r="C77" s="66" t="s">
        <v>14491</v>
      </c>
      <c r="D77" s="47" t="s">
        <v>14390</v>
      </c>
      <c r="E77" s="47" t="b">
        <v>0</v>
      </c>
      <c r="F77" s="47" t="b">
        <v>0</v>
      </c>
      <c r="G77" s="47"/>
      <c r="H77" s="47"/>
      <c r="I77" s="47"/>
    </row>
    <row r="78" spans="1:9" ht="12.75">
      <c r="A78" s="66" t="s">
        <v>14500</v>
      </c>
      <c r="B78" s="47">
        <v>1993</v>
      </c>
      <c r="C78" s="66" t="s">
        <v>14396</v>
      </c>
      <c r="D78" s="47" t="s">
        <v>14408</v>
      </c>
      <c r="E78" s="47" t="b">
        <v>0</v>
      </c>
      <c r="F78" s="47" t="b">
        <v>0</v>
      </c>
      <c r="G78" s="47"/>
      <c r="H78" s="47"/>
      <c r="I78" s="47"/>
    </row>
    <row r="79" spans="1:9" ht="12.75">
      <c r="A79" s="66" t="s">
        <v>14501</v>
      </c>
      <c r="B79" s="47">
        <v>1993</v>
      </c>
      <c r="C79" s="66" t="s">
        <v>14502</v>
      </c>
      <c r="D79" s="47" t="s">
        <v>14393</v>
      </c>
      <c r="E79" s="47" t="b">
        <v>1</v>
      </c>
      <c r="F79" s="47" t="b">
        <v>0</v>
      </c>
      <c r="G79" s="47"/>
      <c r="H79" s="47"/>
      <c r="I79" s="47"/>
    </row>
    <row r="80" spans="1:9" ht="12.75">
      <c r="A80" s="66" t="s">
        <v>14503</v>
      </c>
      <c r="B80" s="49">
        <v>33208</v>
      </c>
      <c r="C80" s="66" t="s">
        <v>14491</v>
      </c>
      <c r="D80" s="47" t="s">
        <v>14390</v>
      </c>
      <c r="E80" s="47" t="b">
        <v>0</v>
      </c>
      <c r="F80" s="47" t="b">
        <v>0</v>
      </c>
      <c r="G80" s="47"/>
      <c r="H80" s="47"/>
      <c r="I80" s="47"/>
    </row>
    <row r="81" spans="1:9" ht="12.75">
      <c r="A81" s="66" t="s">
        <v>9102</v>
      </c>
      <c r="B81" s="47">
        <v>1993</v>
      </c>
      <c r="C81" s="66" t="s">
        <v>14396</v>
      </c>
      <c r="D81" s="47" t="s">
        <v>14408</v>
      </c>
      <c r="E81" s="47" t="b">
        <v>0</v>
      </c>
      <c r="F81" s="47" t="b">
        <v>0</v>
      </c>
      <c r="G81" s="47"/>
      <c r="H81" s="47"/>
      <c r="I81" s="47"/>
    </row>
    <row r="82" spans="1:9" ht="12.75">
      <c r="A82" s="66" t="s">
        <v>14504</v>
      </c>
      <c r="B82" s="49">
        <v>32905</v>
      </c>
      <c r="C82" s="66" t="s">
        <v>14392</v>
      </c>
      <c r="D82" s="47" t="s">
        <v>14393</v>
      </c>
      <c r="E82" s="47" t="b">
        <v>1</v>
      </c>
      <c r="F82" s="47" t="b">
        <v>0</v>
      </c>
      <c r="G82" s="47"/>
      <c r="H82" s="47"/>
      <c r="I82" s="47"/>
    </row>
    <row r="83" spans="1:9" ht="12.75">
      <c r="A83" s="66" t="s">
        <v>14505</v>
      </c>
      <c r="B83" s="89" t="s">
        <v>14455</v>
      </c>
      <c r="C83" s="66" t="s">
        <v>14392</v>
      </c>
      <c r="D83" s="47" t="s">
        <v>14390</v>
      </c>
      <c r="E83" s="47" t="b">
        <v>0</v>
      </c>
      <c r="F83" s="47" t="b">
        <v>0</v>
      </c>
      <c r="G83" s="47"/>
      <c r="H83" s="47"/>
      <c r="I83" s="47"/>
    </row>
    <row r="84" spans="1:9" ht="12.75">
      <c r="A84" s="66" t="s">
        <v>14506</v>
      </c>
      <c r="B84" s="89" t="s">
        <v>14455</v>
      </c>
      <c r="C84" s="66" t="s">
        <v>14453</v>
      </c>
      <c r="D84" s="47" t="s">
        <v>14393</v>
      </c>
      <c r="E84" s="47" t="b">
        <v>1</v>
      </c>
      <c r="F84" s="47" t="b">
        <v>0</v>
      </c>
      <c r="G84" s="47"/>
      <c r="H84" s="47"/>
      <c r="I84" s="47"/>
    </row>
    <row r="85" spans="1:9" ht="12.75">
      <c r="A85" s="66" t="s">
        <v>14507</v>
      </c>
      <c r="B85" s="89" t="s">
        <v>14508</v>
      </c>
      <c r="C85" s="66" t="s">
        <v>14392</v>
      </c>
      <c r="D85" s="47" t="s">
        <v>14393</v>
      </c>
      <c r="E85" s="47" t="b">
        <v>1</v>
      </c>
      <c r="F85" s="47" t="b">
        <v>0</v>
      </c>
      <c r="G85" s="47"/>
      <c r="H85" s="47"/>
      <c r="I85" s="47"/>
    </row>
    <row r="86" spans="1:9" ht="12.75">
      <c r="A86" s="66" t="s">
        <v>14509</v>
      </c>
      <c r="B86" s="89" t="s">
        <v>14484</v>
      </c>
      <c r="C86" s="66" t="s">
        <v>14396</v>
      </c>
      <c r="D86" s="47" t="s">
        <v>14393</v>
      </c>
      <c r="E86" s="47" t="b">
        <v>1</v>
      </c>
      <c r="F86" s="47" t="b">
        <v>0</v>
      </c>
      <c r="G86" s="47"/>
      <c r="H86" s="47"/>
      <c r="I86" s="47"/>
    </row>
    <row r="87" spans="1:9" ht="12.75">
      <c r="A87" s="66" t="s">
        <v>14510</v>
      </c>
      <c r="B87" s="89" t="s">
        <v>14459</v>
      </c>
      <c r="C87" s="66" t="s">
        <v>14396</v>
      </c>
      <c r="D87" s="47" t="s">
        <v>14393</v>
      </c>
      <c r="E87" s="47" t="b">
        <v>1</v>
      </c>
      <c r="F87" s="47" t="b">
        <v>0</v>
      </c>
      <c r="G87" s="47"/>
      <c r="H87" s="47"/>
      <c r="I87" s="47"/>
    </row>
    <row r="88" spans="1:9" ht="12.75">
      <c r="A88" s="66" t="s">
        <v>14511</v>
      </c>
      <c r="B88" s="89" t="s">
        <v>14402</v>
      </c>
      <c r="C88" s="66" t="s">
        <v>6</v>
      </c>
      <c r="D88" s="47" t="s">
        <v>14393</v>
      </c>
      <c r="E88" s="47" t="b">
        <v>0</v>
      </c>
      <c r="F88" s="47" t="b">
        <v>0</v>
      </c>
      <c r="G88" s="47"/>
      <c r="H88" s="47"/>
      <c r="I88" s="47"/>
    </row>
    <row r="89" spans="1:9" ht="12.75">
      <c r="A89" s="66" t="s">
        <v>14512</v>
      </c>
      <c r="B89" s="49">
        <v>33147</v>
      </c>
      <c r="C89" s="66" t="s">
        <v>14513</v>
      </c>
      <c r="D89" s="47" t="s">
        <v>14393</v>
      </c>
      <c r="E89" s="47" t="b">
        <v>1</v>
      </c>
      <c r="F89" s="47" t="b">
        <v>0</v>
      </c>
      <c r="G89" s="47"/>
      <c r="H89" s="47"/>
      <c r="I89" s="47"/>
    </row>
    <row r="90" spans="1:9" ht="12.75">
      <c r="A90" s="66" t="s">
        <v>3822</v>
      </c>
      <c r="B90" s="89" t="s">
        <v>14514</v>
      </c>
      <c r="C90" s="66" t="s">
        <v>14424</v>
      </c>
      <c r="D90" s="47" t="s">
        <v>14393</v>
      </c>
      <c r="E90" s="47" t="b">
        <v>1</v>
      </c>
      <c r="F90" s="47" t="b">
        <v>0</v>
      </c>
      <c r="G90" s="47"/>
      <c r="H90" s="47"/>
      <c r="I90" s="47"/>
    </row>
    <row r="91" spans="1:9" ht="12.75">
      <c r="A91" s="66" t="s">
        <v>3868</v>
      </c>
      <c r="B91" s="89" t="s">
        <v>14468</v>
      </c>
      <c r="C91" s="66" t="s">
        <v>14424</v>
      </c>
      <c r="D91" s="47" t="s">
        <v>14393</v>
      </c>
      <c r="E91" s="47" t="b">
        <v>1</v>
      </c>
      <c r="F91" s="47" t="b">
        <v>0</v>
      </c>
      <c r="G91" s="47"/>
      <c r="H91" s="47"/>
      <c r="I91" s="47"/>
    </row>
    <row r="92" spans="1:9" ht="12.75">
      <c r="A92" s="66" t="s">
        <v>14515</v>
      </c>
      <c r="B92" s="89" t="s">
        <v>14430</v>
      </c>
      <c r="C92" s="66" t="s">
        <v>14427</v>
      </c>
      <c r="D92" s="47" t="s">
        <v>14393</v>
      </c>
      <c r="E92" s="47" t="b">
        <v>1</v>
      </c>
      <c r="F92" s="47" t="b">
        <v>0</v>
      </c>
      <c r="G92" s="47"/>
      <c r="H92" s="47"/>
      <c r="I92" s="47"/>
    </row>
    <row r="93" spans="1:9" ht="12.75">
      <c r="A93" s="66" t="s">
        <v>14516</v>
      </c>
      <c r="B93" s="89" t="s">
        <v>14455</v>
      </c>
      <c r="C93" s="66" t="s">
        <v>14392</v>
      </c>
      <c r="D93" s="47" t="s">
        <v>14393</v>
      </c>
      <c r="E93" s="47" t="b">
        <v>1</v>
      </c>
      <c r="F93" s="47" t="b">
        <v>0</v>
      </c>
      <c r="G93" s="47"/>
      <c r="H93" s="47"/>
      <c r="I93" s="47"/>
    </row>
    <row r="94" spans="1:9" ht="12.75">
      <c r="A94" s="66" t="s">
        <v>8123</v>
      </c>
      <c r="B94" s="89" t="s">
        <v>14395</v>
      </c>
      <c r="C94" s="66" t="s">
        <v>14517</v>
      </c>
      <c r="D94" s="47" t="s">
        <v>14408</v>
      </c>
      <c r="E94" s="47" t="b">
        <v>0</v>
      </c>
      <c r="F94" s="47" t="b">
        <v>0</v>
      </c>
      <c r="G94" s="47"/>
      <c r="H94" s="47"/>
      <c r="I94" s="47"/>
    </row>
    <row r="95" spans="1:9" ht="12.75">
      <c r="A95" s="66" t="s">
        <v>14518</v>
      </c>
      <c r="B95" s="89" t="s">
        <v>14519</v>
      </c>
      <c r="C95" s="66" t="s">
        <v>14397</v>
      </c>
      <c r="D95" s="47" t="s">
        <v>14393</v>
      </c>
      <c r="E95" s="47" t="b">
        <v>1</v>
      </c>
      <c r="F95" s="47" t="b">
        <v>0</v>
      </c>
      <c r="G95" s="47"/>
      <c r="H95" s="47"/>
      <c r="I95" s="47"/>
    </row>
    <row r="96" spans="1:9" ht="12.75">
      <c r="A96" s="66" t="s">
        <v>4310</v>
      </c>
      <c r="B96" s="49">
        <v>32813</v>
      </c>
      <c r="C96" s="66" t="s">
        <v>6</v>
      </c>
      <c r="D96" s="47" t="s">
        <v>14393</v>
      </c>
      <c r="E96" s="47" t="b">
        <v>1</v>
      </c>
      <c r="F96" s="47" t="b">
        <v>0</v>
      </c>
      <c r="G96" s="47"/>
      <c r="H96" s="47"/>
      <c r="I96" s="47"/>
    </row>
    <row r="97" spans="1:9" ht="12.75">
      <c r="A97" s="66" t="s">
        <v>4349</v>
      </c>
      <c r="B97" s="89" t="s">
        <v>14389</v>
      </c>
      <c r="C97" s="66" t="s">
        <v>14392</v>
      </c>
      <c r="D97" s="47" t="s">
        <v>14393</v>
      </c>
      <c r="E97" s="47" t="b">
        <v>1</v>
      </c>
      <c r="F97" s="47" t="b">
        <v>0</v>
      </c>
      <c r="G97" s="47"/>
      <c r="H97" s="47"/>
      <c r="I97" s="47"/>
    </row>
    <row r="98" spans="1:9" ht="12.75">
      <c r="A98" s="66" t="s">
        <v>14520</v>
      </c>
      <c r="B98" s="49">
        <v>34001</v>
      </c>
      <c r="C98" s="66" t="s">
        <v>14396</v>
      </c>
      <c r="D98" s="47" t="s">
        <v>14408</v>
      </c>
      <c r="E98" s="47" t="b">
        <v>0</v>
      </c>
      <c r="F98" s="47" t="b">
        <v>0</v>
      </c>
      <c r="G98" s="47"/>
      <c r="H98" s="47"/>
      <c r="I98" s="47"/>
    </row>
    <row r="99" spans="1:9" ht="12.75">
      <c r="A99" s="66" t="s">
        <v>14521</v>
      </c>
      <c r="B99" s="89" t="s">
        <v>14522</v>
      </c>
      <c r="C99" s="66" t="s">
        <v>14523</v>
      </c>
      <c r="D99" s="47" t="s">
        <v>14393</v>
      </c>
      <c r="E99" s="47" t="b">
        <v>1</v>
      </c>
      <c r="F99" s="47" t="b">
        <v>0</v>
      </c>
      <c r="G99" s="47"/>
      <c r="H99" s="47"/>
      <c r="I99" s="47"/>
    </row>
    <row r="100" spans="1:9" ht="12.75">
      <c r="A100" s="66" t="s">
        <v>7026</v>
      </c>
      <c r="B100" s="47">
        <v>1992</v>
      </c>
      <c r="C100" s="66" t="s">
        <v>14497</v>
      </c>
      <c r="D100" s="47" t="s">
        <v>14408</v>
      </c>
      <c r="E100" s="47" t="b">
        <v>0</v>
      </c>
      <c r="F100" s="47" t="b">
        <v>0</v>
      </c>
      <c r="G100" s="47"/>
      <c r="H100" s="47"/>
      <c r="I100" s="47"/>
    </row>
    <row r="101" spans="1:9" ht="12.75">
      <c r="A101" s="66" t="s">
        <v>14524</v>
      </c>
      <c r="B101" s="89" t="s">
        <v>14395</v>
      </c>
      <c r="C101" s="66" t="s">
        <v>14497</v>
      </c>
      <c r="D101" s="47" t="s">
        <v>14408</v>
      </c>
      <c r="E101" s="47" t="b">
        <v>0</v>
      </c>
      <c r="F101" s="47" t="b">
        <v>0</v>
      </c>
      <c r="G101" s="47"/>
      <c r="H101" s="47"/>
      <c r="I101" s="47"/>
    </row>
    <row r="102" spans="1:9" ht="12.75">
      <c r="A102" s="66" t="s">
        <v>14525</v>
      </c>
      <c r="B102" s="89" t="s">
        <v>14526</v>
      </c>
      <c r="C102" s="66" t="s">
        <v>14491</v>
      </c>
      <c r="D102" s="47" t="s">
        <v>14390</v>
      </c>
      <c r="E102" s="47" t="b">
        <v>0</v>
      </c>
      <c r="F102" s="47" t="b">
        <v>0</v>
      </c>
      <c r="G102" s="47"/>
      <c r="H102" s="47"/>
      <c r="I102" s="47"/>
    </row>
    <row r="103" spans="1:9" ht="12.75">
      <c r="A103" s="66" t="s">
        <v>14113</v>
      </c>
      <c r="B103" s="47">
        <v>1992</v>
      </c>
      <c r="C103" s="66" t="s">
        <v>14497</v>
      </c>
      <c r="D103" s="47" t="s">
        <v>14408</v>
      </c>
      <c r="E103" s="47" t="b">
        <v>0</v>
      </c>
      <c r="F103" s="47" t="b">
        <v>0</v>
      </c>
      <c r="G103" s="47"/>
      <c r="H103" s="47"/>
      <c r="I103" s="47"/>
    </row>
    <row r="104" spans="1:9" ht="12.75">
      <c r="A104" s="66" t="s">
        <v>14527</v>
      </c>
      <c r="B104" s="89" t="s">
        <v>14522</v>
      </c>
      <c r="C104" s="66" t="s">
        <v>14528</v>
      </c>
      <c r="D104" s="47" t="s">
        <v>14393</v>
      </c>
      <c r="E104" s="47" t="b">
        <v>1</v>
      </c>
      <c r="F104" s="47" t="b">
        <v>0</v>
      </c>
      <c r="G104" s="47"/>
      <c r="H104" s="47"/>
      <c r="I104" s="47"/>
    </row>
    <row r="105" spans="1:9" ht="12.75">
      <c r="A105" s="66" t="s">
        <v>14529</v>
      </c>
      <c r="B105" s="89" t="s">
        <v>14455</v>
      </c>
      <c r="C105" s="66" t="s">
        <v>14530</v>
      </c>
      <c r="D105" s="47" t="s">
        <v>14393</v>
      </c>
      <c r="E105" s="47" t="b">
        <v>1</v>
      </c>
      <c r="F105" s="47" t="b">
        <v>0</v>
      </c>
      <c r="G105" s="47"/>
      <c r="H105" s="47"/>
      <c r="I105" s="47"/>
    </row>
    <row r="106" spans="1:9" ht="12.75">
      <c r="A106" s="66" t="s">
        <v>14531</v>
      </c>
      <c r="B106" s="89" t="s">
        <v>14430</v>
      </c>
      <c r="C106" s="66" t="s">
        <v>14413</v>
      </c>
      <c r="D106" s="47" t="s">
        <v>14393</v>
      </c>
      <c r="E106" s="47" t="b">
        <v>1</v>
      </c>
      <c r="F106" s="47" t="b">
        <v>0</v>
      </c>
      <c r="G106" s="47"/>
      <c r="H106" s="47"/>
      <c r="I106" s="47"/>
    </row>
    <row r="107" spans="1:9" ht="12.75">
      <c r="A107" s="66" t="s">
        <v>14532</v>
      </c>
      <c r="B107" s="47">
        <v>1993</v>
      </c>
      <c r="C107" s="66" t="s">
        <v>14396</v>
      </c>
      <c r="D107" s="47" t="s">
        <v>14408</v>
      </c>
      <c r="E107" s="47" t="b">
        <v>0</v>
      </c>
      <c r="F107" s="47" t="b">
        <v>0</v>
      </c>
      <c r="G107" s="47"/>
      <c r="H107" s="47"/>
      <c r="I107" s="47"/>
    </row>
    <row r="108" spans="1:9" ht="12.75">
      <c r="A108" s="66" t="s">
        <v>14533</v>
      </c>
      <c r="B108" s="49">
        <v>33239</v>
      </c>
      <c r="C108" s="66" t="s">
        <v>569</v>
      </c>
      <c r="D108" s="47" t="s">
        <v>14393</v>
      </c>
      <c r="E108" s="47" t="b">
        <v>1</v>
      </c>
      <c r="F108" s="47" t="b">
        <v>0</v>
      </c>
      <c r="G108" s="47"/>
      <c r="H108" s="47"/>
      <c r="I108" s="47"/>
    </row>
    <row r="109" spans="1:9" ht="12.75">
      <c r="A109" s="66" t="s">
        <v>14534</v>
      </c>
      <c r="B109" s="89" t="s">
        <v>14459</v>
      </c>
      <c r="C109" s="66" t="s">
        <v>14396</v>
      </c>
      <c r="D109" s="47" t="s">
        <v>14393</v>
      </c>
      <c r="E109" s="47" t="b">
        <v>1</v>
      </c>
      <c r="F109" s="47" t="b">
        <v>0</v>
      </c>
      <c r="G109" s="47"/>
      <c r="H109" s="47"/>
      <c r="I109" s="47"/>
    </row>
    <row r="110" spans="1:9" ht="12.75">
      <c r="A110" s="66" t="s">
        <v>14535</v>
      </c>
      <c r="B110" s="89" t="s">
        <v>14522</v>
      </c>
      <c r="C110" s="66" t="s">
        <v>14536</v>
      </c>
      <c r="D110" s="47" t="s">
        <v>14393</v>
      </c>
      <c r="E110" s="47" t="b">
        <v>1</v>
      </c>
      <c r="F110" s="47" t="b">
        <v>0</v>
      </c>
      <c r="G110" s="47"/>
      <c r="H110" s="47"/>
      <c r="I110" s="47"/>
    </row>
    <row r="111" spans="1:9" ht="12.75">
      <c r="A111" s="66" t="s">
        <v>14537</v>
      </c>
      <c r="B111" s="47">
        <v>1990</v>
      </c>
      <c r="C111" s="66" t="s">
        <v>569</v>
      </c>
      <c r="D111" s="47" t="s">
        <v>14393</v>
      </c>
      <c r="E111" s="47" t="b">
        <v>0</v>
      </c>
      <c r="F111" s="47" t="b">
        <v>0</v>
      </c>
      <c r="G111" s="47"/>
      <c r="H111" s="47"/>
      <c r="I111" s="47"/>
    </row>
    <row r="112" spans="1:9" ht="12.75">
      <c r="A112" s="66" t="s">
        <v>4951</v>
      </c>
      <c r="B112" s="89" t="s">
        <v>14514</v>
      </c>
      <c r="C112" s="66" t="s">
        <v>14465</v>
      </c>
      <c r="D112" s="47" t="s">
        <v>14393</v>
      </c>
      <c r="E112" s="47" t="b">
        <v>1</v>
      </c>
      <c r="F112" s="47" t="b">
        <v>0</v>
      </c>
      <c r="G112" s="47"/>
      <c r="H112" s="47"/>
      <c r="I112" s="47"/>
    </row>
    <row r="113" spans="1:9" ht="12.75">
      <c r="A113" s="66" t="s">
        <v>14538</v>
      </c>
      <c r="B113" s="89" t="s">
        <v>14484</v>
      </c>
      <c r="C113" s="66" t="s">
        <v>14472</v>
      </c>
      <c r="D113" s="47" t="s">
        <v>14390</v>
      </c>
      <c r="E113" s="47" t="b">
        <v>0</v>
      </c>
      <c r="F113" s="47" t="b">
        <v>0</v>
      </c>
      <c r="G113" s="47"/>
      <c r="H113" s="47"/>
      <c r="I113" s="47"/>
    </row>
    <row r="114" spans="1:9" ht="12.75">
      <c r="A114" s="66" t="s">
        <v>5033</v>
      </c>
      <c r="B114" s="89" t="s">
        <v>14539</v>
      </c>
      <c r="C114" s="66" t="s">
        <v>14424</v>
      </c>
      <c r="D114" s="47" t="s">
        <v>14393</v>
      </c>
      <c r="E114" s="47" t="b">
        <v>1</v>
      </c>
      <c r="F114" s="47" t="b">
        <v>0</v>
      </c>
      <c r="G114" s="47"/>
      <c r="H114" s="47"/>
      <c r="I114" s="47"/>
    </row>
    <row r="115" spans="1:9" ht="12.75">
      <c r="A115" s="66" t="s">
        <v>14540</v>
      </c>
      <c r="B115" s="47">
        <v>1993</v>
      </c>
      <c r="C115" s="66" t="s">
        <v>14396</v>
      </c>
      <c r="D115" s="47" t="s">
        <v>14408</v>
      </c>
      <c r="E115" s="47" t="b">
        <v>0</v>
      </c>
      <c r="F115" s="47" t="b">
        <v>0</v>
      </c>
      <c r="G115" s="47"/>
      <c r="H115" s="47"/>
      <c r="I115" s="47"/>
    </row>
    <row r="116" spans="1:9" ht="12.75">
      <c r="A116" s="66" t="s">
        <v>14541</v>
      </c>
      <c r="B116" s="89" t="s">
        <v>14542</v>
      </c>
      <c r="C116" s="66" t="s">
        <v>14392</v>
      </c>
      <c r="D116" s="47" t="s">
        <v>14393</v>
      </c>
      <c r="E116" s="47" t="b">
        <v>1</v>
      </c>
      <c r="F116" s="47" t="b">
        <v>0</v>
      </c>
      <c r="G116" s="47"/>
      <c r="H116" s="47"/>
      <c r="I116" s="47"/>
    </row>
    <row r="117" spans="1:9" ht="12.75">
      <c r="A117" s="66" t="s">
        <v>5320</v>
      </c>
      <c r="B117" s="47">
        <v>1990</v>
      </c>
      <c r="C117" s="66" t="s">
        <v>14543</v>
      </c>
      <c r="D117" s="47" t="s">
        <v>14393</v>
      </c>
      <c r="E117" s="47" t="b">
        <v>1</v>
      </c>
      <c r="F117" s="47" t="b">
        <v>0</v>
      </c>
      <c r="G117" s="47"/>
      <c r="H117" s="47"/>
      <c r="I117" s="47"/>
    </row>
    <row r="118" spans="1:9" ht="12.75">
      <c r="A118" s="66" t="s">
        <v>14544</v>
      </c>
      <c r="B118" s="47">
        <v>1993</v>
      </c>
      <c r="C118" s="66" t="s">
        <v>14545</v>
      </c>
      <c r="D118" s="47" t="s">
        <v>14408</v>
      </c>
      <c r="E118" s="47" t="b">
        <v>0</v>
      </c>
      <c r="F118" s="47" t="b">
        <v>0</v>
      </c>
      <c r="G118" s="47"/>
      <c r="H118" s="47"/>
      <c r="I118" s="47"/>
    </row>
    <row r="119" spans="1:9" ht="12.75">
      <c r="A119" s="66" t="s">
        <v>14546</v>
      </c>
      <c r="B119" s="89" t="s">
        <v>14488</v>
      </c>
      <c r="C119" s="66" t="s">
        <v>14547</v>
      </c>
      <c r="D119" s="47" t="s">
        <v>14393</v>
      </c>
      <c r="E119" s="47" t="b">
        <v>0</v>
      </c>
      <c r="F119" s="47" t="b">
        <v>0</v>
      </c>
      <c r="G119" s="47"/>
      <c r="H119" s="47"/>
      <c r="I119" s="47"/>
    </row>
    <row r="120" spans="1:9" ht="12.75">
      <c r="A120" s="66" t="s">
        <v>8357</v>
      </c>
      <c r="B120" s="89" t="s">
        <v>14548</v>
      </c>
      <c r="C120" s="66" t="s">
        <v>6</v>
      </c>
      <c r="D120" s="47" t="s">
        <v>14393</v>
      </c>
      <c r="E120" s="47" t="b">
        <v>1</v>
      </c>
      <c r="F120" s="47" t="b">
        <v>0</v>
      </c>
      <c r="G120" s="47"/>
      <c r="H120" s="47"/>
      <c r="I120" s="47"/>
    </row>
    <row r="121" spans="1:9" ht="12.75">
      <c r="A121" s="66" t="s">
        <v>14549</v>
      </c>
      <c r="B121" s="89" t="s">
        <v>14405</v>
      </c>
      <c r="C121" s="66" t="s">
        <v>14491</v>
      </c>
      <c r="D121" s="47" t="s">
        <v>14393</v>
      </c>
      <c r="E121" s="47" t="b">
        <v>1</v>
      </c>
      <c r="F121" s="47" t="b">
        <v>0</v>
      </c>
      <c r="G121" s="47"/>
      <c r="H121" s="47"/>
      <c r="I121" s="47"/>
    </row>
    <row r="122" spans="1:9" ht="12.75">
      <c r="A122" s="66" t="s">
        <v>14550</v>
      </c>
      <c r="B122" s="89" t="s">
        <v>14522</v>
      </c>
      <c r="C122" s="66" t="s">
        <v>14551</v>
      </c>
      <c r="D122" s="47" t="s">
        <v>14393</v>
      </c>
      <c r="E122" s="47" t="b">
        <v>1</v>
      </c>
      <c r="F122" s="47" t="b">
        <v>0</v>
      </c>
      <c r="G122" s="47"/>
      <c r="H122" s="47"/>
      <c r="I122" s="47"/>
    </row>
    <row r="123" spans="1:9" ht="12.75">
      <c r="A123" s="66" t="s">
        <v>14552</v>
      </c>
      <c r="B123" s="47">
        <v>1990</v>
      </c>
      <c r="C123" s="66" t="s">
        <v>14392</v>
      </c>
      <c r="D123" s="47" t="s">
        <v>14393</v>
      </c>
      <c r="E123" s="47" t="b">
        <v>1</v>
      </c>
      <c r="F123" s="47" t="b">
        <v>0</v>
      </c>
      <c r="G123" s="47"/>
      <c r="H123" s="47"/>
      <c r="I123" s="47"/>
    </row>
    <row r="124" spans="1:9" ht="12.75">
      <c r="A124" s="66" t="s">
        <v>14553</v>
      </c>
      <c r="B124" s="47">
        <v>1990</v>
      </c>
      <c r="C124" s="66" t="s">
        <v>569</v>
      </c>
      <c r="D124" s="47" t="s">
        <v>14393</v>
      </c>
      <c r="E124" s="47" t="b">
        <v>1</v>
      </c>
      <c r="F124" s="47" t="b">
        <v>0</v>
      </c>
      <c r="G124" s="47"/>
      <c r="H124" s="47"/>
      <c r="I124" s="47"/>
    </row>
    <row r="125" spans="1:9" ht="12.75">
      <c r="A125" s="66" t="s">
        <v>10564</v>
      </c>
      <c r="B125" s="89" t="s">
        <v>14389</v>
      </c>
      <c r="C125" s="66" t="s">
        <v>8816</v>
      </c>
      <c r="D125" s="47" t="s">
        <v>14393</v>
      </c>
      <c r="E125" s="47" t="b">
        <v>1</v>
      </c>
      <c r="F125" s="47" t="b">
        <v>0</v>
      </c>
      <c r="G125" s="47"/>
      <c r="H125" s="47"/>
      <c r="I125" s="47"/>
    </row>
    <row r="126" spans="1:9" ht="12.75">
      <c r="A126" s="66" t="s">
        <v>14554</v>
      </c>
      <c r="B126" s="49">
        <v>33390</v>
      </c>
      <c r="C126" s="66" t="s">
        <v>14491</v>
      </c>
      <c r="D126" s="47" t="s">
        <v>14393</v>
      </c>
      <c r="E126" s="47" t="b">
        <v>0</v>
      </c>
      <c r="F126" s="47" t="b">
        <v>0</v>
      </c>
      <c r="G126" s="47"/>
      <c r="H126" s="47"/>
      <c r="I126" s="47"/>
    </row>
    <row r="127" spans="1:9" ht="12.75">
      <c r="A127" s="66" t="s">
        <v>14555</v>
      </c>
      <c r="B127" s="89" t="s">
        <v>14556</v>
      </c>
      <c r="C127" s="66" t="s">
        <v>14491</v>
      </c>
      <c r="D127" s="47" t="s">
        <v>14393</v>
      </c>
      <c r="E127" s="47" t="b">
        <v>0</v>
      </c>
      <c r="F127" s="47" t="b">
        <v>0</v>
      </c>
      <c r="G127" s="47"/>
      <c r="H127" s="47"/>
      <c r="I127" s="47"/>
    </row>
    <row r="128" spans="1:9" ht="12.75">
      <c r="A128" s="66" t="s">
        <v>14557</v>
      </c>
      <c r="B128" s="49">
        <v>33482</v>
      </c>
      <c r="C128" s="66" t="s">
        <v>14491</v>
      </c>
      <c r="D128" s="47" t="s">
        <v>14393</v>
      </c>
      <c r="E128" s="47" t="b">
        <v>0</v>
      </c>
      <c r="F128" s="47" t="b">
        <v>0</v>
      </c>
      <c r="G128" s="47"/>
      <c r="H128" s="47"/>
      <c r="I128" s="47"/>
    </row>
    <row r="129" spans="1:9" ht="12.75">
      <c r="A129" s="66" t="s">
        <v>14558</v>
      </c>
      <c r="B129" s="48">
        <v>33016</v>
      </c>
      <c r="C129" s="66" t="s">
        <v>14471</v>
      </c>
      <c r="D129" s="47" t="s">
        <v>14390</v>
      </c>
      <c r="E129" s="47" t="b">
        <v>0</v>
      </c>
      <c r="F129" s="47" t="b">
        <v>0</v>
      </c>
      <c r="G129" s="47"/>
      <c r="H129" s="47"/>
      <c r="I129" s="47"/>
    </row>
    <row r="130" spans="1:9" ht="12.75">
      <c r="A130" s="66" t="s">
        <v>13973</v>
      </c>
      <c r="B130" s="89" t="s">
        <v>14559</v>
      </c>
      <c r="C130" s="66" t="s">
        <v>14471</v>
      </c>
      <c r="D130" s="47" t="s">
        <v>14390</v>
      </c>
      <c r="E130" s="47" t="b">
        <v>0</v>
      </c>
      <c r="F130" s="47" t="b">
        <v>0</v>
      </c>
      <c r="G130" s="47"/>
      <c r="H130" s="47"/>
      <c r="I130" s="47"/>
    </row>
    <row r="131" spans="1:9" ht="12.75">
      <c r="A131" s="66" t="s">
        <v>14560</v>
      </c>
      <c r="B131" s="47">
        <v>1993</v>
      </c>
      <c r="C131" s="66" t="s">
        <v>14561</v>
      </c>
      <c r="D131" s="47" t="s">
        <v>14390</v>
      </c>
      <c r="E131" s="47" t="b">
        <v>0</v>
      </c>
      <c r="F131" s="47" t="b">
        <v>0</v>
      </c>
      <c r="G131" s="47"/>
      <c r="H131" s="47"/>
      <c r="I131" s="47"/>
    </row>
    <row r="132" spans="1:9" ht="12.75">
      <c r="A132" s="66" t="s">
        <v>14562</v>
      </c>
      <c r="B132" s="49">
        <v>33208</v>
      </c>
      <c r="C132" s="66" t="s">
        <v>14491</v>
      </c>
      <c r="D132" s="47" t="s">
        <v>14393</v>
      </c>
      <c r="E132" s="47" t="b">
        <v>1</v>
      </c>
      <c r="F132" s="47" t="b">
        <v>0</v>
      </c>
      <c r="G132" s="47"/>
      <c r="H132" s="47"/>
      <c r="I132" s="47"/>
    </row>
    <row r="133" spans="1:9" ht="12.75">
      <c r="A133" s="66" t="s">
        <v>14563</v>
      </c>
      <c r="B133" s="48">
        <v>32749</v>
      </c>
      <c r="C133" s="66" t="s">
        <v>14392</v>
      </c>
      <c r="D133" s="47" t="s">
        <v>14393</v>
      </c>
      <c r="E133" s="47" t="b">
        <v>1</v>
      </c>
      <c r="F133" s="47" t="b">
        <v>0</v>
      </c>
      <c r="G133" s="47"/>
      <c r="H133" s="47"/>
      <c r="I133" s="47"/>
    </row>
    <row r="134" spans="1:9" ht="12.75">
      <c r="A134" s="66" t="s">
        <v>5815</v>
      </c>
      <c r="B134" s="89" t="s">
        <v>14410</v>
      </c>
      <c r="C134" s="66" t="s">
        <v>14513</v>
      </c>
      <c r="D134" s="47" t="s">
        <v>14393</v>
      </c>
      <c r="E134" s="47" t="b">
        <v>1</v>
      </c>
      <c r="F134" s="47" t="b">
        <v>0</v>
      </c>
      <c r="G134" s="47"/>
      <c r="H134" s="47"/>
      <c r="I134" s="47"/>
    </row>
    <row r="135" spans="1:9" ht="12.75">
      <c r="A135" s="66" t="s">
        <v>14564</v>
      </c>
      <c r="B135" s="89" t="s">
        <v>14455</v>
      </c>
      <c r="C135" s="66" t="s">
        <v>14392</v>
      </c>
      <c r="D135" s="47" t="s">
        <v>14393</v>
      </c>
      <c r="E135" s="47" t="b">
        <v>1</v>
      </c>
      <c r="F135" s="47" t="b">
        <v>0</v>
      </c>
      <c r="G135" s="47"/>
      <c r="H135" s="47"/>
      <c r="I135" s="47"/>
    </row>
    <row r="136" spans="1:9" ht="12.75">
      <c r="A136" s="66" t="s">
        <v>14565</v>
      </c>
      <c r="B136" s="89" t="s">
        <v>14455</v>
      </c>
      <c r="C136" s="66" t="s">
        <v>14424</v>
      </c>
      <c r="D136" s="47" t="s">
        <v>14393</v>
      </c>
      <c r="E136" s="47" t="b">
        <v>1</v>
      </c>
      <c r="F136" s="47" t="b">
        <v>0</v>
      </c>
      <c r="G136" s="47"/>
      <c r="H136" s="47"/>
      <c r="I136" s="47"/>
    </row>
    <row r="137" spans="1:9" ht="12.75">
      <c r="A137" s="66" t="s">
        <v>14566</v>
      </c>
      <c r="B137" s="47">
        <v>1992</v>
      </c>
      <c r="C137" s="66" t="s">
        <v>14392</v>
      </c>
      <c r="D137" s="47" t="s">
        <v>14393</v>
      </c>
      <c r="E137" s="47" t="b">
        <v>0</v>
      </c>
      <c r="F137" s="47" t="b">
        <v>0</v>
      </c>
      <c r="G137" s="47"/>
      <c r="H137" s="47"/>
      <c r="I137" s="47"/>
    </row>
    <row r="138" spans="1:9" ht="12.75">
      <c r="A138" s="66" t="s">
        <v>14567</v>
      </c>
      <c r="B138" s="49">
        <v>33482</v>
      </c>
      <c r="C138" s="66" t="s">
        <v>6</v>
      </c>
      <c r="D138" s="47" t="s">
        <v>14393</v>
      </c>
      <c r="E138" s="47" t="b">
        <v>0</v>
      </c>
      <c r="F138" s="47" t="b">
        <v>0</v>
      </c>
      <c r="G138" s="47"/>
      <c r="H138" s="47"/>
      <c r="I138" s="47"/>
    </row>
    <row r="139" spans="1:9" ht="12.75">
      <c r="A139" s="66" t="s">
        <v>14568</v>
      </c>
      <c r="B139" s="89" t="s">
        <v>14569</v>
      </c>
      <c r="C139" s="66" t="s">
        <v>14392</v>
      </c>
      <c r="D139" s="47" t="s">
        <v>14390</v>
      </c>
      <c r="E139" s="47" t="b">
        <v>0</v>
      </c>
      <c r="F139" s="47" t="b">
        <v>0</v>
      </c>
      <c r="G139" s="47"/>
      <c r="H139" s="47"/>
      <c r="I139" s="47"/>
    </row>
    <row r="140" spans="1:9" ht="12.75">
      <c r="A140" s="66" t="s">
        <v>9421</v>
      </c>
      <c r="B140" s="89" t="s">
        <v>14570</v>
      </c>
      <c r="C140" s="66" t="s">
        <v>14392</v>
      </c>
      <c r="D140" s="47" t="s">
        <v>14390</v>
      </c>
      <c r="E140" s="47" t="b">
        <v>0</v>
      </c>
      <c r="F140" s="47" t="b">
        <v>0</v>
      </c>
      <c r="G140" s="47"/>
      <c r="H140" s="47"/>
      <c r="I140" s="47"/>
    </row>
    <row r="141" spans="1:9" ht="12.75">
      <c r="A141" s="47" t="s">
        <v>14571</v>
      </c>
      <c r="B141" s="47">
        <v>2014</v>
      </c>
      <c r="C141" s="66" t="s">
        <v>14572</v>
      </c>
      <c r="D141" s="47" t="s">
        <v>14393</v>
      </c>
      <c r="E141" s="47" t="b">
        <v>0</v>
      </c>
      <c r="F141" s="47" t="b">
        <v>0</v>
      </c>
      <c r="G141" s="47"/>
      <c r="H141" s="47"/>
      <c r="I141" s="47"/>
    </row>
    <row r="142" spans="1:9" ht="12.75">
      <c r="A142" s="66" t="s">
        <v>14573</v>
      </c>
      <c r="B142" s="47">
        <v>1992</v>
      </c>
      <c r="C142" s="66" t="s">
        <v>14574</v>
      </c>
      <c r="D142" s="47" t="s">
        <v>14393</v>
      </c>
      <c r="E142" s="47" t="b">
        <v>0</v>
      </c>
      <c r="F142" s="47" t="b">
        <v>0</v>
      </c>
      <c r="G142" s="47"/>
      <c r="H142" s="47"/>
      <c r="I142" s="47"/>
    </row>
    <row r="143" spans="1:9" ht="12.75">
      <c r="A143" s="66" t="s">
        <v>14575</v>
      </c>
      <c r="B143" s="48">
        <v>34754</v>
      </c>
      <c r="C143" s="66" t="s">
        <v>14574</v>
      </c>
      <c r="D143" s="47" t="s">
        <v>14576</v>
      </c>
      <c r="E143" s="47" t="b">
        <v>0</v>
      </c>
      <c r="F143" s="47" t="b">
        <v>0</v>
      </c>
      <c r="G143" s="47"/>
      <c r="H143" s="47"/>
      <c r="I143" s="47"/>
    </row>
    <row r="144" spans="1:9" ht="12.75">
      <c r="A144" s="47" t="s">
        <v>14577</v>
      </c>
      <c r="B144" s="47">
        <v>1993</v>
      </c>
      <c r="C144" s="47" t="s">
        <v>14578</v>
      </c>
      <c r="D144" s="47" t="s">
        <v>14390</v>
      </c>
      <c r="E144" s="47" t="b">
        <v>0</v>
      </c>
      <c r="F144" s="47" t="b">
        <v>0</v>
      </c>
      <c r="G144" s="47"/>
      <c r="H144" s="47"/>
      <c r="I144" s="47"/>
    </row>
    <row r="145" spans="1:9" ht="12.75">
      <c r="A145" s="66" t="s">
        <v>14579</v>
      </c>
      <c r="B145" s="48">
        <v>35013</v>
      </c>
      <c r="C145" s="66" t="s">
        <v>14574</v>
      </c>
      <c r="D145" s="47" t="s">
        <v>14576</v>
      </c>
      <c r="E145" s="47" t="b">
        <v>0</v>
      </c>
      <c r="F145" s="47" t="b">
        <v>0</v>
      </c>
      <c r="G145" s="47"/>
      <c r="H145" s="47"/>
      <c r="I145" s="47"/>
    </row>
    <row r="146" spans="1:9" ht="12.75">
      <c r="A146" s="66" t="s">
        <v>14580</v>
      </c>
      <c r="B146" s="47">
        <v>1993</v>
      </c>
      <c r="C146" s="66" t="s">
        <v>14574</v>
      </c>
      <c r="D146" s="47" t="s">
        <v>14393</v>
      </c>
      <c r="E146" s="47" t="b">
        <v>0</v>
      </c>
      <c r="F146" s="47" t="b">
        <v>0</v>
      </c>
      <c r="G146" s="47"/>
      <c r="H146" s="47"/>
      <c r="I146" s="47"/>
    </row>
    <row r="147" spans="1:9" ht="12.75">
      <c r="A147" s="66" t="s">
        <v>14581</v>
      </c>
      <c r="B147" s="48">
        <v>34704</v>
      </c>
      <c r="C147" s="66" t="s">
        <v>14574</v>
      </c>
      <c r="D147" s="47" t="s">
        <v>14576</v>
      </c>
      <c r="E147" s="47" t="b">
        <v>0</v>
      </c>
      <c r="F147" s="47" t="b">
        <v>0</v>
      </c>
      <c r="G147" s="47"/>
      <c r="H147" s="47"/>
      <c r="I147" s="47"/>
    </row>
    <row r="148" spans="1:9" ht="12.75">
      <c r="A148" s="66" t="s">
        <v>14582</v>
      </c>
      <c r="B148" s="48">
        <v>34663</v>
      </c>
      <c r="C148" s="66" t="s">
        <v>14574</v>
      </c>
      <c r="D148" s="47" t="s">
        <v>14576</v>
      </c>
      <c r="E148" s="47" t="b">
        <v>0</v>
      </c>
      <c r="F148" s="47" t="b">
        <v>0</v>
      </c>
      <c r="G148" s="47"/>
      <c r="H148" s="47"/>
      <c r="I148" s="47"/>
    </row>
    <row r="149" spans="1:9" ht="12.75">
      <c r="A149" s="66" t="s">
        <v>14583</v>
      </c>
      <c r="B149" s="48">
        <v>34180</v>
      </c>
      <c r="C149" s="66" t="s">
        <v>14574</v>
      </c>
      <c r="D149" s="47" t="s">
        <v>14576</v>
      </c>
      <c r="E149" s="47" t="b">
        <v>0</v>
      </c>
      <c r="F149" s="47" t="b">
        <v>0</v>
      </c>
      <c r="G149" s="47"/>
      <c r="H149" s="47"/>
      <c r="I149" s="47"/>
    </row>
    <row r="150" spans="1:9" ht="12.75">
      <c r="A150" s="66" t="s">
        <v>14584</v>
      </c>
      <c r="B150" s="48">
        <v>34544</v>
      </c>
      <c r="C150" s="66" t="s">
        <v>14574</v>
      </c>
      <c r="D150" s="47" t="s">
        <v>14576</v>
      </c>
      <c r="E150" s="47" t="b">
        <v>0</v>
      </c>
      <c r="F150" s="47" t="b">
        <v>0</v>
      </c>
      <c r="G150" s="47"/>
      <c r="H150" s="47"/>
      <c r="I150" s="47"/>
    </row>
    <row r="151" spans="1:9" ht="12.75">
      <c r="A151" s="66" t="s">
        <v>14585</v>
      </c>
      <c r="B151" s="48">
        <v>34768</v>
      </c>
      <c r="C151" s="47" t="s">
        <v>14586</v>
      </c>
      <c r="D151" s="47" t="s">
        <v>14587</v>
      </c>
      <c r="E151" s="47" t="b">
        <v>0</v>
      </c>
      <c r="F151" s="47" t="b">
        <v>0</v>
      </c>
      <c r="G151" s="47"/>
      <c r="H151" s="47"/>
      <c r="I151" s="47"/>
    </row>
    <row r="152" spans="1:9" ht="12.75">
      <c r="A152" s="66" t="s">
        <v>14588</v>
      </c>
      <c r="B152" s="48">
        <v>43202</v>
      </c>
      <c r="C152" s="66" t="s">
        <v>14589</v>
      </c>
      <c r="D152" s="47" t="s">
        <v>14408</v>
      </c>
      <c r="E152" s="47" t="b">
        <v>0</v>
      </c>
      <c r="F152" s="47" t="b">
        <v>0</v>
      </c>
      <c r="G152" s="47"/>
      <c r="H152" s="47"/>
      <c r="I152" s="47"/>
    </row>
    <row r="153" spans="1:9" ht="12.75">
      <c r="A153" s="47" t="s">
        <v>14590</v>
      </c>
      <c r="B153" s="47">
        <v>1993</v>
      </c>
      <c r="C153" s="47" t="s">
        <v>14578</v>
      </c>
      <c r="D153" s="47" t="s">
        <v>14390</v>
      </c>
      <c r="E153" s="47" t="b">
        <v>0</v>
      </c>
      <c r="F153" s="47" t="b">
        <v>0</v>
      </c>
      <c r="G153" s="47"/>
      <c r="H153" s="47"/>
      <c r="I153" s="47"/>
    </row>
    <row r="154" spans="1:9" ht="12.75">
      <c r="A154" s="66" t="s">
        <v>14591</v>
      </c>
      <c r="B154" s="48">
        <v>34593</v>
      </c>
      <c r="C154" s="66" t="s">
        <v>14574</v>
      </c>
      <c r="D154" s="47" t="s">
        <v>14576</v>
      </c>
      <c r="E154" s="47" t="b">
        <v>0</v>
      </c>
      <c r="F154" s="47" t="b">
        <v>0</v>
      </c>
      <c r="G154" s="47"/>
      <c r="H154" s="47"/>
      <c r="I154" s="47"/>
    </row>
    <row r="155" spans="1:9" ht="12.75">
      <c r="A155" s="47" t="s">
        <v>14592</v>
      </c>
      <c r="B155" s="47">
        <v>2014</v>
      </c>
      <c r="C155" s="66" t="s">
        <v>14593</v>
      </c>
      <c r="D155" s="47" t="s">
        <v>14408</v>
      </c>
      <c r="E155" s="47" t="b">
        <v>0</v>
      </c>
      <c r="F155" s="47" t="b">
        <v>0</v>
      </c>
      <c r="G155" s="47"/>
      <c r="H155" s="47"/>
      <c r="I155" s="47"/>
    </row>
    <row r="156" spans="1:9" ht="12.75">
      <c r="A156" s="47" t="s">
        <v>14594</v>
      </c>
      <c r="B156" s="47">
        <v>1991</v>
      </c>
      <c r="C156" s="66" t="s">
        <v>14574</v>
      </c>
      <c r="D156" s="47" t="s">
        <v>14393</v>
      </c>
      <c r="E156" s="47" t="b">
        <v>0</v>
      </c>
      <c r="F156" s="47" t="b">
        <v>0</v>
      </c>
      <c r="G156" s="47"/>
      <c r="H156" s="47"/>
      <c r="I156" s="47"/>
    </row>
    <row r="157" spans="1:9" ht="12.75">
      <c r="A157" s="66" t="s">
        <v>14595</v>
      </c>
      <c r="B157" s="48">
        <v>37500</v>
      </c>
      <c r="C157" s="66" t="s">
        <v>14593</v>
      </c>
      <c r="D157" s="47" t="s">
        <v>14408</v>
      </c>
      <c r="E157" s="47" t="b">
        <v>0</v>
      </c>
      <c r="F157" s="47" t="b">
        <v>0</v>
      </c>
      <c r="G157" s="47"/>
      <c r="H157" s="47"/>
      <c r="I157" s="47"/>
    </row>
    <row r="158" spans="1:9" ht="12.75">
      <c r="A158" s="66" t="s">
        <v>14596</v>
      </c>
      <c r="B158" s="47">
        <v>2009</v>
      </c>
      <c r="C158" s="66" t="s">
        <v>14572</v>
      </c>
      <c r="D158" s="47" t="s">
        <v>14408</v>
      </c>
      <c r="E158" s="47" t="b">
        <v>0</v>
      </c>
      <c r="F158" s="47" t="b">
        <v>0</v>
      </c>
      <c r="G158" s="47"/>
      <c r="H158" s="47"/>
      <c r="I158" s="47"/>
    </row>
    <row r="159" spans="1:9" ht="12.75">
      <c r="A159" s="66" t="s">
        <v>14597</v>
      </c>
      <c r="B159" s="47">
        <v>1990</v>
      </c>
      <c r="C159" s="47" t="s">
        <v>14598</v>
      </c>
      <c r="D159" s="47" t="s">
        <v>14587</v>
      </c>
      <c r="E159" s="47" t="b">
        <v>0</v>
      </c>
      <c r="F159" s="47" t="b">
        <v>0</v>
      </c>
      <c r="G159" s="47"/>
      <c r="H159" s="47"/>
      <c r="I159" s="47"/>
    </row>
    <row r="160" spans="1:9" ht="12.75">
      <c r="A160" s="47" t="s">
        <v>14599</v>
      </c>
      <c r="B160" s="49">
        <v>44197</v>
      </c>
      <c r="C160" s="47" t="s">
        <v>14600</v>
      </c>
      <c r="D160" s="47" t="s">
        <v>14408</v>
      </c>
      <c r="E160" s="47" t="b">
        <v>0</v>
      </c>
      <c r="F160" s="47" t="b">
        <v>0</v>
      </c>
      <c r="G160" s="47"/>
      <c r="H160" s="47"/>
      <c r="I160" s="47"/>
    </row>
    <row r="161" spans="1:9" ht="12.75">
      <c r="A161" s="66" t="s">
        <v>14601</v>
      </c>
      <c r="B161" s="47">
        <v>1992</v>
      </c>
      <c r="C161" s="66" t="s">
        <v>14574</v>
      </c>
      <c r="D161" s="47" t="s">
        <v>14393</v>
      </c>
      <c r="E161" s="47" t="b">
        <v>0</v>
      </c>
      <c r="F161" s="47" t="b">
        <v>0</v>
      </c>
      <c r="G161" s="47"/>
      <c r="H161" s="47"/>
      <c r="I161" s="47"/>
    </row>
    <row r="162" spans="1:9" ht="12.75">
      <c r="A162" s="66" t="s">
        <v>14602</v>
      </c>
      <c r="B162" s="47">
        <v>1992</v>
      </c>
      <c r="C162" s="66" t="s">
        <v>14574</v>
      </c>
      <c r="D162" s="47" t="s">
        <v>14393</v>
      </c>
      <c r="E162" s="47" t="b">
        <v>0</v>
      </c>
      <c r="F162" s="47" t="b">
        <v>0</v>
      </c>
      <c r="G162" s="47"/>
      <c r="H162" s="47"/>
      <c r="I162" s="47"/>
    </row>
    <row r="163" spans="1:9" ht="12.75">
      <c r="A163" s="66" t="s">
        <v>14603</v>
      </c>
      <c r="B163" s="47">
        <v>1992</v>
      </c>
      <c r="C163" s="66" t="s">
        <v>14574</v>
      </c>
      <c r="D163" s="47" t="s">
        <v>14393</v>
      </c>
      <c r="E163" s="47" t="b">
        <v>0</v>
      </c>
      <c r="F163" s="47" t="b">
        <v>0</v>
      </c>
      <c r="G163" s="47"/>
      <c r="H163" s="47"/>
      <c r="I163" s="47"/>
    </row>
    <row r="164" spans="1:9" ht="12.75">
      <c r="A164" s="47" t="s">
        <v>14604</v>
      </c>
      <c r="B164" s="47">
        <v>1993</v>
      </c>
      <c r="C164" s="47" t="s">
        <v>14578</v>
      </c>
      <c r="D164" s="47" t="s">
        <v>14390</v>
      </c>
      <c r="E164" s="47" t="b">
        <v>0</v>
      </c>
      <c r="F164" s="47" t="b">
        <v>0</v>
      </c>
      <c r="G164" s="47"/>
      <c r="H164" s="47"/>
      <c r="I164" s="47"/>
    </row>
    <row r="165" spans="1:9" ht="12.75">
      <c r="A165" s="66" t="s">
        <v>14605</v>
      </c>
      <c r="B165" s="47">
        <v>2004</v>
      </c>
      <c r="C165" s="66" t="s">
        <v>14593</v>
      </c>
      <c r="D165" s="47" t="s">
        <v>14408</v>
      </c>
      <c r="E165" s="47" t="b">
        <v>0</v>
      </c>
      <c r="F165" s="47" t="b">
        <v>0</v>
      </c>
      <c r="G165" s="47"/>
      <c r="H165" s="47"/>
      <c r="I165" s="47"/>
    </row>
    <row r="166" spans="1:9" ht="12.75">
      <c r="A166" s="66" t="s">
        <v>14606</v>
      </c>
      <c r="B166" s="48">
        <v>41148</v>
      </c>
      <c r="C166" s="66" t="s">
        <v>14607</v>
      </c>
      <c r="D166" s="47" t="s">
        <v>14408</v>
      </c>
      <c r="E166" s="47" t="b">
        <v>0</v>
      </c>
      <c r="F166" s="47" t="b">
        <v>0</v>
      </c>
      <c r="G166" s="47"/>
      <c r="H166" s="47"/>
      <c r="I166" s="47"/>
    </row>
    <row r="167" spans="1:9" ht="12.75">
      <c r="A167" s="66" t="s">
        <v>14608</v>
      </c>
      <c r="B167" s="47">
        <v>1992</v>
      </c>
      <c r="C167" s="66" t="s">
        <v>14574</v>
      </c>
      <c r="D167" s="47" t="s">
        <v>14393</v>
      </c>
      <c r="E167" s="47" t="b">
        <v>0</v>
      </c>
      <c r="F167" s="47" t="b">
        <v>0</v>
      </c>
      <c r="G167" s="47"/>
      <c r="H167" s="47"/>
      <c r="I167" s="47"/>
    </row>
    <row r="168" spans="1:9" ht="12.75">
      <c r="A168" s="47" t="s">
        <v>14609</v>
      </c>
      <c r="B168" s="49">
        <v>41334</v>
      </c>
      <c r="C168" s="47" t="s">
        <v>14572</v>
      </c>
      <c r="D168" s="47" t="s">
        <v>14408</v>
      </c>
      <c r="E168" s="47" t="b">
        <v>0</v>
      </c>
      <c r="F168" s="47" t="b">
        <v>0</v>
      </c>
      <c r="G168" s="47"/>
      <c r="H168" s="47"/>
      <c r="I168" s="47"/>
    </row>
    <row r="169" spans="1:9" ht="12.75">
      <c r="A169" s="66" t="s">
        <v>14610</v>
      </c>
      <c r="B169" s="49">
        <v>33939</v>
      </c>
      <c r="C169" s="66" t="s">
        <v>14574</v>
      </c>
      <c r="D169" s="47" t="s">
        <v>14393</v>
      </c>
      <c r="E169" s="47" t="b">
        <v>0</v>
      </c>
      <c r="F169" s="47" t="b">
        <v>0</v>
      </c>
      <c r="G169" s="47"/>
      <c r="H169" s="47"/>
      <c r="I169" s="47"/>
    </row>
    <row r="170" spans="1:9" ht="12.75">
      <c r="A170" s="47" t="s">
        <v>14611</v>
      </c>
      <c r="B170" s="49">
        <v>41275</v>
      </c>
      <c r="C170" s="47" t="s">
        <v>14612</v>
      </c>
      <c r="D170" s="47" t="s">
        <v>14408</v>
      </c>
      <c r="E170" s="47" t="b">
        <v>0</v>
      </c>
      <c r="F170" s="47" t="b">
        <v>0</v>
      </c>
      <c r="G170" s="47"/>
      <c r="H170" s="47"/>
      <c r="I170" s="47"/>
    </row>
    <row r="171" spans="1:9" ht="12.75">
      <c r="A171" s="66" t="s">
        <v>14613</v>
      </c>
      <c r="B171" s="47">
        <v>1993</v>
      </c>
      <c r="C171" s="66" t="s">
        <v>14574</v>
      </c>
      <c r="D171" s="47" t="s">
        <v>14393</v>
      </c>
      <c r="E171" s="47" t="b">
        <v>0</v>
      </c>
      <c r="F171" s="47" t="b">
        <v>0</v>
      </c>
      <c r="G171" s="47"/>
      <c r="H171" s="47"/>
      <c r="I171" s="47"/>
    </row>
  </sheetData>
  <dataValidations count="2">
    <dataValidation type="list" allowBlank="1" sqref="H3:H171" xr:uid="{00000000-0002-0000-1500-000000000000}">
      <formula1>"Easy,Challenging,Insane"</formula1>
    </dataValidation>
    <dataValidation type="list" allowBlank="1" sqref="G3:G171" xr:uid="{00000000-0002-0000-1500-000001000000}">
      <formula1>"Poor,Mediocre,Good,Extraordinary"</formula1>
    </dataValidation>
  </dataValidations>
  <hyperlinks>
    <hyperlink ref="A1" location="Index!A1" display="Link to Index" xr:uid="{00000000-0004-0000-1500-000000000000}"/>
    <hyperlink ref="B3" r:id="rId1" location="cite_note-EGM28-2" xr:uid="{00000000-0004-0000-1500-000001000000}"/>
    <hyperlink ref="C3" r:id="rId2" xr:uid="{00000000-0004-0000-1500-000002000000}"/>
    <hyperlink ref="A4" r:id="rId3" xr:uid="{00000000-0004-0000-1500-000003000000}"/>
    <hyperlink ref="B4" r:id="rId4" location="cite_note-3" xr:uid="{00000000-0004-0000-1500-000004000000}"/>
    <hyperlink ref="C4" r:id="rId5" xr:uid="{00000000-0004-0000-1500-000005000000}"/>
    <hyperlink ref="A5" r:id="rId6" xr:uid="{00000000-0004-0000-1500-000006000000}"/>
    <hyperlink ref="B5" r:id="rId7" location="cite_note-EGM39-4" xr:uid="{00000000-0004-0000-1500-000007000000}"/>
    <hyperlink ref="C5" r:id="rId8" xr:uid="{00000000-0004-0000-1500-000008000000}"/>
    <hyperlink ref="A6" r:id="rId9" xr:uid="{00000000-0004-0000-1500-000009000000}"/>
    <hyperlink ref="C6" r:id="rId10" xr:uid="{00000000-0004-0000-1500-00000A000000}"/>
    <hyperlink ref="A7" r:id="rId11" xr:uid="{00000000-0004-0000-1500-00000B000000}"/>
    <hyperlink ref="B7" r:id="rId12" location="cite_note-EGM29-5" xr:uid="{00000000-0004-0000-1500-00000C000000}"/>
    <hyperlink ref="C7" r:id="rId13" xr:uid="{00000000-0004-0000-1500-00000D000000}"/>
    <hyperlink ref="A8" r:id="rId14" xr:uid="{00000000-0004-0000-1500-00000E000000}"/>
    <hyperlink ref="B8" r:id="rId15" location="cite_note-EGM34-6" xr:uid="{00000000-0004-0000-1500-00000F000000}"/>
    <hyperlink ref="C8" r:id="rId16" xr:uid="{00000000-0004-0000-1500-000010000000}"/>
    <hyperlink ref="A9" r:id="rId17" xr:uid="{00000000-0004-0000-1500-000011000000}"/>
    <hyperlink ref="B9" r:id="rId18" location="cite_note-EGCrew16-7" xr:uid="{00000000-0004-0000-1500-000012000000}"/>
    <hyperlink ref="C9" r:id="rId19" xr:uid="{00000000-0004-0000-1500-000013000000}"/>
    <hyperlink ref="A10" r:id="rId20" xr:uid="{00000000-0004-0000-1500-000014000000}"/>
    <hyperlink ref="C10" r:id="rId21" xr:uid="{00000000-0004-0000-1500-000015000000}"/>
    <hyperlink ref="A11" r:id="rId22" xr:uid="{00000000-0004-0000-1500-000016000000}"/>
    <hyperlink ref="B11" r:id="rId23" location="cite_note-ComputerEntertainerJan1990-8" xr:uid="{00000000-0004-0000-1500-000017000000}"/>
    <hyperlink ref="C11" r:id="rId24" xr:uid="{00000000-0004-0000-1500-000018000000}"/>
    <hyperlink ref="A12" r:id="rId25" xr:uid="{00000000-0004-0000-1500-000019000000}"/>
    <hyperlink ref="B12" r:id="rId26" location="cite_note-NextWave11-9" xr:uid="{00000000-0004-0000-1500-00001A000000}"/>
    <hyperlink ref="C12" r:id="rId27" xr:uid="{00000000-0004-0000-1500-00001B000000}"/>
    <hyperlink ref="A13" r:id="rId28" xr:uid="{00000000-0004-0000-1500-00001C000000}"/>
    <hyperlink ref="B13" r:id="rId29" location="cite_note-10" xr:uid="{00000000-0004-0000-1500-00001D000000}"/>
    <hyperlink ref="C13" r:id="rId30" xr:uid="{00000000-0004-0000-1500-00001E000000}"/>
    <hyperlink ref="A14" r:id="rId31" xr:uid="{00000000-0004-0000-1500-00001F000000}"/>
    <hyperlink ref="C14" r:id="rId32" xr:uid="{00000000-0004-0000-1500-000020000000}"/>
    <hyperlink ref="A15" r:id="rId33" xr:uid="{00000000-0004-0000-1500-000021000000}"/>
    <hyperlink ref="B15" r:id="rId34" location="cite_note-ComputerEntertainerJan1990-8" xr:uid="{00000000-0004-0000-1500-000022000000}"/>
    <hyperlink ref="C15" r:id="rId35" xr:uid="{00000000-0004-0000-1500-000023000000}"/>
    <hyperlink ref="A16" r:id="rId36" xr:uid="{00000000-0004-0000-1500-000024000000}"/>
    <hyperlink ref="C16" r:id="rId37" xr:uid="{00000000-0004-0000-1500-000025000000}"/>
    <hyperlink ref="A17" r:id="rId38" xr:uid="{00000000-0004-0000-1500-000026000000}"/>
    <hyperlink ref="C17" r:id="rId39" xr:uid="{00000000-0004-0000-1500-000027000000}"/>
    <hyperlink ref="A18" r:id="rId40" xr:uid="{00000000-0004-0000-1500-000028000000}"/>
    <hyperlink ref="C18" r:id="rId41" xr:uid="{00000000-0004-0000-1500-000029000000}"/>
    <hyperlink ref="A19" r:id="rId42" xr:uid="{00000000-0004-0000-1500-00002A000000}"/>
    <hyperlink ref="C19" r:id="rId43" xr:uid="{00000000-0004-0000-1500-00002B000000}"/>
    <hyperlink ref="A20" r:id="rId44" xr:uid="{00000000-0004-0000-1500-00002C000000}"/>
    <hyperlink ref="B20" r:id="rId45" location="cite_note-EGCrew16-7" xr:uid="{00000000-0004-0000-1500-00002D000000}"/>
    <hyperlink ref="C20" r:id="rId46" xr:uid="{00000000-0004-0000-1500-00002E000000}"/>
    <hyperlink ref="A21" r:id="rId47" xr:uid="{00000000-0004-0000-1500-00002F000000}"/>
    <hyperlink ref="B21" r:id="rId48" location="cite_note-EGM42-11" xr:uid="{00000000-0004-0000-1500-000030000000}"/>
    <hyperlink ref="C21" r:id="rId49" xr:uid="{00000000-0004-0000-1500-000031000000}"/>
    <hyperlink ref="A22" r:id="rId50" xr:uid="{00000000-0004-0000-1500-000032000000}"/>
    <hyperlink ref="B22" r:id="rId51" location="cite_note-EGM28-2" xr:uid="{00000000-0004-0000-1500-000033000000}"/>
    <hyperlink ref="C22" r:id="rId52" xr:uid="{00000000-0004-0000-1500-000034000000}"/>
    <hyperlink ref="A23" r:id="rId53" xr:uid="{00000000-0004-0000-1500-000035000000}"/>
    <hyperlink ref="B23" r:id="rId54" location="cite_note-EGM42-11" xr:uid="{00000000-0004-0000-1500-000036000000}"/>
    <hyperlink ref="C23" r:id="rId55" xr:uid="{00000000-0004-0000-1500-000037000000}"/>
    <hyperlink ref="A24" r:id="rId56" xr:uid="{00000000-0004-0000-1500-000038000000}"/>
    <hyperlink ref="B24" r:id="rId57" location="cite_note-EGM27-12" xr:uid="{00000000-0004-0000-1500-000039000000}"/>
    <hyperlink ref="C24" r:id="rId58" xr:uid="{00000000-0004-0000-1500-00003A000000}"/>
    <hyperlink ref="A25" r:id="rId59" xr:uid="{00000000-0004-0000-1500-00003B000000}"/>
    <hyperlink ref="B25" r:id="rId60" location="cite_note-EGM40-13" xr:uid="{00000000-0004-0000-1500-00003C000000}"/>
    <hyperlink ref="C25" r:id="rId61" xr:uid="{00000000-0004-0000-1500-00003D000000}"/>
    <hyperlink ref="A26" r:id="rId62" xr:uid="{00000000-0004-0000-1500-00003E000000}"/>
    <hyperlink ref="C26" r:id="rId63" xr:uid="{00000000-0004-0000-1500-00003F000000}"/>
    <hyperlink ref="A27" r:id="rId64" xr:uid="{00000000-0004-0000-1500-000040000000}"/>
    <hyperlink ref="B27" r:id="rId65" location="cite_note-ComputerEntertainerJan1990-8" xr:uid="{00000000-0004-0000-1500-000041000000}"/>
    <hyperlink ref="C27" r:id="rId66" xr:uid="{00000000-0004-0000-1500-000042000000}"/>
    <hyperlink ref="A28" r:id="rId67" xr:uid="{00000000-0004-0000-1500-000043000000}"/>
    <hyperlink ref="B28" r:id="rId68" location="cite_note-EGM35-14" xr:uid="{00000000-0004-0000-1500-000044000000}"/>
    <hyperlink ref="C28" r:id="rId69" xr:uid="{00000000-0004-0000-1500-000045000000}"/>
    <hyperlink ref="A29" r:id="rId70" xr:uid="{00000000-0004-0000-1500-000046000000}"/>
    <hyperlink ref="C29" r:id="rId71" xr:uid="{00000000-0004-0000-1500-000047000000}"/>
    <hyperlink ref="A30" r:id="rId72" xr:uid="{00000000-0004-0000-1500-000048000000}"/>
    <hyperlink ref="B30" r:id="rId73" location="cite_note-ComputerEntertainerJan1990-8" xr:uid="{00000000-0004-0000-1500-000049000000}"/>
    <hyperlink ref="C30" r:id="rId74" xr:uid="{00000000-0004-0000-1500-00004A000000}"/>
    <hyperlink ref="A31" r:id="rId75" xr:uid="{00000000-0004-0000-1500-00004B000000}"/>
    <hyperlink ref="B31" r:id="rId76" location="cite_note-EGCrew11-16" xr:uid="{00000000-0004-0000-1500-00004C000000}"/>
    <hyperlink ref="C31" r:id="rId77" xr:uid="{00000000-0004-0000-1500-00004D000000}"/>
    <hyperlink ref="A32" r:id="rId78" xr:uid="{00000000-0004-0000-1500-00004E000000}"/>
    <hyperlink ref="B32" r:id="rId79" location="cite_note-EGM30-17" xr:uid="{00000000-0004-0000-1500-00004F000000}"/>
    <hyperlink ref="C32" r:id="rId80" xr:uid="{00000000-0004-0000-1500-000050000000}"/>
    <hyperlink ref="A33" r:id="rId81" xr:uid="{00000000-0004-0000-1500-000051000000}"/>
    <hyperlink ref="C33" r:id="rId82" xr:uid="{00000000-0004-0000-1500-000052000000}"/>
    <hyperlink ref="A34" r:id="rId83" xr:uid="{00000000-0004-0000-1500-000053000000}"/>
    <hyperlink ref="B34" r:id="rId84" location="cite_note-EGM39-4" xr:uid="{00000000-0004-0000-1500-000054000000}"/>
    <hyperlink ref="C34" r:id="rId85" xr:uid="{00000000-0004-0000-1500-000055000000}"/>
    <hyperlink ref="A35" r:id="rId86" xr:uid="{00000000-0004-0000-1500-000056000000}"/>
    <hyperlink ref="B35" r:id="rId87" location="cite_note-ComputerEntertainerJan1990-8" xr:uid="{00000000-0004-0000-1500-000057000000}"/>
    <hyperlink ref="C35" r:id="rId88" xr:uid="{00000000-0004-0000-1500-000058000000}"/>
    <hyperlink ref="A36" r:id="rId89" xr:uid="{00000000-0004-0000-1500-000059000000}"/>
    <hyperlink ref="C36" r:id="rId90" xr:uid="{00000000-0004-0000-1500-00005A000000}"/>
    <hyperlink ref="A37" r:id="rId91" xr:uid="{00000000-0004-0000-1500-00005B000000}"/>
    <hyperlink ref="B37" r:id="rId92" location="cite_note-NextWave11-9" xr:uid="{00000000-0004-0000-1500-00005C000000}"/>
    <hyperlink ref="C37" r:id="rId93" xr:uid="{00000000-0004-0000-1500-00005D000000}"/>
    <hyperlink ref="A38" r:id="rId94" xr:uid="{00000000-0004-0000-1500-00005E000000}"/>
    <hyperlink ref="C38" r:id="rId95" xr:uid="{00000000-0004-0000-1500-00005F000000}"/>
    <hyperlink ref="A39" r:id="rId96" xr:uid="{00000000-0004-0000-1500-000060000000}"/>
    <hyperlink ref="B39" r:id="rId97" location="cite_note-ComputerEntertainerJan1990-8" xr:uid="{00000000-0004-0000-1500-000061000000}"/>
    <hyperlink ref="C39" r:id="rId98" xr:uid="{00000000-0004-0000-1500-000062000000}"/>
    <hyperlink ref="A40" r:id="rId99" xr:uid="{00000000-0004-0000-1500-000063000000}"/>
    <hyperlink ref="C40" r:id="rId100" xr:uid="{00000000-0004-0000-1500-000064000000}"/>
    <hyperlink ref="A41" r:id="rId101" xr:uid="{00000000-0004-0000-1500-000065000000}"/>
    <hyperlink ref="C41" r:id="rId102" xr:uid="{00000000-0004-0000-1500-000066000000}"/>
    <hyperlink ref="A42" r:id="rId103" xr:uid="{00000000-0004-0000-1500-000067000000}"/>
    <hyperlink ref="B42" r:id="rId104" location="cite_note-EGM38-18" xr:uid="{00000000-0004-0000-1500-000068000000}"/>
    <hyperlink ref="C42" r:id="rId105" xr:uid="{00000000-0004-0000-1500-000069000000}"/>
    <hyperlink ref="A43" r:id="rId106" xr:uid="{00000000-0004-0000-1500-00006A000000}"/>
    <hyperlink ref="B43" r:id="rId107" location="cite_note-ComputerEntertainerJan1990-8" xr:uid="{00000000-0004-0000-1500-00006B000000}"/>
    <hyperlink ref="C43" r:id="rId108" xr:uid="{00000000-0004-0000-1500-00006C000000}"/>
    <hyperlink ref="A44" r:id="rId109" xr:uid="{00000000-0004-0000-1500-00006D000000}"/>
    <hyperlink ref="C44" r:id="rId110" xr:uid="{00000000-0004-0000-1500-00006E000000}"/>
    <hyperlink ref="A45" r:id="rId111" xr:uid="{00000000-0004-0000-1500-00006F000000}"/>
    <hyperlink ref="C45" r:id="rId112" xr:uid="{00000000-0004-0000-1500-000070000000}"/>
    <hyperlink ref="A46" r:id="rId113" xr:uid="{00000000-0004-0000-1500-000071000000}"/>
    <hyperlink ref="C46" r:id="rId114" xr:uid="{00000000-0004-0000-1500-000072000000}"/>
    <hyperlink ref="A47" r:id="rId115" xr:uid="{00000000-0004-0000-1500-000073000000}"/>
    <hyperlink ref="C47" r:id="rId116" xr:uid="{00000000-0004-0000-1500-000074000000}"/>
    <hyperlink ref="A48" r:id="rId117" xr:uid="{00000000-0004-0000-1500-000075000000}"/>
    <hyperlink ref="C48" r:id="rId118" xr:uid="{00000000-0004-0000-1500-000076000000}"/>
    <hyperlink ref="A49" r:id="rId119" xr:uid="{00000000-0004-0000-1500-000077000000}"/>
    <hyperlink ref="C49" r:id="rId120" xr:uid="{00000000-0004-0000-1500-000078000000}"/>
    <hyperlink ref="A50" r:id="rId121" xr:uid="{00000000-0004-0000-1500-000079000000}"/>
    <hyperlink ref="B50" r:id="rId122" location="cite_note-ComputerEntertainerJan1990-8" xr:uid="{00000000-0004-0000-1500-00007A000000}"/>
    <hyperlink ref="C50" r:id="rId123" xr:uid="{00000000-0004-0000-1500-00007B000000}"/>
    <hyperlink ref="A51" r:id="rId124" xr:uid="{00000000-0004-0000-1500-00007C000000}"/>
    <hyperlink ref="B51" r:id="rId125" location="cite_note-ComputerEntertainerJan1990-8" xr:uid="{00000000-0004-0000-1500-00007D000000}"/>
    <hyperlink ref="C51" r:id="rId126" xr:uid="{00000000-0004-0000-1500-00007E000000}"/>
    <hyperlink ref="A52" r:id="rId127" xr:uid="{00000000-0004-0000-1500-00007F000000}"/>
    <hyperlink ref="B52" r:id="rId128" location="cite_note-ComputerEntertainerJan1990-8" xr:uid="{00000000-0004-0000-1500-000080000000}"/>
    <hyperlink ref="C52" r:id="rId129" xr:uid="{00000000-0004-0000-1500-000081000000}"/>
    <hyperlink ref="A53" r:id="rId130" xr:uid="{00000000-0004-0000-1500-000082000000}"/>
    <hyperlink ref="B53" r:id="rId131" location="cite_note-TurboChamp-19" xr:uid="{00000000-0004-0000-1500-000083000000}"/>
    <hyperlink ref="C53" r:id="rId132" xr:uid="{00000000-0004-0000-1500-000084000000}"/>
    <hyperlink ref="A54" r:id="rId133" xr:uid="{00000000-0004-0000-1500-000085000000}"/>
    <hyperlink ref="B54" r:id="rId134" location="cite_note-EGM40-13" xr:uid="{00000000-0004-0000-1500-000086000000}"/>
    <hyperlink ref="C54" r:id="rId135" xr:uid="{00000000-0004-0000-1500-000087000000}"/>
    <hyperlink ref="A55" r:id="rId136" xr:uid="{00000000-0004-0000-1500-000088000000}"/>
    <hyperlink ref="B55" r:id="rId137" location="cite_note-ComputerEntertainerJan1990-8" xr:uid="{00000000-0004-0000-1500-000089000000}"/>
    <hyperlink ref="C55" r:id="rId138" xr:uid="{00000000-0004-0000-1500-00008A000000}"/>
    <hyperlink ref="A56" r:id="rId139" xr:uid="{00000000-0004-0000-1500-00008B000000}"/>
    <hyperlink ref="C56" r:id="rId140" xr:uid="{00000000-0004-0000-1500-00008C000000}"/>
    <hyperlink ref="A57" r:id="rId141" xr:uid="{00000000-0004-0000-1500-00008D000000}"/>
    <hyperlink ref="B57" r:id="rId142" location="cite_note-EGM39-4" xr:uid="{00000000-0004-0000-1500-00008E000000}"/>
    <hyperlink ref="C57" r:id="rId143" xr:uid="{00000000-0004-0000-1500-00008F000000}"/>
    <hyperlink ref="A58" r:id="rId144" xr:uid="{00000000-0004-0000-1500-000090000000}"/>
    <hyperlink ref="C58" r:id="rId145" xr:uid="{00000000-0004-0000-1500-000091000000}"/>
    <hyperlink ref="A59" r:id="rId146" xr:uid="{00000000-0004-0000-1500-000092000000}"/>
    <hyperlink ref="B59" r:id="rId147" location="cite_note-EGM35-14" xr:uid="{00000000-0004-0000-1500-000093000000}"/>
    <hyperlink ref="C59" r:id="rId148" xr:uid="{00000000-0004-0000-1500-000094000000}"/>
    <hyperlink ref="A60" r:id="rId149" xr:uid="{00000000-0004-0000-1500-000095000000}"/>
    <hyperlink ref="B60" r:id="rId150" location="cite_note-EGM40-13" xr:uid="{00000000-0004-0000-1500-000096000000}"/>
    <hyperlink ref="C60" r:id="rId151" xr:uid="{00000000-0004-0000-1500-000097000000}"/>
    <hyperlink ref="A61" r:id="rId152" xr:uid="{00000000-0004-0000-1500-000098000000}"/>
    <hyperlink ref="B61" r:id="rId153" location="cite_note-EGM27-12" xr:uid="{00000000-0004-0000-1500-000099000000}"/>
    <hyperlink ref="C61" r:id="rId154" xr:uid="{00000000-0004-0000-1500-00009A000000}"/>
    <hyperlink ref="A62" r:id="rId155" xr:uid="{00000000-0004-0000-1500-00009B000000}"/>
    <hyperlink ref="B62" r:id="rId156" location="cite_note-EGM29-5" xr:uid="{00000000-0004-0000-1500-00009C000000}"/>
    <hyperlink ref="C62" r:id="rId157" xr:uid="{00000000-0004-0000-1500-00009D000000}"/>
    <hyperlink ref="A63" r:id="rId158" xr:uid="{00000000-0004-0000-1500-00009E000000}"/>
    <hyperlink ref="C63" r:id="rId159" xr:uid="{00000000-0004-0000-1500-00009F000000}"/>
    <hyperlink ref="A64" r:id="rId160" xr:uid="{00000000-0004-0000-1500-0000A0000000}"/>
    <hyperlink ref="C64" r:id="rId161" xr:uid="{00000000-0004-0000-1500-0000A1000000}"/>
    <hyperlink ref="A65" r:id="rId162" xr:uid="{00000000-0004-0000-1500-0000A2000000}"/>
    <hyperlink ref="B65" r:id="rId163" location="cite_note-EGM37-21" xr:uid="{00000000-0004-0000-1500-0000A3000000}"/>
    <hyperlink ref="C65" r:id="rId164" xr:uid="{00000000-0004-0000-1500-0000A4000000}"/>
    <hyperlink ref="A66" r:id="rId165" xr:uid="{00000000-0004-0000-1500-0000A5000000}"/>
    <hyperlink ref="C66" r:id="rId166" xr:uid="{00000000-0004-0000-1500-0000A6000000}"/>
    <hyperlink ref="A67" r:id="rId167" xr:uid="{00000000-0004-0000-1500-0000A7000000}"/>
    <hyperlink ref="C67" r:id="rId168" xr:uid="{00000000-0004-0000-1500-0000A8000000}"/>
    <hyperlink ref="A68" r:id="rId169" xr:uid="{00000000-0004-0000-1500-0000A9000000}"/>
    <hyperlink ref="B68" r:id="rId170" location="cite_note-EGCrew10-23" xr:uid="{00000000-0004-0000-1500-0000AA000000}"/>
    <hyperlink ref="C68" r:id="rId171" xr:uid="{00000000-0004-0000-1500-0000AB000000}"/>
    <hyperlink ref="A69" r:id="rId172" xr:uid="{00000000-0004-0000-1500-0000AC000000}"/>
    <hyperlink ref="C69" r:id="rId173" xr:uid="{00000000-0004-0000-1500-0000AD000000}"/>
    <hyperlink ref="A70" r:id="rId174" xr:uid="{00000000-0004-0000-1500-0000AE000000}"/>
    <hyperlink ref="C70" r:id="rId175" xr:uid="{00000000-0004-0000-1500-0000AF000000}"/>
    <hyperlink ref="A71" r:id="rId176" xr:uid="{00000000-0004-0000-1500-0000B0000000}"/>
    <hyperlink ref="C71" r:id="rId177" xr:uid="{00000000-0004-0000-1500-0000B1000000}"/>
    <hyperlink ref="A72" r:id="rId178" xr:uid="{00000000-0004-0000-1500-0000B2000000}"/>
    <hyperlink ref="B72" r:id="rId179" location="cite_note-TurboChamp-19" xr:uid="{00000000-0004-0000-1500-0000B3000000}"/>
    <hyperlink ref="C72" r:id="rId180" xr:uid="{00000000-0004-0000-1500-0000B4000000}"/>
    <hyperlink ref="A73" r:id="rId181" xr:uid="{00000000-0004-0000-1500-0000B5000000}"/>
    <hyperlink ref="C73" r:id="rId182" xr:uid="{00000000-0004-0000-1500-0000B6000000}"/>
    <hyperlink ref="A74" r:id="rId183" xr:uid="{00000000-0004-0000-1500-0000B7000000}"/>
    <hyperlink ref="C74" r:id="rId184" xr:uid="{00000000-0004-0000-1500-0000B8000000}"/>
    <hyperlink ref="A75" r:id="rId185" xr:uid="{00000000-0004-0000-1500-0000B9000000}"/>
    <hyperlink ref="C75" r:id="rId186" xr:uid="{00000000-0004-0000-1500-0000BA000000}"/>
    <hyperlink ref="A76" r:id="rId187" xr:uid="{00000000-0004-0000-1500-0000BB000000}"/>
    <hyperlink ref="B76" r:id="rId188" location="cite_note-EGM40-13" xr:uid="{00000000-0004-0000-1500-0000BC000000}"/>
    <hyperlink ref="C76" r:id="rId189" xr:uid="{00000000-0004-0000-1500-0000BD000000}"/>
    <hyperlink ref="A77" r:id="rId190" xr:uid="{00000000-0004-0000-1500-0000BE000000}"/>
    <hyperlink ref="B77" r:id="rId191" location="cite_note-EGM36-25" xr:uid="{00000000-0004-0000-1500-0000BF000000}"/>
    <hyperlink ref="C77" r:id="rId192" xr:uid="{00000000-0004-0000-1500-0000C0000000}"/>
    <hyperlink ref="A78" r:id="rId193" xr:uid="{00000000-0004-0000-1500-0000C1000000}"/>
    <hyperlink ref="C78" r:id="rId194" xr:uid="{00000000-0004-0000-1500-0000C2000000}"/>
    <hyperlink ref="A79" r:id="rId195" xr:uid="{00000000-0004-0000-1500-0000C3000000}"/>
    <hyperlink ref="C79" r:id="rId196" xr:uid="{00000000-0004-0000-1500-0000C4000000}"/>
    <hyperlink ref="A80" r:id="rId197" xr:uid="{00000000-0004-0000-1500-0000C5000000}"/>
    <hyperlink ref="C80" r:id="rId198" xr:uid="{00000000-0004-0000-1500-0000C6000000}"/>
    <hyperlink ref="A81" r:id="rId199" xr:uid="{00000000-0004-0000-1500-0000C7000000}"/>
    <hyperlink ref="C81" r:id="rId200" xr:uid="{00000000-0004-0000-1500-0000C8000000}"/>
    <hyperlink ref="A82" r:id="rId201" xr:uid="{00000000-0004-0000-1500-0000C9000000}"/>
    <hyperlink ref="C82" r:id="rId202" xr:uid="{00000000-0004-0000-1500-0000CA000000}"/>
    <hyperlink ref="A83" r:id="rId203" xr:uid="{00000000-0004-0000-1500-0000CB000000}"/>
    <hyperlink ref="B83" r:id="rId204" location="cite_note-ComputerEntertainerJan1990-8" xr:uid="{00000000-0004-0000-1500-0000CC000000}"/>
    <hyperlink ref="C83" r:id="rId205" xr:uid="{00000000-0004-0000-1500-0000CD000000}"/>
    <hyperlink ref="A84" r:id="rId206" xr:uid="{00000000-0004-0000-1500-0000CE000000}"/>
    <hyperlink ref="B84" r:id="rId207" location="cite_note-ComputerEntertainerJan1990-8" xr:uid="{00000000-0004-0000-1500-0000CF000000}"/>
    <hyperlink ref="C84" r:id="rId208" xr:uid="{00000000-0004-0000-1500-0000D0000000}"/>
    <hyperlink ref="A85" r:id="rId209" xr:uid="{00000000-0004-0000-1500-0000D1000000}"/>
    <hyperlink ref="B85" r:id="rId210" location="cite_note-EGCrew10-23" xr:uid="{00000000-0004-0000-1500-0000D2000000}"/>
    <hyperlink ref="C85" r:id="rId211" xr:uid="{00000000-0004-0000-1500-0000D3000000}"/>
    <hyperlink ref="A86" r:id="rId212" xr:uid="{00000000-0004-0000-1500-0000D4000000}"/>
    <hyperlink ref="B86" r:id="rId213" location="cite_note-EGM37-21" xr:uid="{00000000-0004-0000-1500-0000D5000000}"/>
    <hyperlink ref="C86" r:id="rId214" xr:uid="{00000000-0004-0000-1500-0000D6000000}"/>
    <hyperlink ref="A87" r:id="rId215" xr:uid="{00000000-0004-0000-1500-0000D7000000}"/>
    <hyperlink ref="B87" r:id="rId216" location="cite_note-EGM38-18" xr:uid="{00000000-0004-0000-1500-0000D8000000}"/>
    <hyperlink ref="C87" r:id="rId217" xr:uid="{00000000-0004-0000-1500-0000D9000000}"/>
    <hyperlink ref="A88" r:id="rId218" xr:uid="{00000000-0004-0000-1500-0000DA000000}"/>
    <hyperlink ref="B88" r:id="rId219" location="cite_note-EGM34-6" xr:uid="{00000000-0004-0000-1500-0000DB000000}"/>
    <hyperlink ref="C88" r:id="rId220" xr:uid="{00000000-0004-0000-1500-0000DC000000}"/>
    <hyperlink ref="A89" r:id="rId221" xr:uid="{00000000-0004-0000-1500-0000DD000000}"/>
    <hyperlink ref="C89" r:id="rId222" xr:uid="{00000000-0004-0000-1500-0000DE000000}"/>
    <hyperlink ref="A90" r:id="rId223" xr:uid="{00000000-0004-0000-1500-0000DF000000}"/>
    <hyperlink ref="B90" r:id="rId224" location="cite_note-ComputerEntertainerJan1990-8" xr:uid="{00000000-0004-0000-1500-0000E0000000}"/>
    <hyperlink ref="C90" r:id="rId225" xr:uid="{00000000-0004-0000-1500-0000E1000000}"/>
    <hyperlink ref="A91" r:id="rId226" xr:uid="{00000000-0004-0000-1500-0000E2000000}"/>
    <hyperlink ref="B91" r:id="rId227" location="cite_note-ComputerEntertainerJan1990-8" xr:uid="{00000000-0004-0000-1500-0000E3000000}"/>
    <hyperlink ref="C91" r:id="rId228" xr:uid="{00000000-0004-0000-1500-0000E4000000}"/>
    <hyperlink ref="A92" r:id="rId229" xr:uid="{00000000-0004-0000-1500-0000E5000000}"/>
    <hyperlink ref="B92" r:id="rId230" location="cite_note-EGM27-12" xr:uid="{00000000-0004-0000-1500-0000E6000000}"/>
    <hyperlink ref="C92" r:id="rId231" xr:uid="{00000000-0004-0000-1500-0000E7000000}"/>
    <hyperlink ref="A93" r:id="rId232" xr:uid="{00000000-0004-0000-1500-0000E8000000}"/>
    <hyperlink ref="B93" r:id="rId233" location="cite_note-ComputerEntertainerJan1990-8" xr:uid="{00000000-0004-0000-1500-0000E9000000}"/>
    <hyperlink ref="C93" r:id="rId234" xr:uid="{00000000-0004-0000-1500-0000EA000000}"/>
    <hyperlink ref="A94" r:id="rId235" xr:uid="{00000000-0004-0000-1500-0000EB000000}"/>
    <hyperlink ref="B94" r:id="rId236" location="cite_note-EGM39-4" xr:uid="{00000000-0004-0000-1500-0000EC000000}"/>
    <hyperlink ref="C94" r:id="rId237" xr:uid="{00000000-0004-0000-1500-0000ED000000}"/>
    <hyperlink ref="A95" r:id="rId238" xr:uid="{00000000-0004-0000-1500-0000EE000000}"/>
    <hyperlink ref="B95" r:id="rId239" location="cite_note-27" xr:uid="{00000000-0004-0000-1500-0000EF000000}"/>
    <hyperlink ref="C95" r:id="rId240" xr:uid="{00000000-0004-0000-1500-0000F0000000}"/>
    <hyperlink ref="A96" r:id="rId241" xr:uid="{00000000-0004-0000-1500-0000F1000000}"/>
    <hyperlink ref="C96" r:id="rId242" xr:uid="{00000000-0004-0000-1500-0000F2000000}"/>
    <hyperlink ref="A97" r:id="rId243" xr:uid="{00000000-0004-0000-1500-0000F3000000}"/>
    <hyperlink ref="B97" r:id="rId244" location="cite_note-EGM28-2" xr:uid="{00000000-0004-0000-1500-0000F4000000}"/>
    <hyperlink ref="C97" r:id="rId245" xr:uid="{00000000-0004-0000-1500-0000F5000000}"/>
    <hyperlink ref="A98" r:id="rId246" xr:uid="{00000000-0004-0000-1500-0000F6000000}"/>
    <hyperlink ref="C98" r:id="rId247" xr:uid="{00000000-0004-0000-1500-0000F7000000}"/>
    <hyperlink ref="A99" r:id="rId248" xr:uid="{00000000-0004-0000-1500-0000F8000000}"/>
    <hyperlink ref="B99" r:id="rId249" location="cite_note-EGM41-29" xr:uid="{00000000-0004-0000-1500-0000F9000000}"/>
    <hyperlink ref="C99" r:id="rId250" xr:uid="{00000000-0004-0000-1500-0000FA000000}"/>
    <hyperlink ref="A100" r:id="rId251" xr:uid="{00000000-0004-0000-1500-0000FB000000}"/>
    <hyperlink ref="C100" r:id="rId252" xr:uid="{00000000-0004-0000-1500-0000FC000000}"/>
    <hyperlink ref="A101" r:id="rId253" xr:uid="{00000000-0004-0000-1500-0000FD000000}"/>
    <hyperlink ref="B101" r:id="rId254" location="cite_note-EGM39-4" xr:uid="{00000000-0004-0000-1500-0000FE000000}"/>
    <hyperlink ref="C101" r:id="rId255" xr:uid="{00000000-0004-0000-1500-0000FF000000}"/>
    <hyperlink ref="A102" r:id="rId256" xr:uid="{00000000-0004-0000-1500-000000010000}"/>
    <hyperlink ref="B102" r:id="rId257" location="cite_note-30" xr:uid="{00000000-0004-0000-1500-000001010000}"/>
    <hyperlink ref="C102" r:id="rId258" xr:uid="{00000000-0004-0000-1500-000002010000}"/>
    <hyperlink ref="A103" r:id="rId259" xr:uid="{00000000-0004-0000-1500-000003010000}"/>
    <hyperlink ref="C103" r:id="rId260" xr:uid="{00000000-0004-0000-1500-000004010000}"/>
    <hyperlink ref="A104" r:id="rId261" xr:uid="{00000000-0004-0000-1500-000005010000}"/>
    <hyperlink ref="B104" r:id="rId262" location="cite_note-EGM41-29" xr:uid="{00000000-0004-0000-1500-000006010000}"/>
    <hyperlink ref="C104" r:id="rId263" xr:uid="{00000000-0004-0000-1500-000007010000}"/>
    <hyperlink ref="A105" r:id="rId264" xr:uid="{00000000-0004-0000-1500-000008010000}"/>
    <hyperlink ref="B105" r:id="rId265" location="cite_note-ComputerEntertainerJan1990-8" xr:uid="{00000000-0004-0000-1500-000009010000}"/>
    <hyperlink ref="C105" r:id="rId266" xr:uid="{00000000-0004-0000-1500-00000A010000}"/>
    <hyperlink ref="A106" r:id="rId267" xr:uid="{00000000-0004-0000-1500-00000B010000}"/>
    <hyperlink ref="B106" r:id="rId268" location="cite_note-EGM27-12" xr:uid="{00000000-0004-0000-1500-00000C010000}"/>
    <hyperlink ref="C106" r:id="rId269" xr:uid="{00000000-0004-0000-1500-00000D010000}"/>
    <hyperlink ref="A107" r:id="rId270" xr:uid="{00000000-0004-0000-1500-00000E010000}"/>
    <hyperlink ref="C107" r:id="rId271" xr:uid="{00000000-0004-0000-1500-00000F010000}"/>
    <hyperlink ref="A108" r:id="rId272" xr:uid="{00000000-0004-0000-1500-000010010000}"/>
    <hyperlink ref="C108" r:id="rId273" xr:uid="{00000000-0004-0000-1500-000011010000}"/>
    <hyperlink ref="A109" r:id="rId274" xr:uid="{00000000-0004-0000-1500-000012010000}"/>
    <hyperlink ref="B109" r:id="rId275" location="cite_note-EGM38-18" xr:uid="{00000000-0004-0000-1500-000013010000}"/>
    <hyperlink ref="C109" r:id="rId276" xr:uid="{00000000-0004-0000-1500-000014010000}"/>
    <hyperlink ref="A110" r:id="rId277" xr:uid="{00000000-0004-0000-1500-000015010000}"/>
    <hyperlink ref="B110" r:id="rId278" location="cite_note-EGM41-29" xr:uid="{00000000-0004-0000-1500-000016010000}"/>
    <hyperlink ref="C110" r:id="rId279" xr:uid="{00000000-0004-0000-1500-000017010000}"/>
    <hyperlink ref="A111" r:id="rId280" xr:uid="{00000000-0004-0000-1500-000018010000}"/>
    <hyperlink ref="C111" r:id="rId281" xr:uid="{00000000-0004-0000-1500-000019010000}"/>
    <hyperlink ref="A112" r:id="rId282" xr:uid="{00000000-0004-0000-1500-00001A010000}"/>
    <hyperlink ref="B112" r:id="rId283" location="cite_note-ComputerEntertainerJan1990-8" xr:uid="{00000000-0004-0000-1500-00001B010000}"/>
    <hyperlink ref="C112" r:id="rId284" xr:uid="{00000000-0004-0000-1500-00001C010000}"/>
    <hyperlink ref="A113" r:id="rId285" xr:uid="{00000000-0004-0000-1500-00001D010000}"/>
    <hyperlink ref="B113" r:id="rId286" location="cite_note-EGM37-21" xr:uid="{00000000-0004-0000-1500-00001E010000}"/>
    <hyperlink ref="C113" r:id="rId287" xr:uid="{00000000-0004-0000-1500-00001F010000}"/>
    <hyperlink ref="A114" r:id="rId288" xr:uid="{00000000-0004-0000-1500-000020010000}"/>
    <hyperlink ref="B114" r:id="rId289" location="cite_note-NextWave12-31" xr:uid="{00000000-0004-0000-1500-000021010000}"/>
    <hyperlink ref="C114" r:id="rId290" xr:uid="{00000000-0004-0000-1500-000022010000}"/>
    <hyperlink ref="A115" r:id="rId291" xr:uid="{00000000-0004-0000-1500-000023010000}"/>
    <hyperlink ref="C115" r:id="rId292" xr:uid="{00000000-0004-0000-1500-000024010000}"/>
    <hyperlink ref="A116" r:id="rId293" xr:uid="{00000000-0004-0000-1500-000025010000}"/>
    <hyperlink ref="B116" r:id="rId294" location="cite_note-32" xr:uid="{00000000-0004-0000-1500-000026010000}"/>
    <hyperlink ref="C116" r:id="rId295" xr:uid="{00000000-0004-0000-1500-000027010000}"/>
    <hyperlink ref="A117" r:id="rId296" xr:uid="{00000000-0004-0000-1500-000028010000}"/>
    <hyperlink ref="C117" r:id="rId297" xr:uid="{00000000-0004-0000-1500-000029010000}"/>
    <hyperlink ref="A118" r:id="rId298" xr:uid="{00000000-0004-0000-1500-00002A010000}"/>
    <hyperlink ref="C118" r:id="rId299" xr:uid="{00000000-0004-0000-1500-00002B010000}"/>
    <hyperlink ref="A119" r:id="rId300" xr:uid="{00000000-0004-0000-1500-00002C010000}"/>
    <hyperlink ref="B119" r:id="rId301" location="cite_note-EGCrew10-23" xr:uid="{00000000-0004-0000-1500-00002D010000}"/>
    <hyperlink ref="C119" r:id="rId302" xr:uid="{00000000-0004-0000-1500-00002E010000}"/>
    <hyperlink ref="A120" r:id="rId303" xr:uid="{00000000-0004-0000-1500-00002F010000}"/>
    <hyperlink ref="B120" r:id="rId304" location="cite_note-33" xr:uid="{00000000-0004-0000-1500-000030010000}"/>
    <hyperlink ref="C120" r:id="rId305" xr:uid="{00000000-0004-0000-1500-000031010000}"/>
    <hyperlink ref="A121" r:id="rId306" xr:uid="{00000000-0004-0000-1500-000032010000}"/>
    <hyperlink ref="B121" r:id="rId307" location="cite_note-EGCrew16-7" xr:uid="{00000000-0004-0000-1500-000033010000}"/>
    <hyperlink ref="C121" r:id="rId308" xr:uid="{00000000-0004-0000-1500-000034010000}"/>
    <hyperlink ref="A122" r:id="rId309" xr:uid="{00000000-0004-0000-1500-000035010000}"/>
    <hyperlink ref="B122" r:id="rId310" location="cite_note-EGM41-29" xr:uid="{00000000-0004-0000-1500-000036010000}"/>
    <hyperlink ref="C122" r:id="rId311" xr:uid="{00000000-0004-0000-1500-000037010000}"/>
    <hyperlink ref="A123" r:id="rId312" xr:uid="{00000000-0004-0000-1500-000038010000}"/>
    <hyperlink ref="C123" r:id="rId313" xr:uid="{00000000-0004-0000-1500-000039010000}"/>
    <hyperlink ref="A124" r:id="rId314" xr:uid="{00000000-0004-0000-1500-00003A010000}"/>
    <hyperlink ref="C124" r:id="rId315" xr:uid="{00000000-0004-0000-1500-00003B010000}"/>
    <hyperlink ref="A125" r:id="rId316" xr:uid="{00000000-0004-0000-1500-00003C010000}"/>
    <hyperlink ref="B125" r:id="rId317" location="cite_note-EGM28-2" xr:uid="{00000000-0004-0000-1500-00003D010000}"/>
    <hyperlink ref="C125" r:id="rId318" xr:uid="{00000000-0004-0000-1500-00003E010000}"/>
    <hyperlink ref="A126" r:id="rId319" xr:uid="{00000000-0004-0000-1500-00003F010000}"/>
    <hyperlink ref="C126" r:id="rId320" xr:uid="{00000000-0004-0000-1500-000040010000}"/>
    <hyperlink ref="A127" r:id="rId321" xr:uid="{00000000-0004-0000-1500-000041010000}"/>
    <hyperlink ref="B127" r:id="rId322" location="cite_note-EGM19-34" xr:uid="{00000000-0004-0000-1500-000042010000}"/>
    <hyperlink ref="C127" r:id="rId323" xr:uid="{00000000-0004-0000-1500-000043010000}"/>
    <hyperlink ref="A128" r:id="rId324" xr:uid="{00000000-0004-0000-1500-000044010000}"/>
    <hyperlink ref="C128" r:id="rId325" xr:uid="{00000000-0004-0000-1500-000045010000}"/>
    <hyperlink ref="A129" r:id="rId326" xr:uid="{00000000-0004-0000-1500-000046010000}"/>
    <hyperlink ref="C129" r:id="rId327" xr:uid="{00000000-0004-0000-1500-000047010000}"/>
    <hyperlink ref="A130" r:id="rId328" xr:uid="{00000000-0004-0000-1500-000048010000}"/>
    <hyperlink ref="B130" r:id="rId329" location="cite_note-EGM32-35" xr:uid="{00000000-0004-0000-1500-000049010000}"/>
    <hyperlink ref="C130" r:id="rId330" xr:uid="{00000000-0004-0000-1500-00004A010000}"/>
    <hyperlink ref="A131" r:id="rId331" xr:uid="{00000000-0004-0000-1500-00004B010000}"/>
    <hyperlink ref="C131" r:id="rId332" xr:uid="{00000000-0004-0000-1500-00004C010000}"/>
    <hyperlink ref="A132" r:id="rId333" xr:uid="{00000000-0004-0000-1500-00004D010000}"/>
    <hyperlink ref="C132" r:id="rId334" xr:uid="{00000000-0004-0000-1500-00004E010000}"/>
    <hyperlink ref="A133" r:id="rId335" xr:uid="{00000000-0004-0000-1500-00004F010000}"/>
    <hyperlink ref="C133" r:id="rId336" xr:uid="{00000000-0004-0000-1500-000050010000}"/>
    <hyperlink ref="A134" r:id="rId337" xr:uid="{00000000-0004-0000-1500-000051010000}"/>
    <hyperlink ref="B134" r:id="rId338" location="cite_note-ComputerEntertainerJan1990-8" xr:uid="{00000000-0004-0000-1500-000052010000}"/>
    <hyperlink ref="C134" r:id="rId339" xr:uid="{00000000-0004-0000-1500-000053010000}"/>
    <hyperlink ref="A135" r:id="rId340" xr:uid="{00000000-0004-0000-1500-000054010000}"/>
    <hyperlink ref="B135" r:id="rId341" location="cite_note-ComputerEntertainerJan1990-8" xr:uid="{00000000-0004-0000-1500-000055010000}"/>
    <hyperlink ref="C135" r:id="rId342" xr:uid="{00000000-0004-0000-1500-000056010000}"/>
    <hyperlink ref="A136" r:id="rId343" xr:uid="{00000000-0004-0000-1500-000057010000}"/>
    <hyperlink ref="B136" r:id="rId344" location="cite_note-ComputerEntertainerJan1990-8" xr:uid="{00000000-0004-0000-1500-000058010000}"/>
    <hyperlink ref="C136" r:id="rId345" xr:uid="{00000000-0004-0000-1500-000059010000}"/>
    <hyperlink ref="A137" r:id="rId346" xr:uid="{00000000-0004-0000-1500-00005A010000}"/>
    <hyperlink ref="C137" r:id="rId347" xr:uid="{00000000-0004-0000-1500-00005B010000}"/>
    <hyperlink ref="A138" r:id="rId348" xr:uid="{00000000-0004-0000-1500-00005C010000}"/>
    <hyperlink ref="C138" r:id="rId349" xr:uid="{00000000-0004-0000-1500-00005D010000}"/>
    <hyperlink ref="A139" r:id="rId350" xr:uid="{00000000-0004-0000-1500-00005E010000}"/>
    <hyperlink ref="B139" r:id="rId351" location="cite_note-NextWave10-36" xr:uid="{00000000-0004-0000-1500-00005F010000}"/>
    <hyperlink ref="C139" r:id="rId352" xr:uid="{00000000-0004-0000-1500-000060010000}"/>
    <hyperlink ref="A140" r:id="rId353" xr:uid="{00000000-0004-0000-1500-000061010000}"/>
    <hyperlink ref="B140" r:id="rId354" location="cite_note-37" xr:uid="{00000000-0004-0000-1500-000062010000}"/>
    <hyperlink ref="C140" r:id="rId355" xr:uid="{00000000-0004-0000-1500-000063010000}"/>
    <hyperlink ref="C141" r:id="rId356" xr:uid="{00000000-0004-0000-1500-000064010000}"/>
    <hyperlink ref="A142" r:id="rId357" xr:uid="{00000000-0004-0000-1500-000065010000}"/>
    <hyperlink ref="C142" r:id="rId358" xr:uid="{00000000-0004-0000-1500-000066010000}"/>
    <hyperlink ref="A143" r:id="rId359" xr:uid="{00000000-0004-0000-1500-000067010000}"/>
    <hyperlink ref="C143" r:id="rId360" xr:uid="{00000000-0004-0000-1500-000068010000}"/>
    <hyperlink ref="A145" r:id="rId361" xr:uid="{00000000-0004-0000-1500-000069010000}"/>
    <hyperlink ref="C145" r:id="rId362" xr:uid="{00000000-0004-0000-1500-00006A010000}"/>
    <hyperlink ref="A146" r:id="rId363" xr:uid="{00000000-0004-0000-1500-00006B010000}"/>
    <hyperlink ref="C146" r:id="rId364" xr:uid="{00000000-0004-0000-1500-00006C010000}"/>
    <hyperlink ref="A147" r:id="rId365" xr:uid="{00000000-0004-0000-1500-00006D010000}"/>
    <hyperlink ref="C147" r:id="rId366" xr:uid="{00000000-0004-0000-1500-00006E010000}"/>
    <hyperlink ref="A148" r:id="rId367" xr:uid="{00000000-0004-0000-1500-00006F010000}"/>
    <hyperlink ref="C148" r:id="rId368" xr:uid="{00000000-0004-0000-1500-000070010000}"/>
    <hyperlink ref="A149" r:id="rId369" xr:uid="{00000000-0004-0000-1500-000071010000}"/>
    <hyperlink ref="C149" r:id="rId370" xr:uid="{00000000-0004-0000-1500-000072010000}"/>
    <hyperlink ref="A150" r:id="rId371" xr:uid="{00000000-0004-0000-1500-000073010000}"/>
    <hyperlink ref="C150" r:id="rId372" xr:uid="{00000000-0004-0000-1500-000074010000}"/>
    <hyperlink ref="A151" r:id="rId373" xr:uid="{00000000-0004-0000-1500-000075010000}"/>
    <hyperlink ref="A152" r:id="rId374" xr:uid="{00000000-0004-0000-1500-000076010000}"/>
    <hyperlink ref="C152" r:id="rId375" xr:uid="{00000000-0004-0000-1500-000077010000}"/>
    <hyperlink ref="A154" r:id="rId376" xr:uid="{00000000-0004-0000-1500-000078010000}"/>
    <hyperlink ref="C154" r:id="rId377" xr:uid="{00000000-0004-0000-1500-000079010000}"/>
    <hyperlink ref="C155" r:id="rId378" xr:uid="{00000000-0004-0000-1500-00007A010000}"/>
    <hyperlink ref="C156" r:id="rId379" xr:uid="{00000000-0004-0000-1500-00007B010000}"/>
    <hyperlink ref="A157" r:id="rId380" xr:uid="{00000000-0004-0000-1500-00007C010000}"/>
    <hyperlink ref="C157" r:id="rId381" xr:uid="{00000000-0004-0000-1500-00007D010000}"/>
    <hyperlink ref="A158" r:id="rId382" xr:uid="{00000000-0004-0000-1500-00007E010000}"/>
    <hyperlink ref="C158" r:id="rId383" xr:uid="{00000000-0004-0000-1500-00007F010000}"/>
    <hyperlink ref="A159" r:id="rId384" xr:uid="{00000000-0004-0000-1500-000080010000}"/>
    <hyperlink ref="A161" r:id="rId385" xr:uid="{00000000-0004-0000-1500-000081010000}"/>
    <hyperlink ref="C161" r:id="rId386" xr:uid="{00000000-0004-0000-1500-000082010000}"/>
    <hyperlink ref="A162" r:id="rId387" xr:uid="{00000000-0004-0000-1500-000083010000}"/>
    <hyperlink ref="C162" r:id="rId388" xr:uid="{00000000-0004-0000-1500-000084010000}"/>
    <hyperlink ref="A163" r:id="rId389" xr:uid="{00000000-0004-0000-1500-000085010000}"/>
    <hyperlink ref="C163" r:id="rId390" xr:uid="{00000000-0004-0000-1500-000086010000}"/>
    <hyperlink ref="A165" r:id="rId391" xr:uid="{00000000-0004-0000-1500-000087010000}"/>
    <hyperlink ref="C165" r:id="rId392" xr:uid="{00000000-0004-0000-1500-000088010000}"/>
    <hyperlink ref="A166" r:id="rId393" xr:uid="{00000000-0004-0000-1500-000089010000}"/>
    <hyperlink ref="C166" r:id="rId394" xr:uid="{00000000-0004-0000-1500-00008A010000}"/>
    <hyperlink ref="A167" r:id="rId395" xr:uid="{00000000-0004-0000-1500-00008B010000}"/>
    <hyperlink ref="C167" r:id="rId396" xr:uid="{00000000-0004-0000-1500-00008C010000}"/>
    <hyperlink ref="A169" r:id="rId397" xr:uid="{00000000-0004-0000-1500-00008D010000}"/>
    <hyperlink ref="C169" r:id="rId398" xr:uid="{00000000-0004-0000-1500-00008E010000}"/>
    <hyperlink ref="A171" r:id="rId399" xr:uid="{00000000-0004-0000-1500-00008F010000}"/>
    <hyperlink ref="C171" r:id="rId400" xr:uid="{00000000-0004-0000-1500-0000900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Index</vt:lpstr>
      <vt:lpstr>formulas</vt:lpstr>
      <vt:lpstr>Arcade  Mame</vt:lpstr>
      <vt:lpstr>Atari 2600</vt:lpstr>
      <vt:lpstr>Atari Lynx</vt:lpstr>
      <vt:lpstr>Atari Jaguar</vt:lpstr>
      <vt:lpstr>Famicom</vt:lpstr>
      <vt:lpstr>NES</vt:lpstr>
      <vt:lpstr>SNES</vt:lpstr>
      <vt:lpstr>N64</vt:lpstr>
      <vt:lpstr>GameCube</vt:lpstr>
      <vt:lpstr>Gameboy</vt:lpstr>
      <vt:lpstr>Gameboy Color</vt:lpstr>
      <vt:lpstr>Gameboy Advanced</vt:lpstr>
      <vt:lpstr>NDS</vt:lpstr>
      <vt:lpstr>Sega Genesis</vt:lpstr>
      <vt:lpstr>Sega CD</vt:lpstr>
      <vt:lpstr>Sega 32x</vt:lpstr>
      <vt:lpstr>Sega Game Gear</vt:lpstr>
      <vt:lpstr>NEO GEO</vt:lpstr>
      <vt:lpstr>NEO GEO pocket Color</vt:lpstr>
      <vt:lpstr>TurboGrafx-16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 Dub</cp:lastModifiedBy>
  <dcterms:modified xsi:type="dcterms:W3CDTF">2023-03-08T09:10:03Z</dcterms:modified>
</cp:coreProperties>
</file>