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<sst xmlns="http://schemas.openxmlformats.org/spreadsheetml/2006/main" count="282" uniqueCount="90">
  <si>
    <t>Category/Categoría</t>
  </si>
  <si>
    <t>T-Shirts</t>
  </si>
  <si>
    <t>Code</t>
  </si>
  <si>
    <t>Product</t>
  </si>
  <si>
    <t>Color</t>
  </si>
  <si>
    <t>Size</t>
  </si>
  <si>
    <t>Units</t>
  </si>
  <si>
    <t>Price</t>
  </si>
  <si>
    <t>Discount</t>
  </si>
  <si>
    <t>Amount</t>
  </si>
  <si>
    <t>Net Amount</t>
  </si>
  <si>
    <t>Código</t>
  </si>
  <si>
    <t>Producto</t>
  </si>
  <si>
    <t>Talla</t>
  </si>
  <si>
    <t>Unidades</t>
  </si>
  <si>
    <t>Precio</t>
  </si>
  <si>
    <t>Descuento</t>
  </si>
  <si>
    <t>Importe</t>
  </si>
  <si>
    <t>Importe Neto</t>
  </si>
  <si>
    <t>000001</t>
  </si>
  <si>
    <t>T-Shirt</t>
  </si>
  <si>
    <t>Green</t>
  </si>
  <si>
    <t>XS</t>
  </si>
  <si>
    <t>000002</t>
  </si>
  <si>
    <t>S</t>
  </si>
  <si>
    <t>000003</t>
  </si>
  <si>
    <t>M</t>
  </si>
  <si>
    <t>000004</t>
  </si>
  <si>
    <t>L</t>
  </si>
  <si>
    <t>000005</t>
  </si>
  <si>
    <t>XL</t>
  </si>
  <si>
    <t>000006</t>
  </si>
  <si>
    <t>2XL</t>
  </si>
  <si>
    <t>100001</t>
  </si>
  <si>
    <t>Blue</t>
  </si>
  <si>
    <t>100002</t>
  </si>
  <si>
    <t>100003</t>
  </si>
  <si>
    <t>100004</t>
  </si>
  <si>
    <t>100005</t>
  </si>
  <si>
    <t>100006</t>
  </si>
  <si>
    <t>200001</t>
  </si>
  <si>
    <t>Red</t>
  </si>
  <si>
    <t>200002</t>
  </si>
  <si>
    <t>200003</t>
  </si>
  <si>
    <t>200004</t>
  </si>
  <si>
    <t>200005</t>
  </si>
  <si>
    <t>200006</t>
  </si>
  <si>
    <t>Total</t>
  </si>
  <si>
    <t>Total2</t>
  </si>
  <si>
    <t>Trousers</t>
  </si>
  <si>
    <t>300001</t>
  </si>
  <si>
    <t>Trouser</t>
  </si>
  <si>
    <t>300002</t>
  </si>
  <si>
    <t>300003</t>
  </si>
  <si>
    <t>300004</t>
  </si>
  <si>
    <t>300005</t>
  </si>
  <si>
    <t>300006</t>
  </si>
  <si>
    <t>2X</t>
  </si>
  <si>
    <t>400001</t>
  </si>
  <si>
    <t>400002</t>
  </si>
  <si>
    <t>400003</t>
  </si>
  <si>
    <t>400004</t>
  </si>
  <si>
    <t>400005</t>
  </si>
  <si>
    <t>400006</t>
  </si>
  <si>
    <t>500001</t>
  </si>
  <si>
    <t>500002</t>
  </si>
  <si>
    <t>500003</t>
  </si>
  <si>
    <t>500004</t>
  </si>
  <si>
    <t>500005</t>
  </si>
  <si>
    <t>500006</t>
  </si>
  <si>
    <t>Dresses</t>
  </si>
  <si>
    <t>600001</t>
  </si>
  <si>
    <t>Dress</t>
  </si>
  <si>
    <t>600002</t>
  </si>
  <si>
    <t>600003</t>
  </si>
  <si>
    <t>600004</t>
  </si>
  <si>
    <t>600005</t>
  </si>
  <si>
    <t>600006</t>
  </si>
  <si>
    <t>700001</t>
  </si>
  <si>
    <t>700002</t>
  </si>
  <si>
    <t>700003</t>
  </si>
  <si>
    <t>700004</t>
  </si>
  <si>
    <t>700005</t>
  </si>
  <si>
    <t>700006</t>
  </si>
  <si>
    <t>800001</t>
  </si>
  <si>
    <t>800002</t>
  </si>
  <si>
    <t>800003</t>
  </si>
  <si>
    <t>800004</t>
  </si>
  <si>
    <t>800005</t>
  </si>
  <si>
    <t>800006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</si>
</sst>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#,##0.00"/>
    <numFmt numFmtId="165" formatCode="#,##0.00"/>
    <numFmt numFmtId="165" formatCode="#,##0.00"/>
    <numFmt numFmtId="164" formatCode="#,##0"/>
    <numFmt numFmtId="165" formatCode="#,##0.00"/>
  </numFmts>
  <fonts count="6">
    <font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  <font>
      <i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ABAB0"/>
        <bgColor indexed="64"/>
      </patternFill>
    </fill>
    <fill>
      <patternFill patternType="solid">
        <fgColor rgb="FF85BD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/>
    <xf numFmtId="165" fontId="0" fillId="0" borderId="0" xfId="0" applyNumberFormat="1"/>
    <xf numFmtId="165" fontId="4" fillId="4" borderId="0" xfId="0" applyNumberFormat="1" applyFont="1" applyFill="1"/>
    <xf numFmtId="165" fontId="3" fillId="0" borderId="0" xfId="0" applyNumberFormat="1" applyFont="1"/>
    <xf numFmtId="0" fontId="5" fillId="5" borderId="0" xfId="0" applyFont="1" applyFill="1"/>
    <xf numFmtId="164" fontId="5" fillId="5" borderId="0" xfId="0" applyNumberFormat="1" applyFont="1" applyFill="1"/>
    <xf numFmtId="165" fontId="5" fillId="5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1"/>
  <sheetViews>
    <sheetView tabSelected="1" workbookViewId="0"/>
  </sheetViews>
  <sheetFormatPr defaultRowHeight="15"/>
  <cols>
    <col min="1" max="1" width="17.7109375" customWidth="1"/>
    <col min="2" max="2" width="2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2.7109375" customWidth="1"/>
    <col min="9" max="9" width="12.7109375" customWidth="1"/>
  </cols>
  <sheetData>
    <row r="1" spans="1:9">
      <c r="A1" s="1" t="s">
        <v>0</v>
      </c>
      <c r="B1" s="1" t="s">
        <v>1</v>
      </c>
    </row>
    <row r="2" spans="1:9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2" t="s">
        <v>11</v>
      </c>
      <c r="B3" s="2" t="s">
        <v>12</v>
      </c>
      <c r="C3" s="2" t="s">
        <v>4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</row>
    <row r="4" spans="1:9">
      <c r="A4" t="s">
        <v>19</v>
      </c>
      <c r="B4" s="3" t="s">
        <v>20</v>
      </c>
      <c r="C4" t="s">
        <v>21</v>
      </c>
      <c r="D4" s="4" t="s">
        <v>22</v>
      </c>
      <c r="E4" s="5">
        <v>10</v>
      </c>
      <c r="F4" s="6">
        <v>20</v>
      </c>
      <c r="G4" s="6">
        <v>1410</v>
      </c>
      <c r="H4" s="7">
        <f>E4*F4</f>
        <v>0</v>
      </c>
      <c r="I4" s="8">
        <f>H4*(1-(G4/100))</f>
        <v>0</v>
      </c>
    </row>
    <row r="5" spans="1:9">
      <c r="A5" t="s">
        <v>23</v>
      </c>
      <c r="B5" s="3" t="s">
        <v>20</v>
      </c>
      <c r="C5" t="s">
        <v>21</v>
      </c>
      <c r="D5" s="4" t="s">
        <v>24</v>
      </c>
      <c r="E5" s="5">
        <v>12</v>
      </c>
      <c r="F5" s="6">
        <v>20</v>
      </c>
      <c r="G5" s="6">
        <v>35560</v>
      </c>
      <c r="H5" s="7">
        <f>E5*F5</f>
        <v>0</v>
      </c>
      <c r="I5" s="8">
        <f>H5*(1-(G5/100))</f>
        <v>0</v>
      </c>
    </row>
    <row r="6" spans="1:9">
      <c r="A6" t="s">
        <v>25</v>
      </c>
      <c r="B6" s="3" t="s">
        <v>20</v>
      </c>
      <c r="C6" t="s">
        <v>21</v>
      </c>
      <c r="D6" s="4" t="s">
        <v>26</v>
      </c>
      <c r="E6" s="5">
        <v>12</v>
      </c>
      <c r="F6" s="6">
        <v>20</v>
      </c>
      <c r="G6" s="6">
        <v>-14568.15</v>
      </c>
      <c r="H6" s="7">
        <f>E6*F6</f>
        <v>0</v>
      </c>
      <c r="I6" s="8">
        <f>H6*(1-(G6/100))</f>
        <v>0</v>
      </c>
    </row>
    <row r="7" spans="1:9">
      <c r="A7" t="s">
        <v>27</v>
      </c>
      <c r="B7" s="3" t="s">
        <v>20</v>
      </c>
      <c r="C7" t="s">
        <v>21</v>
      </c>
      <c r="D7" s="4" t="s">
        <v>28</v>
      </c>
      <c r="E7" s="5">
        <v>14</v>
      </c>
      <c r="F7" s="6">
        <v>20</v>
      </c>
      <c r="G7" s="6">
        <v>10</v>
      </c>
      <c r="H7" s="7">
        <f>E7*F7</f>
        <v>0</v>
      </c>
      <c r="I7" s="8">
        <f>H7*(1-(G7/100))</f>
        <v>0</v>
      </c>
    </row>
    <row r="8" spans="1:9">
      <c r="A8" t="s">
        <v>29</v>
      </c>
      <c r="B8" s="3" t="s">
        <v>20</v>
      </c>
      <c r="C8" t="s">
        <v>21</v>
      </c>
      <c r="D8" s="4" t="s">
        <v>30</v>
      </c>
      <c r="E8" s="5">
        <v>11</v>
      </c>
      <c r="F8" s="6">
        <v>20</v>
      </c>
      <c r="G8" s="6">
        <v>10</v>
      </c>
      <c r="H8" s="7">
        <f>E8*F8</f>
        <v>0</v>
      </c>
      <c r="I8" s="8">
        <f>H8*(1-(G8/100))</f>
        <v>0</v>
      </c>
    </row>
    <row r="9" spans="1:9">
      <c r="A9" t="s">
        <v>31</v>
      </c>
      <c r="B9" s="3" t="s">
        <v>20</v>
      </c>
      <c r="C9" t="s">
        <v>21</v>
      </c>
      <c r="D9" s="4" t="s">
        <v>32</v>
      </c>
      <c r="E9" s="5">
        <v>-11</v>
      </c>
      <c r="F9" s="6">
        <v>20</v>
      </c>
      <c r="G9" s="6">
        <v>10</v>
      </c>
      <c r="H9" s="7">
        <f>E9*F9</f>
        <v>0</v>
      </c>
      <c r="I9" s="8">
        <f>H9*(1-(G9/100))</f>
        <v>0</v>
      </c>
    </row>
    <row r="10" spans="1:9">
      <c r="A10" t="s">
        <v>33</v>
      </c>
      <c r="B10" s="3" t="s">
        <v>20</v>
      </c>
      <c r="C10" t="s">
        <v>34</v>
      </c>
      <c r="D10" s="4" t="s">
        <v>22</v>
      </c>
      <c r="E10" s="5">
        <v>10</v>
      </c>
      <c r="F10" s="6">
        <v>20.5</v>
      </c>
      <c r="G10" s="6">
        <v>10</v>
      </c>
      <c r="H10" s="7">
        <f>E10*F10</f>
        <v>0</v>
      </c>
      <c r="I10" s="8">
        <f>H10*(1-(G10/100))</f>
        <v>0</v>
      </c>
    </row>
    <row r="11" spans="1:9">
      <c r="A11" t="s">
        <v>35</v>
      </c>
      <c r="B11" s="3" t="s">
        <v>20</v>
      </c>
      <c r="C11" t="s">
        <v>34</v>
      </c>
      <c r="D11" s="4" t="s">
        <v>24</v>
      </c>
      <c r="E11" s="5">
        <v>12</v>
      </c>
      <c r="F11" s="6">
        <v>20.5</v>
      </c>
      <c r="G11" s="6">
        <v>10</v>
      </c>
      <c r="H11" s="7">
        <f>E11*F11</f>
        <v>0</v>
      </c>
      <c r="I11" s="8">
        <f>H11*(1-(G11/100))</f>
        <v>0</v>
      </c>
    </row>
    <row r="12" spans="1:9">
      <c r="A12" t="s">
        <v>36</v>
      </c>
      <c r="B12" s="3" t="s">
        <v>20</v>
      </c>
      <c r="C12" t="s">
        <v>34</v>
      </c>
      <c r="D12" s="4" t="s">
        <v>26</v>
      </c>
      <c r="E12" s="5">
        <v>12</v>
      </c>
      <c r="F12" s="6">
        <v>20.5</v>
      </c>
      <c r="G12" s="6">
        <v>10</v>
      </c>
      <c r="H12" s="7">
        <f>E12*F12</f>
        <v>0</v>
      </c>
      <c r="I12" s="8">
        <f>H12*(1-(G12/100))</f>
        <v>0</v>
      </c>
    </row>
    <row r="13" spans="1:9">
      <c r="A13" t="s">
        <v>37</v>
      </c>
      <c r="B13" s="3" t="s">
        <v>20</v>
      </c>
      <c r="C13" t="s">
        <v>34</v>
      </c>
      <c r="D13" s="4" t="s">
        <v>28</v>
      </c>
      <c r="E13" s="5">
        <v>14</v>
      </c>
      <c r="F13" s="6">
        <v>20.5</v>
      </c>
      <c r="G13" s="6">
        <v>10</v>
      </c>
      <c r="H13" s="7">
        <f>E13*F13</f>
        <v>0</v>
      </c>
      <c r="I13" s="8">
        <f>H13*(1-(G13/100))</f>
        <v>0</v>
      </c>
    </row>
    <row r="14" spans="1:9">
      <c r="A14" t="s">
        <v>38</v>
      </c>
      <c r="B14" s="3" t="s">
        <v>20</v>
      </c>
      <c r="C14" t="s">
        <v>34</v>
      </c>
      <c r="D14" s="4" t="s">
        <v>30</v>
      </c>
      <c r="E14" s="5">
        <v>11</v>
      </c>
      <c r="F14" s="6">
        <v>20.5</v>
      </c>
      <c r="G14" s="6">
        <v>10</v>
      </c>
      <c r="H14" s="7">
        <f>E14*F14</f>
        <v>0</v>
      </c>
      <c r="I14" s="8">
        <f>H14*(1-(G14/100))</f>
        <v>0</v>
      </c>
    </row>
    <row r="15" spans="1:9">
      <c r="A15" t="s">
        <v>39</v>
      </c>
      <c r="B15" s="3" t="s">
        <v>20</v>
      </c>
      <c r="C15" t="s">
        <v>34</v>
      </c>
      <c r="D15" s="4" t="s">
        <v>32</v>
      </c>
      <c r="E15" s="5">
        <v>-11</v>
      </c>
      <c r="F15" s="6">
        <v>20.5</v>
      </c>
      <c r="G15" s="6">
        <v>10</v>
      </c>
      <c r="H15" s="7">
        <f>E15*F15</f>
        <v>0</v>
      </c>
      <c r="I15" s="8">
        <f>H15*(1-(G15/100))</f>
        <v>0</v>
      </c>
    </row>
    <row r="16" spans="1:9">
      <c r="A16" t="s">
        <v>40</v>
      </c>
      <c r="B16" s="3" t="s">
        <v>20</v>
      </c>
      <c r="C16" t="s">
        <v>41</v>
      </c>
      <c r="D16" s="4" t="s">
        <v>22</v>
      </c>
      <c r="E16" s="5">
        <v>11</v>
      </c>
      <c r="F16" s="6">
        <v>21</v>
      </c>
      <c r="G16" s="6">
        <v>10</v>
      </c>
      <c r="H16" s="7">
        <f>E16*F16</f>
        <v>0</v>
      </c>
      <c r="I16" s="8">
        <f>H16*(1-(G16/100))</f>
        <v>0</v>
      </c>
    </row>
    <row r="17" spans="1:9">
      <c r="A17" t="s">
        <v>42</v>
      </c>
      <c r="B17" s="3" t="s">
        <v>20</v>
      </c>
      <c r="C17" t="s">
        <v>41</v>
      </c>
      <c r="D17" s="4" t="s">
        <v>24</v>
      </c>
      <c r="E17" s="5">
        <v>13</v>
      </c>
      <c r="F17" s="6">
        <v>21</v>
      </c>
      <c r="G17" s="6">
        <v>10</v>
      </c>
      <c r="H17" s="7">
        <f>E17*F17</f>
        <v>0</v>
      </c>
      <c r="I17" s="8">
        <f>H17*(1-(G17/100))</f>
        <v>0</v>
      </c>
    </row>
    <row r="18" spans="1:9">
      <c r="A18" t="s">
        <v>43</v>
      </c>
      <c r="B18" s="3" t="s">
        <v>20</v>
      </c>
      <c r="C18" t="s">
        <v>41</v>
      </c>
      <c r="D18" s="4" t="s">
        <v>26</v>
      </c>
      <c r="E18" s="5">
        <v>13</v>
      </c>
      <c r="F18" s="6">
        <v>21</v>
      </c>
      <c r="G18" s="6">
        <v>10</v>
      </c>
      <c r="H18" s="7">
        <f>E18*F18</f>
        <v>0</v>
      </c>
      <c r="I18" s="8">
        <f>H18*(1-(G18/100))</f>
        <v>0</v>
      </c>
    </row>
    <row r="19" spans="1:9">
      <c r="A19" t="s">
        <v>44</v>
      </c>
      <c r="B19" s="3" t="s">
        <v>20</v>
      </c>
      <c r="C19" t="s">
        <v>41</v>
      </c>
      <c r="D19" s="4" t="s">
        <v>28</v>
      </c>
      <c r="E19" s="5">
        <v>15</v>
      </c>
      <c r="F19" s="6">
        <v>21</v>
      </c>
      <c r="G19" s="6">
        <v>10</v>
      </c>
      <c r="H19" s="7">
        <f>E19*F19</f>
        <v>0</v>
      </c>
      <c r="I19" s="8">
        <f>H19*(1-(G19/100))</f>
        <v>0</v>
      </c>
    </row>
    <row r="20" spans="1:9">
      <c r="A20" t="s">
        <v>45</v>
      </c>
      <c r="B20" s="3" t="s">
        <v>20</v>
      </c>
      <c r="C20" t="s">
        <v>41</v>
      </c>
      <c r="D20" s="4" t="s">
        <v>30</v>
      </c>
      <c r="E20" s="5">
        <v>12</v>
      </c>
      <c r="F20" s="6">
        <v>21</v>
      </c>
      <c r="G20" s="6">
        <v>10</v>
      </c>
      <c r="H20" s="7">
        <f>E20*F20</f>
        <v>0</v>
      </c>
      <c r="I20" s="8">
        <f>H20*(1-(G20/100))</f>
        <v>0</v>
      </c>
    </row>
    <row r="21" spans="1:9">
      <c r="A21" t="s">
        <v>46</v>
      </c>
      <c r="B21" s="3" t="s">
        <v>20</v>
      </c>
      <c r="C21" t="s">
        <v>41</v>
      </c>
      <c r="D21" s="4" t="s">
        <v>32</v>
      </c>
      <c r="E21" s="5">
        <v>0</v>
      </c>
      <c r="F21" s="6">
        <v>21</v>
      </c>
      <c r="G21" s="6">
        <v>10</v>
      </c>
      <c r="H21" s="7">
        <f>E21*F21</f>
        <v>0</v>
      </c>
      <c r="I21" s="8">
        <f>H21*(1-(G21/100))</f>
        <v>0</v>
      </c>
    </row>
    <row r="22" spans="1:9">
      <c r="A22" s="9"/>
      <c r="B22" s="9"/>
      <c r="C22" s="9"/>
      <c r="D22" s="9" t="s">
        <v>47</v>
      </c>
      <c r="E22" s="10">
        <f>SUM(E4:E21)</f>
        <v>0</v>
      </c>
      <c r="F22" s="9"/>
      <c r="G22" s="9"/>
      <c r="H22" s="11">
        <f>SUM(H4:H21)</f>
        <v>0</v>
      </c>
      <c r="I22" s="11">
        <f>SUM(I4:I21)</f>
        <v>0</v>
      </c>
    </row>
    <row r="23" spans="1:9">
      <c r="A23" s="9"/>
      <c r="B23" s="9"/>
      <c r="C23" s="9"/>
      <c r="D23" s="9" t="s">
        <v>48</v>
      </c>
      <c r="E23" s="10">
        <f>AVERAGE(E4:E21)</f>
        <v>0</v>
      </c>
      <c r="F23" s="9"/>
      <c r="G23" s="9"/>
      <c r="H23" s="11">
        <f>MIN(H4:H21)</f>
        <v>0</v>
      </c>
      <c r="I23" s="11">
        <f>MAX(I4:I21)</f>
        <v>0</v>
      </c>
    </row>
    <row r="25" spans="1:9">
      <c r="A25" s="1" t="s">
        <v>0</v>
      </c>
      <c r="B25" s="1" t="s">
        <v>49</v>
      </c>
    </row>
    <row r="26" spans="1:9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 t="s">
        <v>9</v>
      </c>
      <c r="I26" s="2" t="s">
        <v>10</v>
      </c>
    </row>
    <row r="27" spans="1:9">
      <c r="A27" s="2" t="s">
        <v>11</v>
      </c>
      <c r="B27" s="2" t="s">
        <v>12</v>
      </c>
      <c r="C27" s="2" t="s">
        <v>4</v>
      </c>
      <c r="D27" s="2" t="s">
        <v>13</v>
      </c>
      <c r="E27" s="2" t="s">
        <v>14</v>
      </c>
      <c r="F27" s="2" t="s">
        <v>15</v>
      </c>
      <c r="G27" s="2" t="s">
        <v>16</v>
      </c>
      <c r="H27" s="2" t="s">
        <v>17</v>
      </c>
      <c r="I27" s="2" t="s">
        <v>18</v>
      </c>
    </row>
    <row r="28" spans="1:9">
      <c r="A28" t="s">
        <v>50</v>
      </c>
      <c r="B28" s="3" t="s">
        <v>51</v>
      </c>
      <c r="C28" t="s">
        <v>21</v>
      </c>
      <c r="D28" s="4" t="s">
        <v>22</v>
      </c>
      <c r="E28" s="5">
        <v>-5</v>
      </c>
      <c r="F28" s="6">
        <v>30</v>
      </c>
      <c r="G28" s="6">
        <v>15</v>
      </c>
      <c r="H28" s="7">
        <f>E28*F28</f>
        <v>0</v>
      </c>
      <c r="I28" s="8">
        <f>H28*(1-(G28/100))</f>
        <v>0</v>
      </c>
    </row>
    <row r="29" spans="1:9">
      <c r="A29" t="s">
        <v>52</v>
      </c>
      <c r="B29" s="3" t="s">
        <v>51</v>
      </c>
      <c r="C29" t="s">
        <v>21</v>
      </c>
      <c r="D29" s="4" t="s">
        <v>24</v>
      </c>
      <c r="E29" s="5">
        <v>12</v>
      </c>
      <c r="F29" s="6">
        <v>30</v>
      </c>
      <c r="G29" s="6">
        <v>15</v>
      </c>
      <c r="H29" s="7">
        <f>E29*F29</f>
        <v>0</v>
      </c>
      <c r="I29" s="8">
        <f>H29*(1-(G29/100))</f>
        <v>0</v>
      </c>
    </row>
    <row r="30" spans="1:9">
      <c r="A30" t="s">
        <v>53</v>
      </c>
      <c r="B30" s="3" t="s">
        <v>51</v>
      </c>
      <c r="C30" t="s">
        <v>21</v>
      </c>
      <c r="D30" s="4" t="s">
        <v>26</v>
      </c>
      <c r="E30" s="5">
        <v>12</v>
      </c>
      <c r="F30" s="6">
        <v>30</v>
      </c>
      <c r="G30" s="6">
        <v>15</v>
      </c>
      <c r="H30" s="7">
        <f>E30*F30</f>
        <v>0</v>
      </c>
      <c r="I30" s="8">
        <f>H30*(1-(G30/100))</f>
        <v>0</v>
      </c>
    </row>
    <row r="31" spans="1:9">
      <c r="A31" t="s">
        <v>54</v>
      </c>
      <c r="B31" s="3" t="s">
        <v>51</v>
      </c>
      <c r="C31" t="s">
        <v>21</v>
      </c>
      <c r="D31" s="4" t="s">
        <v>28</v>
      </c>
      <c r="E31" s="5">
        <v>14</v>
      </c>
      <c r="F31" s="6">
        <v>30</v>
      </c>
      <c r="G31" s="6">
        <v>15</v>
      </c>
      <c r="H31" s="7">
        <f>E31*F31</f>
        <v>0</v>
      </c>
      <c r="I31" s="8">
        <f>H31*(1-(G31/100))</f>
        <v>0</v>
      </c>
    </row>
    <row r="32" spans="1:9">
      <c r="A32" t="s">
        <v>55</v>
      </c>
      <c r="B32" s="3" t="s">
        <v>51</v>
      </c>
      <c r="C32" t="s">
        <v>21</v>
      </c>
      <c r="D32" s="4" t="s">
        <v>30</v>
      </c>
      <c r="E32" s="5">
        <v>11</v>
      </c>
      <c r="F32" s="6">
        <v>30</v>
      </c>
      <c r="G32" s="6">
        <v>15</v>
      </c>
      <c r="H32" s="7">
        <f>E32*F32</f>
        <v>0</v>
      </c>
      <c r="I32" s="8">
        <f>H32*(1-(G32/100))</f>
        <v>0</v>
      </c>
    </row>
    <row r="33" spans="1:9">
      <c r="A33" t="s">
        <v>56</v>
      </c>
      <c r="B33" s="3" t="s">
        <v>51</v>
      </c>
      <c r="C33" t="s">
        <v>21</v>
      </c>
      <c r="D33" s="4" t="s">
        <v>57</v>
      </c>
      <c r="E33" s="5">
        <v>11</v>
      </c>
      <c r="F33" s="6">
        <v>30</v>
      </c>
      <c r="G33" s="6">
        <v>15</v>
      </c>
      <c r="H33" s="7">
        <f>E33*F33</f>
        <v>0</v>
      </c>
      <c r="I33" s="8">
        <f>H33*(1-(G33/100))</f>
        <v>0</v>
      </c>
    </row>
    <row r="34" spans="1:9">
      <c r="A34" t="s">
        <v>58</v>
      </c>
      <c r="B34" s="3" t="s">
        <v>51</v>
      </c>
      <c r="C34" t="s">
        <v>34</v>
      </c>
      <c r="D34" s="4" t="s">
        <v>22</v>
      </c>
      <c r="E34" s="5">
        <v>10</v>
      </c>
      <c r="F34" s="6">
        <v>30.5</v>
      </c>
      <c r="G34" s="6">
        <v>15</v>
      </c>
      <c r="H34" s="7">
        <f>E34*F34</f>
        <v>0</v>
      </c>
      <c r="I34" s="8">
        <f>H34*(1-(G34/100))</f>
        <v>0</v>
      </c>
    </row>
    <row r="35" spans="1:9">
      <c r="A35" t="s">
        <v>59</v>
      </c>
      <c r="B35" s="3" t="s">
        <v>51</v>
      </c>
      <c r="C35" t="s">
        <v>34</v>
      </c>
      <c r="D35" s="4" t="s">
        <v>24</v>
      </c>
      <c r="E35" s="5">
        <v>12</v>
      </c>
      <c r="F35" s="6">
        <v>30.5</v>
      </c>
      <c r="G35" s="6">
        <v>15</v>
      </c>
      <c r="H35" s="7">
        <f>E35*F35</f>
        <v>0</v>
      </c>
      <c r="I35" s="8">
        <f>H35*(1-(G35/100))</f>
        <v>0</v>
      </c>
    </row>
    <row r="36" spans="1:9">
      <c r="A36" t="s">
        <v>60</v>
      </c>
      <c r="B36" s="3" t="s">
        <v>51</v>
      </c>
      <c r="C36" t="s">
        <v>34</v>
      </c>
      <c r="D36" s="4" t="s">
        <v>26</v>
      </c>
      <c r="E36" s="5">
        <v>12</v>
      </c>
      <c r="F36" s="6">
        <v>30.5</v>
      </c>
      <c r="G36" s="6">
        <v>15</v>
      </c>
      <c r="H36" s="7">
        <f>E36*F36</f>
        <v>0</v>
      </c>
      <c r="I36" s="8">
        <f>H36*(1-(G36/100))</f>
        <v>0</v>
      </c>
    </row>
    <row r="37" spans="1:9">
      <c r="A37" t="s">
        <v>61</v>
      </c>
      <c r="B37" s="3" t="s">
        <v>51</v>
      </c>
      <c r="C37" t="s">
        <v>34</v>
      </c>
      <c r="D37" s="4" t="s">
        <v>28</v>
      </c>
      <c r="E37" s="5">
        <v>14</v>
      </c>
      <c r="F37" s="6">
        <v>30.5</v>
      </c>
      <c r="G37" s="6">
        <v>15</v>
      </c>
      <c r="H37" s="7">
        <f>E37*F37</f>
        <v>0</v>
      </c>
      <c r="I37" s="8">
        <f>H37*(1-(G37/100))</f>
        <v>0</v>
      </c>
    </row>
    <row r="38" spans="1:9">
      <c r="A38" t="s">
        <v>62</v>
      </c>
      <c r="B38" s="3" t="s">
        <v>51</v>
      </c>
      <c r="C38" t="s">
        <v>34</v>
      </c>
      <c r="D38" s="4" t="s">
        <v>30</v>
      </c>
      <c r="E38" s="5">
        <v>-1</v>
      </c>
      <c r="F38" s="6">
        <v>30.5</v>
      </c>
      <c r="G38" s="6">
        <v>15</v>
      </c>
      <c r="H38" s="7">
        <f>E38*F38</f>
        <v>0</v>
      </c>
      <c r="I38" s="8">
        <f>H38*(1-(G38/100))</f>
        <v>0</v>
      </c>
    </row>
    <row r="39" spans="1:9">
      <c r="A39" t="s">
        <v>63</v>
      </c>
      <c r="B39" s="3" t="s">
        <v>51</v>
      </c>
      <c r="C39" t="s">
        <v>34</v>
      </c>
      <c r="D39" s="4" t="s">
        <v>32</v>
      </c>
      <c r="E39" s="5">
        <v>11</v>
      </c>
      <c r="F39" s="6">
        <v>30.5</v>
      </c>
      <c r="G39" s="6">
        <v>15</v>
      </c>
      <c r="H39" s="7">
        <f>E39*F39</f>
        <v>0</v>
      </c>
      <c r="I39" s="8">
        <f>H39*(1-(G39/100))</f>
        <v>0</v>
      </c>
    </row>
    <row r="40" spans="1:9">
      <c r="A40" t="s">
        <v>64</v>
      </c>
      <c r="B40" s="3" t="s">
        <v>51</v>
      </c>
      <c r="C40" t="s">
        <v>41</v>
      </c>
      <c r="D40" s="4" t="s">
        <v>22</v>
      </c>
      <c r="E40" s="5">
        <v>11</v>
      </c>
      <c r="F40" s="6">
        <v>31</v>
      </c>
      <c r="G40" s="6">
        <v>15</v>
      </c>
      <c r="H40" s="7">
        <f>E40*F40</f>
        <v>0</v>
      </c>
      <c r="I40" s="8">
        <f>H40*(1-(G40/100))</f>
        <v>0</v>
      </c>
    </row>
    <row r="41" spans="1:9">
      <c r="A41" t="s">
        <v>65</v>
      </c>
      <c r="B41" s="3" t="s">
        <v>51</v>
      </c>
      <c r="C41" t="s">
        <v>41</v>
      </c>
      <c r="D41" s="4" t="s">
        <v>24</v>
      </c>
      <c r="E41" s="5">
        <v>13</v>
      </c>
      <c r="F41" s="6">
        <v>31</v>
      </c>
      <c r="G41" s="6">
        <v>15</v>
      </c>
      <c r="H41" s="7">
        <f>E41*F41</f>
        <v>0</v>
      </c>
      <c r="I41" s="8">
        <f>H41*(1-(G41/100))</f>
        <v>0</v>
      </c>
    </row>
    <row r="42" spans="1:9">
      <c r="A42" t="s">
        <v>66</v>
      </c>
      <c r="B42" s="3" t="s">
        <v>51</v>
      </c>
      <c r="C42" t="s">
        <v>41</v>
      </c>
      <c r="D42" s="4" t="s">
        <v>26</v>
      </c>
      <c r="E42" s="5">
        <v>13</v>
      </c>
      <c r="F42" s="6">
        <v>31</v>
      </c>
      <c r="G42" s="6">
        <v>15</v>
      </c>
      <c r="H42" s="7">
        <f>E42*F42</f>
        <v>0</v>
      </c>
      <c r="I42" s="8">
        <f>H42*(1-(G42/100))</f>
        <v>0</v>
      </c>
    </row>
    <row r="43" spans="1:9">
      <c r="A43" t="s">
        <v>67</v>
      </c>
      <c r="B43" s="3" t="s">
        <v>51</v>
      </c>
      <c r="C43" t="s">
        <v>41</v>
      </c>
      <c r="D43" s="4" t="s">
        <v>28</v>
      </c>
      <c r="E43" s="5">
        <v>15</v>
      </c>
      <c r="F43" s="6">
        <v>31</v>
      </c>
      <c r="G43" s="6">
        <v>15</v>
      </c>
      <c r="H43" s="7">
        <f>E43*F43</f>
        <v>0</v>
      </c>
      <c r="I43" s="8">
        <f>H43*(1-(G43/100))</f>
        <v>0</v>
      </c>
    </row>
    <row r="44" spans="1:9">
      <c r="A44" t="s">
        <v>68</v>
      </c>
      <c r="B44" s="3" t="s">
        <v>51</v>
      </c>
      <c r="C44" t="s">
        <v>41</v>
      </c>
      <c r="D44" s="4" t="s">
        <v>30</v>
      </c>
      <c r="E44" s="5">
        <v>12</v>
      </c>
      <c r="F44" s="6">
        <v>31</v>
      </c>
      <c r="G44" s="6">
        <v>15</v>
      </c>
      <c r="H44" s="7">
        <f>E44*F44</f>
        <v>0</v>
      </c>
      <c r="I44" s="8">
        <f>H44*(1-(G44/100))</f>
        <v>0</v>
      </c>
    </row>
    <row r="45" spans="1:9">
      <c r="A45" t="s">
        <v>69</v>
      </c>
      <c r="B45" s="3" t="s">
        <v>51</v>
      </c>
      <c r="C45" t="s">
        <v>41</v>
      </c>
      <c r="D45" s="4" t="s">
        <v>32</v>
      </c>
      <c r="E45" s="5">
        <v>0</v>
      </c>
      <c r="F45" s="6">
        <v>31</v>
      </c>
      <c r="G45" s="6">
        <v>15</v>
      </c>
      <c r="H45" s="7">
        <f>E45*F45</f>
        <v>0</v>
      </c>
      <c r="I45" s="8">
        <f>H45*(1-(G45/100))</f>
        <v>0</v>
      </c>
    </row>
    <row r="46" spans="1:9">
      <c r="A46" s="9"/>
      <c r="B46" s="9"/>
      <c r="C46" s="9"/>
      <c r="D46" s="9" t="s">
        <v>47</v>
      </c>
      <c r="E46" s="10">
        <f>SUM(E28:E45)</f>
        <v>0</v>
      </c>
      <c r="F46" s="9"/>
      <c r="G46" s="9"/>
      <c r="H46" s="11">
        <f>SUM(H28:H45)</f>
        <v>0</v>
      </c>
      <c r="I46" s="11">
        <f>SUM(I28:I45)</f>
        <v>0</v>
      </c>
    </row>
    <row r="47" spans="1:9">
      <c r="A47" s="9"/>
      <c r="B47" s="9"/>
      <c r="C47" s="9"/>
      <c r="D47" s="9" t="s">
        <v>48</v>
      </c>
      <c r="E47" s="10">
        <f>AVERAGE(E28:E45)</f>
        <v>0</v>
      </c>
      <c r="F47" s="9"/>
      <c r="G47" s="9"/>
      <c r="H47" s="11">
        <f>MIN(H28:H45)</f>
        <v>0</v>
      </c>
      <c r="I47" s="11">
        <f>MAX(I28:I45)</f>
        <v>0</v>
      </c>
    </row>
    <row r="49" spans="1:9">
      <c r="A49" s="1" t="s">
        <v>0</v>
      </c>
      <c r="B49" s="1" t="s">
        <v>70</v>
      </c>
    </row>
    <row r="50" spans="1:9">
      <c r="A50" s="2" t="s">
        <v>2</v>
      </c>
      <c r="B50" s="2" t="s">
        <v>3</v>
      </c>
      <c r="C50" s="2" t="s">
        <v>4</v>
      </c>
      <c r="D50" s="2" t="s">
        <v>5</v>
      </c>
      <c r="E50" s="2" t="s">
        <v>6</v>
      </c>
      <c r="F50" s="2" t="s">
        <v>7</v>
      </c>
      <c r="G50" s="2" t="s">
        <v>8</v>
      </c>
      <c r="H50" s="2" t="s">
        <v>9</v>
      </c>
      <c r="I50" s="2" t="s">
        <v>10</v>
      </c>
    </row>
    <row r="51" spans="1:9">
      <c r="A51" s="2" t="s">
        <v>11</v>
      </c>
      <c r="B51" s="2" t="s">
        <v>12</v>
      </c>
      <c r="C51" s="2" t="s">
        <v>4</v>
      </c>
      <c r="D51" s="2" t="s">
        <v>13</v>
      </c>
      <c r="E51" s="2" t="s">
        <v>14</v>
      </c>
      <c r="F51" s="2" t="s">
        <v>15</v>
      </c>
      <c r="G51" s="2" t="s">
        <v>16</v>
      </c>
      <c r="H51" s="2" t="s">
        <v>17</v>
      </c>
      <c r="I51" s="2" t="s">
        <v>18</v>
      </c>
    </row>
    <row r="52" spans="1:9">
      <c r="A52" t="s">
        <v>71</v>
      </c>
      <c r="B52" s="3" t="s">
        <v>72</v>
      </c>
      <c r="C52" t="s">
        <v>21</v>
      </c>
      <c r="D52" s="4" t="s">
        <v>22</v>
      </c>
      <c r="E52" s="5">
        <v>0</v>
      </c>
      <c r="F52" s="6">
        <v>40</v>
      </c>
      <c r="G52" s="6">
        <v>20.5</v>
      </c>
      <c r="H52" s="7">
        <f>E52*F52</f>
        <v>0</v>
      </c>
      <c r="I52" s="8">
        <f>H52*(1-(G52/100))</f>
        <v>0</v>
      </c>
    </row>
    <row r="53" spans="1:9">
      <c r="A53" t="s">
        <v>73</v>
      </c>
      <c r="B53" s="3" t="s">
        <v>72</v>
      </c>
      <c r="C53" t="s">
        <v>21</v>
      </c>
      <c r="D53" s="4" t="s">
        <v>24</v>
      </c>
      <c r="E53" s="5">
        <v>12</v>
      </c>
      <c r="F53" s="6">
        <v>40</v>
      </c>
      <c r="G53" s="6">
        <v>20.5</v>
      </c>
      <c r="H53" s="7">
        <f>E53*F53</f>
        <v>0</v>
      </c>
      <c r="I53" s="8">
        <f>H53*(1-(G53/100))</f>
        <v>0</v>
      </c>
    </row>
    <row r="54" spans="1:9">
      <c r="A54" t="s">
        <v>74</v>
      </c>
      <c r="B54" s="3" t="s">
        <v>72</v>
      </c>
      <c r="C54" t="s">
        <v>21</v>
      </c>
      <c r="D54" s="4" t="s">
        <v>26</v>
      </c>
      <c r="E54" s="5">
        <v>12</v>
      </c>
      <c r="F54" s="6">
        <v>40</v>
      </c>
      <c r="G54" s="6">
        <v>20.5</v>
      </c>
      <c r="H54" s="7">
        <f>E54*F54</f>
        <v>0</v>
      </c>
      <c r="I54" s="8">
        <f>H54*(1-(G54/100))</f>
        <v>0</v>
      </c>
    </row>
    <row r="55" spans="1:9">
      <c r="A55" t="s">
        <v>75</v>
      </c>
      <c r="B55" s="3" t="s">
        <v>72</v>
      </c>
      <c r="C55" t="s">
        <v>21</v>
      </c>
      <c r="D55" s="4" t="s">
        <v>28</v>
      </c>
      <c r="E55" s="5">
        <v>14</v>
      </c>
      <c r="F55" s="6">
        <v>40</v>
      </c>
      <c r="G55" s="6">
        <v>20.5</v>
      </c>
      <c r="H55" s="7">
        <f>E55*F55</f>
        <v>0</v>
      </c>
      <c r="I55" s="8">
        <f>H55*(1-(G55/100))</f>
        <v>0</v>
      </c>
    </row>
    <row r="56" spans="1:9">
      <c r="A56" t="s">
        <v>76</v>
      </c>
      <c r="B56" s="3" t="s">
        <v>72</v>
      </c>
      <c r="C56" t="s">
        <v>21</v>
      </c>
      <c r="D56" s="4" t="s">
        <v>30</v>
      </c>
      <c r="E56" s="5">
        <v>11</v>
      </c>
      <c r="F56" s="6">
        <v>40</v>
      </c>
      <c r="G56" s="6">
        <v>20.5</v>
      </c>
      <c r="H56" s="7">
        <f>E56*F56</f>
        <v>0</v>
      </c>
      <c r="I56" s="8">
        <f>H56*(1-(G56/100))</f>
        <v>0</v>
      </c>
    </row>
    <row r="57" spans="1:9">
      <c r="A57" t="s">
        <v>77</v>
      </c>
      <c r="B57" s="3" t="s">
        <v>72</v>
      </c>
      <c r="C57" t="s">
        <v>21</v>
      </c>
      <c r="D57" s="4" t="s">
        <v>32</v>
      </c>
      <c r="E57" s="5">
        <v>11</v>
      </c>
      <c r="F57" s="6">
        <v>40</v>
      </c>
      <c r="G57" s="6">
        <v>20.5</v>
      </c>
      <c r="H57" s="7">
        <f>E57*F57</f>
        <v>0</v>
      </c>
      <c r="I57" s="8">
        <f>H57*(1-(G57/100))</f>
        <v>0</v>
      </c>
    </row>
    <row r="58" spans="1:9">
      <c r="A58" t="s">
        <v>78</v>
      </c>
      <c r="B58" s="3" t="s">
        <v>72</v>
      </c>
      <c r="C58" t="s">
        <v>34</v>
      </c>
      <c r="D58" s="4" t="s">
        <v>22</v>
      </c>
      <c r="E58" s="5">
        <v>10</v>
      </c>
      <c r="F58" s="6">
        <v>40.5</v>
      </c>
      <c r="G58" s="6">
        <v>20.5</v>
      </c>
      <c r="H58" s="7">
        <f>E58*F58</f>
        <v>0</v>
      </c>
      <c r="I58" s="8">
        <f>H58*(1-(G58/100))</f>
        <v>0</v>
      </c>
    </row>
    <row r="59" spans="1:9">
      <c r="A59" t="s">
        <v>79</v>
      </c>
      <c r="B59" s="3" t="s">
        <v>72</v>
      </c>
      <c r="C59" t="s">
        <v>34</v>
      </c>
      <c r="D59" s="4" t="s">
        <v>24</v>
      </c>
      <c r="E59" s="5">
        <v>-3</v>
      </c>
      <c r="F59" s="6">
        <v>40.5</v>
      </c>
      <c r="G59" s="6">
        <v>20.5</v>
      </c>
      <c r="H59" s="7">
        <f>E59*F59</f>
        <v>0</v>
      </c>
      <c r="I59" s="8">
        <f>H59*(1-(G59/100))</f>
        <v>0</v>
      </c>
    </row>
    <row r="60" spans="1:9">
      <c r="A60" t="s">
        <v>80</v>
      </c>
      <c r="B60" s="3" t="s">
        <v>72</v>
      </c>
      <c r="C60" t="s">
        <v>34</v>
      </c>
      <c r="D60" s="4" t="s">
        <v>26</v>
      </c>
      <c r="E60" s="5">
        <v>12</v>
      </c>
      <c r="F60" s="6">
        <v>40.5</v>
      </c>
      <c r="G60" s="6">
        <v>20.5</v>
      </c>
      <c r="H60" s="7">
        <f>E60*F60</f>
        <v>0</v>
      </c>
      <c r="I60" s="8">
        <f>H60*(1-(G60/100))</f>
        <v>0</v>
      </c>
    </row>
    <row r="61" spans="1:9">
      <c r="A61" t="s">
        <v>81</v>
      </c>
      <c r="B61" s="3" t="s">
        <v>72</v>
      </c>
      <c r="C61" t="s">
        <v>34</v>
      </c>
      <c r="D61" s="4" t="s">
        <v>28</v>
      </c>
      <c r="E61" s="5">
        <v>14</v>
      </c>
      <c r="F61" s="6">
        <v>40.5</v>
      </c>
      <c r="G61" s="6">
        <v>20.5</v>
      </c>
      <c r="H61" s="7">
        <f>E61*F61</f>
        <v>0</v>
      </c>
      <c r="I61" s="8">
        <f>H61*(1-(G61/100))</f>
        <v>0</v>
      </c>
    </row>
    <row r="62" spans="1:9">
      <c r="A62" t="s">
        <v>82</v>
      </c>
      <c r="B62" s="3" t="s">
        <v>72</v>
      </c>
      <c r="C62" t="s">
        <v>34</v>
      </c>
      <c r="D62" s="4" t="s">
        <v>30</v>
      </c>
      <c r="E62" s="5">
        <v>11</v>
      </c>
      <c r="F62" s="6">
        <v>40.5</v>
      </c>
      <c r="G62" s="6">
        <v>20.5</v>
      </c>
      <c r="H62" s="7">
        <f>E62*F62</f>
        <v>0</v>
      </c>
      <c r="I62" s="8">
        <f>H62*(1-(G62/100))</f>
        <v>0</v>
      </c>
    </row>
    <row r="63" spans="1:9">
      <c r="A63" t="s">
        <v>83</v>
      </c>
      <c r="B63" s="3" t="s">
        <v>72</v>
      </c>
      <c r="C63" t="s">
        <v>34</v>
      </c>
      <c r="D63" s="4" t="s">
        <v>32</v>
      </c>
      <c r="E63" s="5">
        <v>11</v>
      </c>
      <c r="F63" s="6">
        <v>40.5</v>
      </c>
      <c r="G63" s="6">
        <v>20.5</v>
      </c>
      <c r="H63" s="7">
        <f>E63*F63</f>
        <v>0</v>
      </c>
      <c r="I63" s="8">
        <f>H63*(1-(G63/100))</f>
        <v>0</v>
      </c>
    </row>
    <row r="64" spans="1:9">
      <c r="A64" t="s">
        <v>84</v>
      </c>
      <c r="B64" s="3" t="s">
        <v>72</v>
      </c>
      <c r="C64" t="s">
        <v>41</v>
      </c>
      <c r="D64" s="4" t="s">
        <v>22</v>
      </c>
      <c r="E64" s="5">
        <v>-1</v>
      </c>
      <c r="F64" s="6">
        <v>41</v>
      </c>
      <c r="G64" s="6">
        <v>20.5</v>
      </c>
      <c r="H64" s="7">
        <f>E64*F64</f>
        <v>0</v>
      </c>
      <c r="I64" s="8">
        <f>H64*(1-(G64/100))</f>
        <v>0</v>
      </c>
    </row>
    <row r="65" spans="1:9">
      <c r="A65" t="s">
        <v>85</v>
      </c>
      <c r="B65" s="3" t="s">
        <v>72</v>
      </c>
      <c r="C65" t="s">
        <v>41</v>
      </c>
      <c r="D65" s="4" t="s">
        <v>24</v>
      </c>
      <c r="E65" s="5">
        <v>13</v>
      </c>
      <c r="F65" s="6">
        <v>41</v>
      </c>
      <c r="G65" s="6">
        <v>20.5</v>
      </c>
      <c r="H65" s="7">
        <f>E65*F65</f>
        <v>0</v>
      </c>
      <c r="I65" s="8">
        <f>H65*(1-(G65/100))</f>
        <v>0</v>
      </c>
    </row>
    <row r="66" spans="1:9">
      <c r="A66" t="s">
        <v>86</v>
      </c>
      <c r="B66" s="3" t="s">
        <v>72</v>
      </c>
      <c r="C66" t="s">
        <v>41</v>
      </c>
      <c r="D66" s="4" t="s">
        <v>26</v>
      </c>
      <c r="E66" s="5">
        <v>13</v>
      </c>
      <c r="F66" s="6">
        <v>41</v>
      </c>
      <c r="G66" s="6">
        <v>20.5</v>
      </c>
      <c r="H66" s="7">
        <f>E66*F66</f>
        <v>0</v>
      </c>
      <c r="I66" s="8">
        <f>H66*(1-(G66/100))</f>
        <v>0</v>
      </c>
    </row>
    <row r="67" spans="1:9">
      <c r="A67" t="s">
        <v>87</v>
      </c>
      <c r="B67" s="3" t="s">
        <v>72</v>
      </c>
      <c r="C67" t="s">
        <v>41</v>
      </c>
      <c r="D67" s="4" t="s">
        <v>28</v>
      </c>
      <c r="E67" s="5">
        <v>15</v>
      </c>
      <c r="F67" s="6">
        <v>41</v>
      </c>
      <c r="G67" s="6">
        <v>20.5</v>
      </c>
      <c r="H67" s="7">
        <f>E67*F67</f>
        <v>0</v>
      </c>
      <c r="I67" s="8">
        <f>H67*(1-(G67/100))</f>
        <v>0</v>
      </c>
    </row>
    <row r="68" spans="1:9">
      <c r="A68" t="s">
        <v>88</v>
      </c>
      <c r="B68" s="3" t="s">
        <v>72</v>
      </c>
      <c r="C68" t="s">
        <v>41</v>
      </c>
      <c r="D68" s="4" t="s">
        <v>30</v>
      </c>
      <c r="E68" s="5">
        <v>12</v>
      </c>
      <c r="F68" s="6">
        <v>41</v>
      </c>
      <c r="G68" s="6">
        <v>20.5</v>
      </c>
      <c r="H68" s="7">
        <f>E68*F68</f>
        <v>0</v>
      </c>
      <c r="I68" s="8">
        <f>H68*(1-(G68/100))</f>
        <v>0</v>
      </c>
    </row>
    <row r="69" spans="1:9">
      <c r="A69" t="s">
        <v>89</v>
      </c>
      <c r="B69" s="3" t="s">
        <v>72</v>
      </c>
      <c r="C69" t="s">
        <v>41</v>
      </c>
      <c r="D69" s="4" t="s">
        <v>32</v>
      </c>
      <c r="E69" s="5">
        <v>0</v>
      </c>
      <c r="F69" s="6">
        <v>41</v>
      </c>
      <c r="G69" s="6">
        <v>20.5</v>
      </c>
      <c r="H69" s="7">
        <f>E69*F69</f>
        <v>0</v>
      </c>
      <c r="I69" s="8">
        <f>H69*(1-(G69/100))</f>
        <v>0</v>
      </c>
    </row>
    <row r="70" spans="1:9">
      <c r="A70" s="9"/>
      <c r="B70" s="9"/>
      <c r="C70" s="9"/>
      <c r="D70" s="9" t="s">
        <v>47</v>
      </c>
      <c r="E70" s="10">
        <f>SUM(E52:E69)</f>
        <v>0</v>
      </c>
      <c r="F70" s="9"/>
      <c r="G70" s="9"/>
      <c r="H70" s="11">
        <f>SUM(H52:H69)</f>
        <v>0</v>
      </c>
      <c r="I70" s="11">
        <f>SUM(I52:I69)</f>
        <v>0</v>
      </c>
    </row>
    <row r="71" spans="1:9">
      <c r="A71" s="9"/>
      <c r="B71" s="9"/>
      <c r="C71" s="9"/>
      <c r="D71" s="9" t="s">
        <v>48</v>
      </c>
      <c r="E71" s="10">
        <f>AVERAGE(E52:E69)</f>
        <v>0</v>
      </c>
      <c r="F71" s="9"/>
      <c r="G71" s="9"/>
      <c r="H71" s="11">
        <f>MIN(H52:H69)</f>
        <v>0</v>
      </c>
      <c r="I71" s="11">
        <f>MAX(I52:I69)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JeCuRoz</dc:creator>
  <dc:description>Datractor (desarrollado por JeCuRoz)</dc:description>
  <cp:lastModifiedBy>JeCuRoz</cp:lastModifiedBy>
  <dcterms:created xsi:type="dcterms:W3CDTF">2022-05-06T09:56:40Z</dcterms:created>
  <dcterms:modified xsi:type="dcterms:W3CDTF">2022-05-06T09:56:40Z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arrollador">
    <vt:lpwstr>JeCuRoz</vt:lpwstr>
  </property>
  <property fmtid="{D5CDD505-2E9C-101B-9397-08002B2CF9AE}" pid="3" name="Aplicación">
    <vt:lpwstr>Datractor (desarrollado por JeCuRoz)</vt:lpwstr>
  </property>
</Properties>
</file>