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G31" i="1"/>
  <c r="F31" i="1"/>
  <c r="E31" i="1"/>
  <c r="F30" i="1"/>
  <c r="E30" i="1"/>
  <c r="F29" i="1"/>
  <c r="E29" i="1"/>
  <c r="F28" i="1"/>
  <c r="E2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" i="1"/>
  <c r="E2" i="1"/>
</calcChain>
</file>

<file path=xl/sharedStrings.xml><?xml version="1.0" encoding="utf-8"?>
<sst xmlns="http://schemas.openxmlformats.org/spreadsheetml/2006/main" count="35" uniqueCount="35">
  <si>
    <t>Наименование</t>
  </si>
  <si>
    <t>кол-во</t>
  </si>
  <si>
    <t>цена 1 изд</t>
  </si>
  <si>
    <t>цена 1000 изд</t>
  </si>
  <si>
    <t>10 мкФ-NP0-16В ±5% 0805</t>
  </si>
  <si>
    <t>2200 пФ-NP0-50В ±5% 0603</t>
  </si>
  <si>
    <t>BQ21040 SOT-23-6</t>
  </si>
  <si>
    <t>BQ29737 WSON-6</t>
  </si>
  <si>
    <t>MSP430F2112IPW TSSOP-28</t>
  </si>
  <si>
    <t>TPS63031 WSON-10</t>
  </si>
  <si>
    <t>Кварцевый резонатор 32.768 kHz 03215C2</t>
  </si>
  <si>
    <t>Диод TO-1608BC-MRE</t>
  </si>
  <si>
    <t>VLS252010CX-1R5M-1 1,5 мкГн 2010</t>
  </si>
  <si>
    <t>1,0 кОм ±1% 0603</t>
  </si>
  <si>
    <t>1,5 кОм ±5% 0603</t>
  </si>
  <si>
    <t>10 кОм ±5% 0603</t>
  </si>
  <si>
    <t>100 кОм ±5% 0603</t>
  </si>
  <si>
    <t>2,2 кОм ±5% 0603</t>
  </si>
  <si>
    <t>330 Ом ±5% 0603</t>
  </si>
  <si>
    <t>47 кОм ±5% 0603</t>
  </si>
  <si>
    <t>510 Ом ±5% 0603</t>
  </si>
  <si>
    <t>PCM12SMTR</t>
  </si>
  <si>
    <t>2-1977223-9</t>
  </si>
  <si>
    <t>Транзистор BUK9K5R1-30E LFPAK56D</t>
  </si>
  <si>
    <t>DS-1023 - 2x4</t>
  </si>
  <si>
    <t>DS-1023 - 1x4</t>
  </si>
  <si>
    <t>47346-0001</t>
  </si>
  <si>
    <t>Аккумулятор LP803040</t>
  </si>
  <si>
    <t>итого 1 изд</t>
  </si>
  <si>
    <t>итого 1000 изд</t>
  </si>
  <si>
    <t>0.1 мкФ-NP0-50В ±10% 0603</t>
  </si>
  <si>
    <t>1 мкФ-NP0-16В ±10% 0805</t>
  </si>
  <si>
    <t>ESP-01S</t>
  </si>
  <si>
    <t>AHT20</t>
  </si>
  <si>
    <t>WEA012864MX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</si>
</sst>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32" sqref="B32"/>
    </sheetView>
  </sheetViews>
  <sheetFormatPr defaultRowHeight="15" x14ac:dyDescent="0.25"/>
  <cols>
    <col min="1" max="1" width="39.28515625" bestFit="1" customWidth="1"/>
    <col min="2" max="2" width="7.140625" bestFit="1" customWidth="1"/>
    <col min="3" max="3" width="10.42578125" bestFit="1" customWidth="1"/>
    <col min="4" max="4" width="13.5703125" bestFit="1" customWidth="1"/>
    <col min="5" max="5" width="11" bestFit="1" customWidth="1"/>
    <col min="6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</row>
    <row r="2" spans="1:6" x14ac:dyDescent="0.25">
      <c r="A2" t="s">
        <v>10</v>
      </c>
      <c r="B2">
        <v>1</v>
      </c>
      <c r="C2" s="1">
        <v>68</v>
      </c>
      <c r="D2" s="1">
        <v>50</v>
      </c>
      <c r="E2">
        <f>C2*B2</f>
        <v>68</v>
      </c>
      <c r="F2">
        <f>D2*B2*1000</f>
        <v>50000</v>
      </c>
    </row>
    <row r="3" spans="1:6" x14ac:dyDescent="0.25">
      <c r="A3" t="s">
        <v>30</v>
      </c>
      <c r="B3">
        <v>3</v>
      </c>
      <c r="C3" s="1">
        <v>12</v>
      </c>
      <c r="D3" s="1">
        <v>2</v>
      </c>
      <c r="E3">
        <f t="shared" ref="E3:E30" si="0">C3*B3</f>
        <v>36</v>
      </c>
      <c r="F3">
        <f t="shared" ref="F3:F30" si="1">D3*B3*1000</f>
        <v>6000</v>
      </c>
    </row>
    <row r="4" spans="1:6" x14ac:dyDescent="0.25">
      <c r="A4" t="s">
        <v>31</v>
      </c>
      <c r="B4">
        <v>1</v>
      </c>
      <c r="C4" s="1">
        <v>8</v>
      </c>
      <c r="D4" s="1">
        <v>2.6</v>
      </c>
      <c r="E4">
        <f t="shared" si="0"/>
        <v>8</v>
      </c>
      <c r="F4">
        <f t="shared" si="1"/>
        <v>2600</v>
      </c>
    </row>
    <row r="5" spans="1:6" x14ac:dyDescent="0.25">
      <c r="A5" t="s">
        <v>4</v>
      </c>
      <c r="B5">
        <v>3</v>
      </c>
      <c r="C5" s="1">
        <v>10</v>
      </c>
      <c r="D5" s="1">
        <v>4.2</v>
      </c>
      <c r="E5">
        <f t="shared" si="0"/>
        <v>30</v>
      </c>
      <c r="F5">
        <f t="shared" si="1"/>
        <v>12600.000000000002</v>
      </c>
    </row>
    <row r="6" spans="1:6" x14ac:dyDescent="0.25">
      <c r="A6" t="s">
        <v>5</v>
      </c>
      <c r="B6">
        <v>1</v>
      </c>
      <c r="C6" s="1">
        <v>3</v>
      </c>
      <c r="D6" s="1">
        <v>0.77</v>
      </c>
      <c r="E6">
        <f t="shared" si="0"/>
        <v>3</v>
      </c>
      <c r="F6">
        <f t="shared" si="1"/>
        <v>770</v>
      </c>
    </row>
    <row r="7" spans="1:6" x14ac:dyDescent="0.25">
      <c r="A7" t="s">
        <v>6</v>
      </c>
      <c r="B7">
        <v>1</v>
      </c>
      <c r="C7" s="1">
        <v>232.02</v>
      </c>
      <c r="D7" s="1">
        <v>114.58</v>
      </c>
      <c r="E7">
        <f t="shared" si="0"/>
        <v>232.02</v>
      </c>
      <c r="F7">
        <f t="shared" si="1"/>
        <v>114580</v>
      </c>
    </row>
    <row r="8" spans="1:6" x14ac:dyDescent="0.25">
      <c r="A8" t="s">
        <v>7</v>
      </c>
      <c r="B8">
        <v>1</v>
      </c>
      <c r="C8" s="1">
        <v>48.34</v>
      </c>
      <c r="D8" s="1">
        <v>16.86</v>
      </c>
      <c r="E8">
        <f t="shared" si="0"/>
        <v>48.34</v>
      </c>
      <c r="F8">
        <f t="shared" si="1"/>
        <v>16860</v>
      </c>
    </row>
    <row r="9" spans="1:6" x14ac:dyDescent="0.25">
      <c r="A9" t="s">
        <v>8</v>
      </c>
      <c r="B9">
        <v>1</v>
      </c>
      <c r="C9" s="1">
        <v>110</v>
      </c>
      <c r="D9" s="1">
        <v>137.69999999999999</v>
      </c>
      <c r="E9">
        <f t="shared" si="0"/>
        <v>110</v>
      </c>
      <c r="F9">
        <f t="shared" si="1"/>
        <v>137700</v>
      </c>
    </row>
    <row r="10" spans="1:6" x14ac:dyDescent="0.25">
      <c r="A10" t="s">
        <v>9</v>
      </c>
      <c r="B10">
        <v>1</v>
      </c>
      <c r="C10" s="1">
        <v>126</v>
      </c>
      <c r="D10" s="1">
        <v>126</v>
      </c>
      <c r="E10">
        <f t="shared" si="0"/>
        <v>126</v>
      </c>
      <c r="F10">
        <f t="shared" si="1"/>
        <v>126000</v>
      </c>
    </row>
    <row r="11" spans="1:6" x14ac:dyDescent="0.25">
      <c r="A11" t="s">
        <v>11</v>
      </c>
      <c r="B11">
        <v>1</v>
      </c>
      <c r="C11" s="1">
        <v>8</v>
      </c>
      <c r="D11" s="1">
        <v>8</v>
      </c>
      <c r="E11">
        <f t="shared" si="0"/>
        <v>8</v>
      </c>
      <c r="F11">
        <f t="shared" si="1"/>
        <v>8000</v>
      </c>
    </row>
    <row r="12" spans="1:6" x14ac:dyDescent="0.25">
      <c r="A12" t="s">
        <v>12</v>
      </c>
      <c r="B12">
        <v>1</v>
      </c>
      <c r="C12" s="1">
        <v>59.65</v>
      </c>
      <c r="D12" s="1">
        <v>32.79</v>
      </c>
      <c r="E12">
        <f t="shared" si="0"/>
        <v>59.65</v>
      </c>
      <c r="F12">
        <f t="shared" si="1"/>
        <v>32790</v>
      </c>
    </row>
    <row r="13" spans="1:6" x14ac:dyDescent="0.25">
      <c r="A13" t="s">
        <v>13</v>
      </c>
      <c r="B13">
        <v>1</v>
      </c>
      <c r="C13" s="1">
        <v>3</v>
      </c>
      <c r="D13" s="1">
        <v>0.48</v>
      </c>
      <c r="E13">
        <f t="shared" si="0"/>
        <v>3</v>
      </c>
      <c r="F13">
        <f t="shared" si="1"/>
        <v>480</v>
      </c>
    </row>
    <row r="14" spans="1:6" x14ac:dyDescent="0.25">
      <c r="A14" t="s">
        <v>14</v>
      </c>
      <c r="B14">
        <v>1</v>
      </c>
      <c r="C14" s="1">
        <v>3</v>
      </c>
      <c r="D14" s="1">
        <v>0.48</v>
      </c>
      <c r="E14">
        <f t="shared" si="0"/>
        <v>3</v>
      </c>
      <c r="F14">
        <f t="shared" si="1"/>
        <v>480</v>
      </c>
    </row>
    <row r="15" spans="1:6" x14ac:dyDescent="0.25">
      <c r="A15" t="s">
        <v>15</v>
      </c>
      <c r="B15">
        <v>5</v>
      </c>
      <c r="C15" s="1">
        <v>3</v>
      </c>
      <c r="D15" s="1">
        <v>0.48</v>
      </c>
      <c r="E15">
        <f t="shared" si="0"/>
        <v>15</v>
      </c>
      <c r="F15">
        <f t="shared" si="1"/>
        <v>2400</v>
      </c>
    </row>
    <row r="16" spans="1:6" x14ac:dyDescent="0.25">
      <c r="A16" t="s">
        <v>16</v>
      </c>
      <c r="B16">
        <v>1</v>
      </c>
      <c r="C16" s="1">
        <v>3</v>
      </c>
      <c r="D16" s="1">
        <v>0.48</v>
      </c>
      <c r="E16">
        <f t="shared" si="0"/>
        <v>3</v>
      </c>
      <c r="F16">
        <f t="shared" si="1"/>
        <v>480</v>
      </c>
    </row>
    <row r="17" spans="1:7" x14ac:dyDescent="0.25">
      <c r="A17" t="s">
        <v>17</v>
      </c>
      <c r="B17">
        <v>1</v>
      </c>
      <c r="C17" s="1">
        <v>3</v>
      </c>
      <c r="D17" s="1">
        <v>0.48</v>
      </c>
      <c r="E17">
        <f t="shared" si="0"/>
        <v>3</v>
      </c>
      <c r="F17">
        <f t="shared" si="1"/>
        <v>480</v>
      </c>
    </row>
    <row r="18" spans="1:7" x14ac:dyDescent="0.25">
      <c r="A18" t="s">
        <v>18</v>
      </c>
      <c r="B18">
        <v>1</v>
      </c>
      <c r="C18" s="1">
        <v>3</v>
      </c>
      <c r="D18" s="1">
        <v>0.48</v>
      </c>
      <c r="E18">
        <f t="shared" si="0"/>
        <v>3</v>
      </c>
      <c r="F18">
        <f t="shared" si="1"/>
        <v>480</v>
      </c>
    </row>
    <row r="19" spans="1:7" x14ac:dyDescent="0.25">
      <c r="A19" t="s">
        <v>19</v>
      </c>
      <c r="B19">
        <v>1</v>
      </c>
      <c r="C19" s="1">
        <v>3</v>
      </c>
      <c r="D19" s="1">
        <v>0.48</v>
      </c>
      <c r="E19">
        <f t="shared" si="0"/>
        <v>3</v>
      </c>
      <c r="F19">
        <f t="shared" si="1"/>
        <v>480</v>
      </c>
    </row>
    <row r="20" spans="1:7" x14ac:dyDescent="0.25">
      <c r="A20" t="s">
        <v>20</v>
      </c>
      <c r="B20">
        <v>6</v>
      </c>
      <c r="C20" s="1">
        <v>3</v>
      </c>
      <c r="D20" s="1">
        <v>0.48</v>
      </c>
      <c r="E20">
        <f t="shared" si="0"/>
        <v>18</v>
      </c>
      <c r="F20">
        <f t="shared" si="1"/>
        <v>2880</v>
      </c>
    </row>
    <row r="21" spans="1:7" x14ac:dyDescent="0.25">
      <c r="A21" t="s">
        <v>21</v>
      </c>
      <c r="B21">
        <v>1</v>
      </c>
      <c r="C21" s="1">
        <v>72.5</v>
      </c>
      <c r="D21" s="1">
        <v>56</v>
      </c>
      <c r="E21">
        <f t="shared" si="0"/>
        <v>72.5</v>
      </c>
      <c r="F21">
        <f t="shared" si="1"/>
        <v>56000</v>
      </c>
    </row>
    <row r="22" spans="1:7" x14ac:dyDescent="0.25">
      <c r="A22" t="s">
        <v>22</v>
      </c>
      <c r="B22">
        <v>1</v>
      </c>
      <c r="C22" s="1">
        <v>60.09</v>
      </c>
      <c r="D22" s="1">
        <v>23.72</v>
      </c>
      <c r="E22">
        <f t="shared" si="0"/>
        <v>60.09</v>
      </c>
      <c r="F22">
        <f t="shared" si="1"/>
        <v>23720</v>
      </c>
    </row>
    <row r="23" spans="1:7" x14ac:dyDescent="0.25">
      <c r="A23" t="s">
        <v>23</v>
      </c>
      <c r="B23">
        <v>1</v>
      </c>
      <c r="C23" s="1">
        <v>44.87</v>
      </c>
      <c r="D23" s="1">
        <v>42.07</v>
      </c>
      <c r="E23">
        <f t="shared" si="0"/>
        <v>44.87</v>
      </c>
      <c r="F23">
        <f t="shared" si="1"/>
        <v>42070</v>
      </c>
    </row>
    <row r="24" spans="1:7" x14ac:dyDescent="0.25">
      <c r="A24" t="s">
        <v>24</v>
      </c>
      <c r="B24">
        <v>1</v>
      </c>
      <c r="C24" s="1">
        <v>4.12</v>
      </c>
      <c r="D24" s="1">
        <v>2.76</v>
      </c>
      <c r="E24">
        <f t="shared" si="0"/>
        <v>4.12</v>
      </c>
      <c r="F24">
        <f t="shared" si="1"/>
        <v>2760</v>
      </c>
    </row>
    <row r="25" spans="1:7" x14ac:dyDescent="0.25">
      <c r="A25" t="s">
        <v>25</v>
      </c>
      <c r="B25">
        <v>2</v>
      </c>
      <c r="C25" s="1">
        <v>1.7</v>
      </c>
      <c r="D25" s="1">
        <v>1.3</v>
      </c>
      <c r="E25">
        <f t="shared" si="0"/>
        <v>3.4</v>
      </c>
      <c r="F25">
        <f t="shared" si="1"/>
        <v>2600</v>
      </c>
    </row>
    <row r="26" spans="1:7" x14ac:dyDescent="0.25">
      <c r="A26" t="s">
        <v>26</v>
      </c>
      <c r="B26">
        <v>1</v>
      </c>
      <c r="C26" s="1">
        <v>20</v>
      </c>
      <c r="D26" s="1">
        <v>15.2</v>
      </c>
      <c r="E26">
        <f t="shared" si="0"/>
        <v>20</v>
      </c>
      <c r="F26">
        <f t="shared" si="1"/>
        <v>15200</v>
      </c>
    </row>
    <row r="27" spans="1:7" x14ac:dyDescent="0.25">
      <c r="A27" t="s">
        <v>27</v>
      </c>
      <c r="B27">
        <v>1</v>
      </c>
      <c r="C27" s="1">
        <v>398.84</v>
      </c>
      <c r="D27" s="1">
        <v>398.84</v>
      </c>
      <c r="E27">
        <f t="shared" si="0"/>
        <v>398.84</v>
      </c>
      <c r="F27">
        <f t="shared" si="1"/>
        <v>398840</v>
      </c>
    </row>
    <row r="28" spans="1:7" x14ac:dyDescent="0.25">
      <c r="A28" t="s">
        <v>32</v>
      </c>
      <c r="B28">
        <v>1</v>
      </c>
      <c r="C28" s="1">
        <v>78.69</v>
      </c>
      <c r="D28" s="1">
        <v>78.69</v>
      </c>
      <c r="E28">
        <f t="shared" si="0"/>
        <v>78.69</v>
      </c>
      <c r="F28">
        <f t="shared" si="1"/>
        <v>78690</v>
      </c>
    </row>
    <row r="29" spans="1:7" x14ac:dyDescent="0.25">
      <c r="A29" t="s">
        <v>33</v>
      </c>
      <c r="B29">
        <v>1</v>
      </c>
      <c r="C29" s="1">
        <v>78.69</v>
      </c>
      <c r="D29" s="1">
        <v>78.69</v>
      </c>
      <c r="E29">
        <f t="shared" si="0"/>
        <v>78.69</v>
      </c>
      <c r="F29">
        <f t="shared" si="1"/>
        <v>78690</v>
      </c>
    </row>
    <row r="30" spans="1:7" x14ac:dyDescent="0.25">
      <c r="A30" t="s">
        <v>34</v>
      </c>
      <c r="B30">
        <v>1</v>
      </c>
      <c r="C30" s="1">
        <v>437.08</v>
      </c>
      <c r="D30" s="1">
        <v>334.96</v>
      </c>
      <c r="E30">
        <f t="shared" si="0"/>
        <v>437.08</v>
      </c>
      <c r="F30">
        <f t="shared" si="1"/>
        <v>334960</v>
      </c>
    </row>
    <row r="31" spans="1:7" x14ac:dyDescent="0.25">
      <c r="B31">
        <f>SUM(B2:B26)</f>
        <v>39</v>
      </c>
      <c r="E31">
        <f>SUM(E2:E30)</f>
        <v>1978.29</v>
      </c>
      <c r="F31">
        <f>SUM(F2:F30)</f>
        <v>1549590</v>
      </c>
      <c r="G31">
        <f>F31/1000</f>
        <v>1549.59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2022-01-12T10:46:48Z</dcterms:modified>
</cp:coreProperties>
</file>